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457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<sst xmlns="http://schemas.openxmlformats.org/spreadsheetml/2006/main" count="2445" uniqueCount="764">
  <si>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</si>
  <si>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</si>
  <si>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</si>
  <si>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</si>
  <si>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</si>
  <si>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</si>
  <si>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</si>
  <si>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</si>
  <si>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</si>
  <si>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</si>
  <si>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</si>
  <si>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</si>
  <si>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</si>
  <si>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</si>
  <si>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</si>
  <si>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</si>
  <si>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</si>
  <si>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</si>
  <si>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</si>
  <si>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</si>
  <si>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</si>
  <si>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</si>
  <si>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</si>
  <si>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</si>
  <si>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</si>
  <si>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</si>
  <si>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</si>
  <si>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</si>
  <si>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</si>
  <si>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</si>
  <si>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</si>
  <si>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</si>
  <si>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</si>
  <si>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</si>
  <si>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</si>
  <si>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</si>
  <si>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</si>
  <si>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</si>
  <si>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</si>
  <si>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</si>
  <si>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</si>
  <si>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</si>
  <si>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</si>
  <si>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</si>
  <si>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</si>
  <si>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</si>
  <si>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</si>
  <si>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</si>
  <si>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</si>
  <si>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</si>
  <si>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</si>
  <si>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</si>
  <si>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</si>
  <si>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</si>
  <si>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</si>
  <si>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</si>
  <si>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</si>
  <si>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</si>
  <si>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</si>
  <si>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</si>
  <si>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</si>
  <si>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</si>
  <si>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</si>
  <si>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</si>
  <si>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</si>
  <si>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</si>
  <si>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</si>
  <si>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</si>
  <si>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</si>
  <si>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</si>
  <si>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</si>
  <si>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</si>
  <si>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</si>
  <si>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</si>
  <si>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</si>
  <si>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</si>
  <si>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</si>
  <si>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</si>
  <si>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</si>
  <si>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</si>
  <si>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</si>
  <si>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</si>
  <si>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</si>
  <si>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</si>
  <si>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</si>
  <si>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</si>
  <si>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</si>
  <si>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</si>
  <si>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</si>
  <si>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</si>
  <si>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</si>
  <si>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</si>
  <si>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</si>
  <si>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</si>
  <si>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</si>
  <si>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</si>
  <si>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</si>
  <si>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</si>
  <si>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</si>
  <si>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</si>
  <si>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</si>
  <si>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</si>
  <si>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</si>
  <si>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</si>
  <si>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</si>
  <si>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</si>
  <si>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</si>
  <si>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</si>
  <si>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</si>
  <si>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</si>
  <si>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</si>
  <si>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</si>
  <si>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</si>
  <si>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</si>
  <si>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</si>
  <si>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</si>
  <si>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</si>
  <si>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</si>
  <si>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</si>
  <si>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</si>
  <si>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</si>
  <si>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</si>
  <si>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</si>
  <si>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</si>
  <si>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</si>
  <si>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</si>
  <si>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</si>
  <si>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</si>
  <si>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</si>
  <si>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</si>
  <si>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</si>
  <si>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</si>
  <si>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</si>
  <si>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</si>
  <si>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</si>
  <si>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</si>
  <si>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</si>
  <si>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</si>
  <si>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</si>
  <si>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</si>
  <si>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</si>
  <si>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</si>
  <si>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</si>
  <si>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</si>
  <si>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</si>
  <si>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</si>
  <si>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</si>
  <si>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</si>
  <si>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</si>
  <si>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</si>
  <si>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</si>
  <si>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</si>
  <si>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</si>
  <si>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</si>
  <si>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</si>
  <si>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</si>
  <si>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</si>
  <si>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</si>
  <si>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</si>
  <si>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</si>
  <si>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</si>
  <si>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</si>
  <si>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</si>
  <si>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</si>
  <si>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</si>
  <si>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</si>
  <si>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</si>
  <si>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</si>
  <si>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</si>
  <si>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</si>
  <si>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</si>
  <si>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</si>
  <si>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</si>
  <si>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</si>
  <si>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</si>
  <si>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</si>
  <si>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</si>
  <si>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</si>
  <si>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</si>
  <si>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</si>
  <si>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</si>
  <si>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</si>
  <si>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</si>
  <si>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</si>
  <si>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</si>
  <si>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</si>
  <si>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</si>
  <si>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</si>
  <si>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</si>
  <si>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</si>
  <si>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</si>
  <si>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</si>
  <si>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</si>
  <si>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</si>
  <si>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</si>
  <si>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</si>
  <si>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</si>
  <si>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</si>
  <si>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</si>
  <si>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</si>
  <si>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</si>
  <si>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</si>
  <si>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</si>
  <si>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</si>
  <si>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</si>
  <si>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</si>
  <si>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</si>
  <si>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</si>
  <si>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</si>
  <si>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</si>
  <si>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</si>
  <si>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</si>
  <si>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</si>
  <si>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</si>
  <si>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</si>
  <si>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</si>
  <si>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</si>
  <si>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</si>
  <si>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</si>
  <si>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</si>
  <si>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</si>
  <si>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</si>
  <si>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</si>
  <si>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</si>
  <si>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</si>
  <si>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</si>
  <si>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</si>
  <si>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</si>
  <si>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</si>
  <si>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</si>
  <si>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</si>
  <si>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</si>
  <si>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</si>
  <si>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</si>
  <si>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</si>
  <si>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</si>
  <si>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</si>
  <si>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</si>
  <si>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</si>
  <si>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</si>
  <si>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</si>
  <si>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</si>
  <si>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</si>
  <si>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</si>
  <si>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</si>
  <si>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</si>
  <si>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</si>
  <si>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</si>
  <si>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</si>
  <si>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</si>
  <si>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</si>
  <si>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</si>
  <si>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</si>
  <si>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</si>
  <si>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</si>
  <si>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</si>
  <si>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</si>
  <si>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</si>
  <si>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</si>
  <si>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</si>
  <si>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</si>
  <si>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</si>
  <si>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</si>
  <si>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</si>
  <si>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</si>
  <si>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</si>
  <si>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</si>
  <si>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</si>
  <si>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</si>
  <si>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</si>
  <si>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</si>
  <si>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</si>
  <si>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</si>
  <si>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</si>
  <si>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</si>
  <si>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</si>
  <si>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</si>
  <si>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</si>
  <si>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</si>
  <si>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</si>
  <si>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</si>
  <si>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</si>
  <si>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</si>
  <si>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</si>
  <si>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</si>
  <si>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</si>
  <si>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</si>
  <si>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</si>
  <si>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</si>
  <si>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</si>
  <si>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</si>
  <si>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</si>
  <si>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</si>
  <si>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</si>
  <si>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</si>
  <si>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</si>
  <si>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</si>
  <si>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</si>
  <si>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</si>
  <si>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</si>
  <si>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</si>
  <si>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</si>
  <si>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</si>
  <si>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</si>
  <si>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</si>
  <si>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</si>
  <si>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</si>
  <si>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</si>
  <si>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</si>
  <si>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</si>
  <si>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</si>
  <si>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</si>
  <si>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</si>
  <si>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</si>
  <si>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</si>
  <si>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</si>
  <si>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</si>
  <si>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</si>
  <si>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</si>
  <si>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</si>
  <si>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</si>
  <si>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</si>
  <si>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</si>
  <si>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</si>
  <si>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</si>
  <si>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</si>
  <si>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</si>
  <si>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</si>
  <si>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</si>
  <si>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</si>
  <si>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</si>
  <si>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</si>
  <si>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</si>
  <si>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</si>
  <si>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</si>
  <si>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</si>
  <si>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</si>
  <si>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</si>
  <si>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</si>
  <si>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</si>
  <si>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</si>
  <si>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</si>
  <si>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</si>
  <si>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</si>
  <si>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</si>
  <si>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</si>
  <si>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</si>
  <si>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</si>
  <si>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</si>
  <si>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</si>
  <si>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</si>
  <si>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</si>
  <si>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</si>
  <si>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</si>
  <si>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</si>
  <si>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</si>
  <si>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</si>
  <si>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</si>
  <si>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</si>
  <si>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</si>
  <si>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</si>
  <si>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</si>
  <si>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</si>
  <si>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</si>
  <si>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</si>
  <si>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</si>
  <si>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</si>
  <si>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</si>
  <si>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</si>
  <si>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</si>
  <si>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</si>
  <si>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</si>
  <si>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</si>
  <si>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</si>
  <si>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</si>
  <si>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</si>
  <si>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</si>
  <si>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</si>
  <si>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</si>
  <si>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</si>
  <si>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</si>
  <si>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</si>
  <si>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</si>
  <si>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</si>
  <si>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</si>
  <si>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</si>
  <si>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</si>
  <si>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</si>
  <si>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</si>
  <si>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</si>
  <si>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</si>
  <si>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</si>
  <si>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</si>
  <si>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</si>
  <si>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</si>
  <si>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</si>
  <si>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</si>
  <si>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</si>
  <si>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</si>
  <si>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</si>
  <si>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</si>
  <si>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</si>
  <si>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</si>
  <si>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</si>
  <si>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</si>
  <si>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</si>
  <si>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</si>
  <si>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</si>
  <si>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</si>
  <si>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</si>
  <si>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</si>
  <si>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</si>
  <si>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</si>
  <si>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</si>
  <si>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</si>
  <si>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</si>
  <si>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</si>
  <si>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</si>
  <si>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</si>
  <si>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</si>
  <si>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</si>
  <si>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</si>
  <si>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</si>
  <si>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</si>
  <si>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</si>
  <si>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</si>
  <si>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</si>
  <si>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</si>
  <si>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</si>
  <si>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</si>
  <si>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</si>
  <si>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</si>
  <si>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</si>
  <si>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</si>
  <si>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</si>
  <si>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</si>
  <si>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</si>
  <si>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</si>
  <si>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</si>
  <si>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</si>
  <si>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</si>
  <si>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</si>
  <si>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</si>
  <si>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</si>
  <si>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</si>
  <si>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</si>
  <si>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</si>
  <si>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</si>
  <si>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</si>
  <si>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</si>
  <si>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</si>
  <si>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</si>
  <si>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</si>
  <si>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</si>
  <si>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</si>
  <si>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</si>
  <si>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</si>
  <si>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</si>
  <si>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</si>
  <si>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</si>
  <si>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</si>
  <si>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</si>
  <si>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</si>
  <si>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</si>
  <si>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</si>
  <si>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</si>
  <si>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</si>
  <si>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</si>
  <si>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</si>
  <si>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</si>
  <si>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</si>
  <si>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</si>
  <si>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</si>
  <si>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</si>
  <si>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</si>
  <si>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</si>
  <si>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</si>
  <si>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</si>
  <si>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</si>
  <si>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</si>
  <si>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</si>
  <si>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</si>
  <si>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</si>
  <si>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</si>
  <si>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</si>
  <si>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</si>
  <si>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</si>
  <si>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</si>
  <si>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</si>
  <si>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</si>
  <si>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</si>
  <si>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</si>
  <si>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</si>
  <si>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</si>
  <si>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</si>
  <si>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</si>
  <si>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</si>
  <si>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</si>
  <si>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</si>
  <si>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</si>
  <si>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</si>
  <si>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</si>
  <si>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</si>
  <si>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</si>
  <si>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</si>
  <si>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</si>
  <si>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</si>
  <si>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</si>
  <si>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</si>
  <si>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</si>
  <si>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</si>
  <si>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</si>
  <si>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</si>
  <si>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</si>
  <si>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</si>
  <si>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</si>
  <si>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</si>
  <si>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</si>
  <si>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</si>
  <si>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</si>
  <si>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</si>
  <si>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</si>
  <si>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</si>
  <si>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</si>
  <si>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</si>
  <si>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</si>
  <si>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</si>
  <si>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</si>
  <si>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</si>
  <si>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</si>
  <si>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</si>
  <si>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</si>
  <si>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</si>
  <si>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</si>
  <si>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</si>
  <si>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</si>
  <si>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</si>
  <si>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</si>
  <si>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</si>
  <si>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</si>
  <si>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</si>
  <si>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</si>
  <si>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</si>
  <si>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</si>
  <si>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</si>
  <si>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</si>
  <si>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</si>
  <si>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</si>
  <si>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</si>
  <si>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</si>
  <si>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</si>
  <si>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</si>
  <si>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</si>
  <si>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</si>
  <si>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</si>
  <si>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</si>
  <si>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</si>
  <si>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</si>
  <si>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</si>
  <si>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</si>
  <si>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</si>
  <si>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</si>
  <si>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</si>
  <si>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</si>
  <si>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</si>
  <si>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</si>
  <si>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</si>
  <si>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</si>
  <si>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</si>
  <si>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</si>
  <si>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</si>
  <si>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</si>
  <si>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</si>
  <si>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</si>
  <si>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</si>
  <si>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</si>
  <si>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</si>
  <si>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</si>
  <si>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</si>
  <si>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</si>
  <si>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</si>
  <si>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</si>
  <si>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</si>
  <si>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</si>
  <si>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</si>
  <si>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</si>
  <si>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</si>
  <si>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</si>
  <si>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</si>
  <si>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</si>
  <si>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</si>
  <si>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</si>
  <si>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</si>
  <si>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</si>
  <si>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</si>
  <si>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</si>
  <si>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</si>
  <si>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</si>
  <si>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</si>
  <si>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</si>
  <si>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</si>
  <si>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</si>
  <si>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</si>
  <si>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</si>
  <si>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</si>
  <si>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</si>
  <si>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</si>
  <si>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</si>
  <si>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</si>
  <si>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</si>
  <si>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</si>
  <si>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</si>
  <si>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</si>
  <si>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</si>
  <si>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</si>
  <si>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</si>
  <si>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</si>
  <si>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</si>
  <si>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</si>
  <si>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</si>
  <si>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</si>
  <si>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</si>
  <si>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</si>
  <si>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</si>
  <si>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環境汚染等健康影響基礎調査費</t>
  </si>
  <si>
    <t>環境保健部</t>
  </si>
  <si>
    <t xml:space="preserve">課長　太田　志津子       </t>
  </si>
  <si>
    <t>平成１９年度</t>
  </si>
  <si>
    <t>終了予定なし</t>
  </si>
  <si>
    <t>環境安全課</t>
  </si>
  <si>
    <t>－</t>
  </si>
  <si>
    <t>環境基本計画</t>
  </si>
  <si>
    <t>・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ナノ材料の環境影響を未然に防ぐための取組や情報収集を進める。複数の化学物質が同時に作用した時の影響評価の試験を集積する。</t>
  </si>
  <si>
    <t>-</t>
  </si>
  <si>
    <t>公害調査費</t>
  </si>
  <si>
    <t>EXTENDにおいて、検討対象物質として選定した物質のうち、信頼性評価を実施した物質数(累積)</t>
  </si>
  <si>
    <t>物質</t>
  </si>
  <si>
    <t>化学物質の内分泌かく乱作用に関する検討会公開資料
http://www.env.go.jp/chemi/end/extend2016/commi_2016.html</t>
  </si>
  <si>
    <t>人数</t>
  </si>
  <si>
    <t>化学物質の内分泌かく乱作用に関する総合的調査・研究業務報告書(環境省)</t>
  </si>
  <si>
    <t>EXTENDに関する総合的な内容を検討する「化学物質の内分泌かく乱作用に関する検討会」の開催回数</t>
  </si>
  <si>
    <t>回</t>
  </si>
  <si>
    <t>内分泌かく乱作用に関する評価等に必要なデータを集積するための第1段階生物試験執行額／試験物質数（令和元年度は入札が不落となり契約ができなかったため単位当たりコストは「０」となった）</t>
    <phoneticPr fontId="5"/>
  </si>
  <si>
    <t>万円</t>
  </si>
  <si>
    <t>円/物質数</t>
    <phoneticPr fontId="5"/>
  </si>
  <si>
    <t>8,694,000/2</t>
  </si>
  <si>
    <t>0</t>
  </si>
  <si>
    <t>／　</t>
    <phoneticPr fontId="5"/>
  </si>
  <si>
    <t>　　/</t>
    <phoneticPr fontId="5"/>
  </si>
  <si>
    <t>６．化学物質対策の推進、９．環境政策の基盤整備</t>
  </si>
  <si>
    <t>0296</t>
  </si>
  <si>
    <t>0297</t>
  </si>
  <si>
    <t>○</t>
  </si>
  <si>
    <t>287</t>
    <phoneticPr fontId="5"/>
  </si>
  <si>
    <t>203</t>
    <phoneticPr fontId="5"/>
  </si>
  <si>
    <t>225</t>
    <phoneticPr fontId="5"/>
  </si>
  <si>
    <t>205</t>
    <phoneticPr fontId="5"/>
  </si>
  <si>
    <t>234</t>
    <phoneticPr fontId="5"/>
  </si>
  <si>
    <t>214</t>
    <phoneticPr fontId="5"/>
  </si>
  <si>
    <t>253</t>
    <phoneticPr fontId="5"/>
  </si>
  <si>
    <t>250</t>
    <phoneticPr fontId="5"/>
  </si>
  <si>
    <t>251</t>
    <phoneticPr fontId="5"/>
  </si>
  <si>
    <t>248</t>
    <phoneticPr fontId="5"/>
  </si>
  <si>
    <t>301</t>
    <phoneticPr fontId="5"/>
  </si>
  <si>
    <t>246</t>
    <phoneticPr fontId="5"/>
  </si>
  <si>
    <t>281</t>
    <phoneticPr fontId="5"/>
  </si>
  <si>
    <t>231</t>
    <phoneticPr fontId="5"/>
  </si>
  <si>
    <t>-</t>
    <phoneticPr fontId="5"/>
  </si>
  <si>
    <t>・化学物質の内分泌かく乱作用については社会的関心が高く、国際的な連携のもと、環境リスク管理の検討に向け、評価手法の確立や評価の実施の加速化が求められている。</t>
  </si>
  <si>
    <t>・化学物質の内分泌かく乱作用については社会的、国際的関心が高く、必要性、優先度は高い。</t>
    <phoneticPr fontId="5"/>
  </si>
  <si>
    <t>・事業の実施にあたっては業務が効率的に遂行されるよう仕様書を作成するとともに、入札により調査実施機関を選定しており、競争性を確保している。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t>
    <rPh sb="72" eb="73">
      <t>シャ</t>
    </rPh>
    <rPh sb="73" eb="75">
      <t>オウサツ</t>
    </rPh>
    <rPh sb="79" eb="81">
      <t>ギョウム</t>
    </rPh>
    <rPh sb="86" eb="89">
      <t>ジネンド</t>
    </rPh>
    <rPh sb="90" eb="92">
      <t>コウコク</t>
    </rPh>
    <rPh sb="92" eb="94">
      <t>キカン</t>
    </rPh>
    <rPh sb="95" eb="97">
      <t>エンチョウ</t>
    </rPh>
    <rPh sb="98" eb="100">
      <t>ウケオイ</t>
    </rPh>
    <rPh sb="100" eb="102">
      <t>ジョウケン</t>
    </rPh>
    <rPh sb="103" eb="105">
      <t>ミナオ</t>
    </rPh>
    <rPh sb="106" eb="107">
      <t>トウ</t>
    </rPh>
    <phoneticPr fontId="5"/>
  </si>
  <si>
    <t>有</t>
  </si>
  <si>
    <t>-</t>
    <phoneticPr fontId="5"/>
  </si>
  <si>
    <t>‐</t>
  </si>
  <si>
    <t>真に必要なものに限り実施されるよう、仕様書を作成している。</t>
    <phoneticPr fontId="5"/>
  </si>
  <si>
    <t>-</t>
    <phoneticPr fontId="5"/>
  </si>
  <si>
    <t>関連する業務を統合し、可能な範囲で一括して入札を実施している。</t>
    <phoneticPr fontId="5"/>
  </si>
  <si>
    <t>検証対象物質を選定するために必要かつ十分な会議数を設定している。</t>
    <phoneticPr fontId="5"/>
  </si>
  <si>
    <t>他に適切な手段・方法はなく、効果的に実施されている。</t>
    <phoneticPr fontId="5"/>
  </si>
  <si>
    <t>当初の見込み通り行われている。</t>
    <phoneticPr fontId="5"/>
  </si>
  <si>
    <t>得られた知見について環境省図書館等で情報公開をするとともに、今後の環境行政として対応すべき課題等を検討するべく、諸外国とも随時、情報交換を行っている。</t>
    <phoneticPr fontId="5"/>
  </si>
  <si>
    <t>-</t>
    <phoneticPr fontId="5"/>
  </si>
  <si>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ナノ材料の測定方法や管理技術の有効性については未確定な部分が多いことから、関係省庁とも適切に役割分担した上で、これらの課題の解決に取り組みつつ、予防的な観点からの対応を進めていく必要がある。複合影響は国際的な取組状況も収集し効率的な事業の実施に努めている。</t>
    <rPh sb="199" eb="201">
      <t>フクゴウ</t>
    </rPh>
    <rPh sb="201" eb="203">
      <t>エイキョウ</t>
    </rPh>
    <rPh sb="204" eb="207">
      <t>コクサイテキ</t>
    </rPh>
    <rPh sb="208" eb="210">
      <t>トリクミ</t>
    </rPh>
    <rPh sb="210" eb="212">
      <t>ジョウキョウ</t>
    </rPh>
    <rPh sb="213" eb="215">
      <t>シュウシュウ</t>
    </rPh>
    <rPh sb="216" eb="219">
      <t>コウリツテキ</t>
    </rPh>
    <rPh sb="220" eb="222">
      <t>ジギョウ</t>
    </rPh>
    <rPh sb="223" eb="225">
      <t>ジッシ</t>
    </rPh>
    <rPh sb="226" eb="227">
      <t>ツト</t>
    </rPh>
    <phoneticPr fontId="5"/>
  </si>
  <si>
    <t>1.化学物質の内分泌かく乱作用については、EXTEND2016に沿って一定の成果を上げており、次期プログラムの策定においても、過去の知見を最大限に活用し、効率的な検討・調査の実施を図る。
2. ナノ材料に関する取組は関係省庁と分担・連携し、環境省は環境中への排出防止や動植物への影響の防止に着目し効率的に進めていく。複合影響についてはＯＥＣＤでの検討にも貢献するためケーススタディーの実施に重点を置く。</t>
    <rPh sb="158" eb="160">
      <t>フクゴウ</t>
    </rPh>
    <rPh sb="160" eb="162">
      <t>エイキョウ</t>
    </rPh>
    <rPh sb="173" eb="175">
      <t>ケントウ</t>
    </rPh>
    <rPh sb="177" eb="179">
      <t>コウケン</t>
    </rPh>
    <rPh sb="192" eb="194">
      <t>ジッシ</t>
    </rPh>
    <rPh sb="195" eb="197">
      <t>ジュウテン</t>
    </rPh>
    <rPh sb="198" eb="199">
      <t>オ</t>
    </rPh>
    <phoneticPr fontId="5"/>
  </si>
  <si>
    <t>化学物質の内分泌かく乱作用に関するページ；
https://www.env.go.jp/chemi/end/index.html</t>
    <rPh sb="0" eb="2">
      <t>カガク</t>
    </rPh>
    <rPh sb="2" eb="4">
      <t>ブッシツ</t>
    </rPh>
    <rPh sb="5" eb="8">
      <t>ナイブンピ</t>
    </rPh>
    <rPh sb="10" eb="11">
      <t>ラン</t>
    </rPh>
    <rPh sb="11" eb="13">
      <t>サヨウ</t>
    </rPh>
    <rPh sb="14" eb="15">
      <t>カン</t>
    </rPh>
    <phoneticPr fontId="5"/>
  </si>
  <si>
    <t>G.いであ（株）</t>
    <phoneticPr fontId="5"/>
  </si>
  <si>
    <t>H.（株）LSIメディエンス</t>
    <phoneticPr fontId="5"/>
  </si>
  <si>
    <t>B.日本エヌ・ユー・エス（株）</t>
    <phoneticPr fontId="5"/>
  </si>
  <si>
    <t>いであ（株）</t>
    <rPh sb="4" eb="5">
      <t xml:space="preserve">カブ </t>
    </rPh>
    <phoneticPr fontId="5"/>
  </si>
  <si>
    <t>化学物質の内分泌かく乱作用に関する日英・日米二国間協力及びOECD等への国際協力推進</t>
    <rPh sb="0" eb="4">
      <t xml:space="preserve">カガクブッシツ </t>
    </rPh>
    <rPh sb="5" eb="8">
      <t xml:space="preserve">ナイブンピツ </t>
    </rPh>
    <rPh sb="11" eb="13">
      <t xml:space="preserve">サヨウニ </t>
    </rPh>
    <rPh sb="14" eb="15">
      <t xml:space="preserve">カンスル </t>
    </rPh>
    <rPh sb="17" eb="19">
      <t xml:space="preserve">ニチエイ </t>
    </rPh>
    <rPh sb="20" eb="22">
      <t xml:space="preserve">ニチベイ </t>
    </rPh>
    <rPh sb="22" eb="25">
      <t xml:space="preserve">ニコクカン </t>
    </rPh>
    <rPh sb="25" eb="27">
      <t xml:space="preserve">キョウリョク </t>
    </rPh>
    <rPh sb="27" eb="28">
      <t xml:space="preserve">オヨビ </t>
    </rPh>
    <rPh sb="33" eb="34">
      <t xml:space="preserve">トウ </t>
    </rPh>
    <rPh sb="36" eb="38">
      <t>コクサイ</t>
    </rPh>
    <rPh sb="38" eb="40">
      <t>キョウリョク</t>
    </rPh>
    <rPh sb="40" eb="42">
      <t xml:space="preserve">スイシン </t>
    </rPh>
    <phoneticPr fontId="5"/>
  </si>
  <si>
    <t>日本エヌ・ユー・エス（株）</t>
    <rPh sb="0" eb="2">
      <t xml:space="preserve">ニホｎ </t>
    </rPh>
    <rPh sb="11" eb="12">
      <t xml:space="preserve">カブ </t>
    </rPh>
    <phoneticPr fontId="5"/>
  </si>
  <si>
    <t>化学物質の内分泌かく乱作用に関する総合的調査・研究</t>
    <rPh sb="0" eb="4">
      <t xml:space="preserve">カガクブッシツ </t>
    </rPh>
    <rPh sb="5" eb="8">
      <t xml:space="preserve">ナイブンピツ </t>
    </rPh>
    <rPh sb="11" eb="13">
      <t xml:space="preserve">サヨウニ </t>
    </rPh>
    <rPh sb="14" eb="15">
      <t xml:space="preserve">カンスル </t>
    </rPh>
    <rPh sb="17" eb="19">
      <t xml:space="preserve">ソウゴウ </t>
    </rPh>
    <rPh sb="19" eb="20">
      <t xml:space="preserve">テキ </t>
    </rPh>
    <rPh sb="20" eb="22">
      <t xml:space="preserve">チョウサ </t>
    </rPh>
    <rPh sb="23" eb="25">
      <t xml:space="preserve">ケンキュウ </t>
    </rPh>
    <phoneticPr fontId="5"/>
  </si>
  <si>
    <t>（国研）国立環境研究所</t>
    <rPh sb="1" eb="3">
      <t xml:space="preserve">コッケン </t>
    </rPh>
    <rPh sb="4" eb="6">
      <t xml:space="preserve">コクリツ </t>
    </rPh>
    <rPh sb="6" eb="8">
      <t xml:space="preserve">カンキョウ </t>
    </rPh>
    <rPh sb="8" eb="11">
      <t xml:space="preserve">ケンキュウジョ </t>
    </rPh>
    <phoneticPr fontId="5"/>
  </si>
  <si>
    <t>化学物質の内分泌かく乱作用に関する試験法開発</t>
    <phoneticPr fontId="5"/>
  </si>
  <si>
    <t>（株）LSIメディエンス</t>
    <rPh sb="1" eb="3">
      <t xml:space="preserve">コッケン </t>
    </rPh>
    <rPh sb="4" eb="6">
      <t xml:space="preserve">コクリツ </t>
    </rPh>
    <rPh sb="6" eb="8">
      <t xml:space="preserve">カンキョウ </t>
    </rPh>
    <rPh sb="8" eb="11">
      <t xml:space="preserve">ケンキュウジョ </t>
    </rPh>
    <phoneticPr fontId="5"/>
  </si>
  <si>
    <t>化学物質の内分泌かく乱作用に関する第二段階生物試験（リン酸トリフェニル）の実施</t>
    <phoneticPr fontId="5"/>
  </si>
  <si>
    <t>化学物質の内分泌かく乱作用に関する第二段階生物試験（17α-エチニルエストラジオール）の実施</t>
    <rPh sb="0" eb="4">
      <t xml:space="preserve">カガクブッシツ </t>
    </rPh>
    <rPh sb="5" eb="8">
      <t xml:space="preserve">ナイブンピツ </t>
    </rPh>
    <rPh sb="11" eb="13">
      <t xml:space="preserve">サヨウニ </t>
    </rPh>
    <rPh sb="14" eb="15">
      <t xml:space="preserve">カンスル </t>
    </rPh>
    <rPh sb="17" eb="21">
      <t xml:space="preserve">ダイニダンカイ </t>
    </rPh>
    <rPh sb="21" eb="25">
      <t xml:space="preserve">セイブツシケン </t>
    </rPh>
    <rPh sb="44" eb="46">
      <t xml:space="preserve">ジッシ </t>
    </rPh>
    <phoneticPr fontId="5"/>
  </si>
  <si>
    <t>化学物質複合影響評価手法確立のための生物試験等実施</t>
    <rPh sb="0" eb="4">
      <t xml:space="preserve">カガクブッシツ </t>
    </rPh>
    <rPh sb="4" eb="6">
      <t xml:space="preserve">フクゴウ </t>
    </rPh>
    <rPh sb="6" eb="8">
      <t xml:space="preserve">エイキョウ </t>
    </rPh>
    <rPh sb="8" eb="12">
      <t xml:space="preserve">ヒョウカシュホウ </t>
    </rPh>
    <rPh sb="12" eb="14">
      <t xml:space="preserve">カクリツ </t>
    </rPh>
    <rPh sb="18" eb="23">
      <t xml:space="preserve">セイブツシケントウ </t>
    </rPh>
    <rPh sb="23" eb="25">
      <t xml:space="preserve">ジッシ </t>
    </rPh>
    <phoneticPr fontId="5"/>
  </si>
  <si>
    <t>化学物質の内分泌かく乱作用に関する第一段階生物試験（スルファメトキサゾール）の実施</t>
    <phoneticPr fontId="5"/>
  </si>
  <si>
    <t>魚類短期繁殖試験（りん酸トリクレジル）の実施</t>
    <phoneticPr fontId="5"/>
  </si>
  <si>
    <t>D</t>
  </si>
  <si>
    <t>E</t>
  </si>
  <si>
    <t>N-デスメチルタモキシフェンに係る生態毒性試験の実施</t>
    <phoneticPr fontId="5"/>
  </si>
  <si>
    <t>ナノ材料影響に関する情報収集・整理に係る調査</t>
    <phoneticPr fontId="5"/>
  </si>
  <si>
    <t>化学物質複合影響評価手法検討調査</t>
    <phoneticPr fontId="5"/>
  </si>
  <si>
    <t>医薬品等の生態毒性試験（クロトリマゾール）実施</t>
    <phoneticPr fontId="5"/>
  </si>
  <si>
    <t>医薬品等の生態毒性試験（ヒドロクロチアジド）実施</t>
    <phoneticPr fontId="5"/>
  </si>
  <si>
    <t>医薬品等の生態毒性試験（10,11-ジヒドロキシカルバマゼピン）実施</t>
    <phoneticPr fontId="5"/>
  </si>
  <si>
    <t>（株）LSIメディエンス</t>
    <phoneticPr fontId="5"/>
  </si>
  <si>
    <t>-</t>
    <phoneticPr fontId="5"/>
  </si>
  <si>
    <t>-</t>
    <phoneticPr fontId="5"/>
  </si>
  <si>
    <t>-</t>
    <phoneticPr fontId="5"/>
  </si>
  <si>
    <t>国庫債務負担行為等</t>
  </si>
  <si>
    <t>-</t>
    <phoneticPr fontId="5"/>
  </si>
  <si>
    <t>消耗品費</t>
    <rPh sb="0" eb="1">
      <t xml:space="preserve">ショウモウヒン </t>
    </rPh>
    <phoneticPr fontId="5"/>
  </si>
  <si>
    <t>その他</t>
    <phoneticPr fontId="5"/>
  </si>
  <si>
    <t>幼若メダカ抗アンドロジェン検出試験</t>
    <phoneticPr fontId="5"/>
  </si>
  <si>
    <t>人件費</t>
    <rPh sb="0" eb="3">
      <t>ジンケンヒ</t>
    </rPh>
    <phoneticPr fontId="5"/>
  </si>
  <si>
    <t>試験に係る消耗品費、廃液等処理費</t>
    <phoneticPr fontId="5"/>
  </si>
  <si>
    <t>会議出席謝金＠17,700円×延べ37人</t>
    <phoneticPr fontId="5"/>
  </si>
  <si>
    <t>諸謝金</t>
    <phoneticPr fontId="5"/>
  </si>
  <si>
    <t>その他</t>
    <rPh sb="2" eb="3">
      <t>タ</t>
    </rPh>
    <phoneticPr fontId="5"/>
  </si>
  <si>
    <t>賃金</t>
    <rPh sb="0" eb="2">
      <t>チンギン</t>
    </rPh>
    <phoneticPr fontId="5"/>
  </si>
  <si>
    <t>会議費</t>
    <rPh sb="0" eb="3">
      <t>カイギヒ</t>
    </rPh>
    <phoneticPr fontId="5"/>
  </si>
  <si>
    <t>データ入力等</t>
    <phoneticPr fontId="5"/>
  </si>
  <si>
    <t>印刷製本費、一般管理費、消費税等</t>
    <rPh sb="0" eb="4">
      <t>インサツセイホン</t>
    </rPh>
    <rPh sb="4" eb="5">
      <t>ヒ</t>
    </rPh>
    <rPh sb="6" eb="8">
      <t>イッパン</t>
    </rPh>
    <rPh sb="8" eb="11">
      <t>カンリヒ</t>
    </rPh>
    <rPh sb="12" eb="15">
      <t>ショウヒゼイ</t>
    </rPh>
    <rPh sb="15" eb="16">
      <t>トウ</t>
    </rPh>
    <phoneticPr fontId="5"/>
  </si>
  <si>
    <t>会議室借料、キャンセル料</t>
    <phoneticPr fontId="5"/>
  </si>
  <si>
    <t>実験用器具、試薬</t>
    <phoneticPr fontId="5"/>
  </si>
  <si>
    <t>印刷製本費、一般管理費、消費税等</t>
    <rPh sb="0" eb="2">
      <t xml:space="preserve">インサツ </t>
    </rPh>
    <rPh sb="2" eb="5">
      <t xml:space="preserve">セイホンヒ </t>
    </rPh>
    <rPh sb="6" eb="11">
      <t xml:space="preserve">イッパンカンリヒ </t>
    </rPh>
    <rPh sb="12" eb="15">
      <t xml:space="preserve">ショウヒゼイ </t>
    </rPh>
    <rPh sb="15" eb="16">
      <t xml:space="preserve">トウ </t>
    </rPh>
    <phoneticPr fontId="5"/>
  </si>
  <si>
    <t>検討会出席、査読等に係る謝金</t>
    <phoneticPr fontId="5"/>
  </si>
  <si>
    <t>試験に係る消耗品費</t>
    <phoneticPr fontId="5"/>
  </si>
  <si>
    <t>業務費</t>
    <rPh sb="0" eb="3">
      <t>ギョウムヒ</t>
    </rPh>
    <phoneticPr fontId="5"/>
  </si>
  <si>
    <t>11,770,000/2</t>
    <phoneticPr fontId="5"/>
  </si>
  <si>
    <t>内分泌かく乱作用に関して、文献等を踏まえ評価対象として選定した物質数（累積）</t>
    <phoneticPr fontId="5"/>
  </si>
  <si>
    <t>無</t>
  </si>
  <si>
    <t>A.いであ（株）</t>
    <phoneticPr fontId="5"/>
  </si>
  <si>
    <t>業務費</t>
    <rPh sb="0" eb="3">
      <t>ギョウムヒ</t>
    </rPh>
    <phoneticPr fontId="5"/>
  </si>
  <si>
    <t>消費税</t>
    <rPh sb="0" eb="3">
      <t>ショウヒゼイ</t>
    </rPh>
    <phoneticPr fontId="5"/>
  </si>
  <si>
    <t>謝金、旅費、速記代、印刷製本費、人件費等</t>
    <phoneticPr fontId="5"/>
  </si>
  <si>
    <t>試薬費</t>
    <rPh sb="0" eb="2">
      <t>シヤク</t>
    </rPh>
    <rPh sb="2" eb="3">
      <t>ヒ</t>
    </rPh>
    <phoneticPr fontId="5"/>
  </si>
  <si>
    <t>検討，試験実施，化学物質分析，報告書作成等</t>
    <phoneticPr fontId="5"/>
  </si>
  <si>
    <t>試薬，測定試薬</t>
    <phoneticPr fontId="5"/>
  </si>
  <si>
    <t>変動費，一般管理費，施設費，消費税等</t>
    <rPh sb="17" eb="18">
      <t>トウ</t>
    </rPh>
    <phoneticPr fontId="5"/>
  </si>
  <si>
    <t>10,800,000/2</t>
    <phoneticPr fontId="5"/>
  </si>
  <si>
    <t>D.（国研）国立環境研究所</t>
    <phoneticPr fontId="5"/>
  </si>
  <si>
    <t>C.（株）LSIメディエンス</t>
    <phoneticPr fontId="5"/>
  </si>
  <si>
    <t>F. （株）LSIメディエンス</t>
    <phoneticPr fontId="5"/>
  </si>
  <si>
    <t>外注費</t>
    <rPh sb="0" eb="2">
      <t>ガイチュウ</t>
    </rPh>
    <phoneticPr fontId="5"/>
  </si>
  <si>
    <t>化学物質の内分泌かく乱作用に関する試験管内試験実施（２－ナフトール他１５物質）</t>
    <rPh sb="36" eb="37">
      <t>モノ</t>
    </rPh>
    <phoneticPr fontId="5"/>
  </si>
  <si>
    <t>（一財）化学物質評価研究機構</t>
    <rPh sb="2" eb="3">
      <t>ザイ</t>
    </rPh>
    <phoneticPr fontId="5"/>
  </si>
  <si>
    <t>EXTENDにおいて年20物質程度を目途として検討対象物質を選定し、それらについて実際に評価を実施する</t>
    <phoneticPr fontId="5"/>
  </si>
  <si>
    <t>・環境中で検出された物質について既存知見を収集し、順次評価の対象とすることにより、環境中に存在する化学物質の内分泌かく乱作用に関する知見を蓄積させ、環境リスク評価や対策の必要性の検討にするための情報を集積させる。</t>
    <rPh sb="1" eb="4">
      <t>カンキョウチュウ</t>
    </rPh>
    <rPh sb="5" eb="7">
      <t>ケンシュツ</t>
    </rPh>
    <rPh sb="10" eb="12">
      <t>ブッシツ</t>
    </rPh>
    <rPh sb="16" eb="18">
      <t>キソン</t>
    </rPh>
    <rPh sb="18" eb="20">
      <t>チケン</t>
    </rPh>
    <rPh sb="21" eb="23">
      <t>シュウシュウ</t>
    </rPh>
    <rPh sb="25" eb="27">
      <t>ジュンジ</t>
    </rPh>
    <rPh sb="27" eb="29">
      <t>ヒョウカ</t>
    </rPh>
    <rPh sb="30" eb="32">
      <t>タイショウ</t>
    </rPh>
    <rPh sb="41" eb="44">
      <t>カンキョウチュウ</t>
    </rPh>
    <rPh sb="45" eb="47">
      <t>ソンザイ</t>
    </rPh>
    <rPh sb="49" eb="51">
      <t>カガク</t>
    </rPh>
    <rPh sb="51" eb="53">
      <t>ブッシツ</t>
    </rPh>
    <rPh sb="54" eb="57">
      <t>ナイブンピツ</t>
    </rPh>
    <rPh sb="59" eb="60">
      <t>ラン</t>
    </rPh>
    <rPh sb="60" eb="62">
      <t>サヨウ</t>
    </rPh>
    <rPh sb="63" eb="64">
      <t>カン</t>
    </rPh>
    <rPh sb="66" eb="68">
      <t>チケン</t>
    </rPh>
    <rPh sb="69" eb="71">
      <t>チクセキ</t>
    </rPh>
    <rPh sb="74" eb="76">
      <t>カンキョウ</t>
    </rPh>
    <rPh sb="79" eb="81">
      <t>ヒョウカ</t>
    </rPh>
    <rPh sb="82" eb="84">
      <t>タイサク</t>
    </rPh>
    <rPh sb="85" eb="88">
      <t>ヒツヨウセイ</t>
    </rPh>
    <rPh sb="89" eb="91">
      <t>ケントウ</t>
    </rPh>
    <rPh sb="97" eb="99">
      <t>ジョウホウ</t>
    </rPh>
    <rPh sb="100" eb="102">
      <t>シュウセキ</t>
    </rPh>
    <phoneticPr fontId="5"/>
  </si>
  <si>
    <t>試験に要する資材、作業量等を考慮すると、コスト水準は妥当である。</t>
    <rPh sb="0" eb="2">
      <t>シケン</t>
    </rPh>
    <rPh sb="3" eb="4">
      <t>ヨウ</t>
    </rPh>
    <rPh sb="6" eb="8">
      <t>シザイ</t>
    </rPh>
    <rPh sb="9" eb="12">
      <t>サギョウリョウ</t>
    </rPh>
    <rPh sb="12" eb="13">
      <t>トウ</t>
    </rPh>
    <rPh sb="14" eb="16">
      <t>コウリョ</t>
    </rPh>
    <rPh sb="23" eb="25">
      <t>スイジュン</t>
    </rPh>
    <rPh sb="26" eb="28">
      <t>ダトウ</t>
    </rPh>
    <phoneticPr fontId="5"/>
  </si>
  <si>
    <t>・化学物質の影響評価に係る検討は国が実施すべきものであり、地方自治体・民間等に委ねるのは不可能である。</t>
    <rPh sb="1" eb="3">
      <t>カガク</t>
    </rPh>
    <rPh sb="3" eb="5">
      <t>ブッシツ</t>
    </rPh>
    <rPh sb="6" eb="8">
      <t>エイキョウ</t>
    </rPh>
    <rPh sb="8" eb="10">
      <t>ヒョウカ</t>
    </rPh>
    <rPh sb="11" eb="12">
      <t>カカ</t>
    </rPh>
    <rPh sb="13" eb="15">
      <t>ケントウ</t>
    </rPh>
    <rPh sb="18" eb="20">
      <t>ジッシ</t>
    </rPh>
    <rPh sb="39" eb="40">
      <t>ユダ</t>
    </rPh>
    <rPh sb="45" eb="47">
      <t>カノウ</t>
    </rPh>
    <phoneticPr fontId="5"/>
  </si>
  <si>
    <t>１．化学物質の内分泌かく乱作用
・化学物質の内分泌かく乱作用に関する今後の対応について取りまとめたEXTEND2016に基づき、専門家による助言組織を設置した上で、野生生物の生物学的知見研究、基盤的研究、試験法開発、試験及び評価の実施、リスクコミュニケーション等各種の取り組みを実施し、検討対象物質を選定する。
２．ナノ材料、複合影響、医薬品等の環境影響
・ナノ材料の環境安全性に関する情報収集を行う。複数の化学物質にばく露した場合の影響評価手法を検討する。医薬品等の環境影響に関する情報収集を行うとともに、リスク評価に向けて生態毒性試験を行う。</t>
    <phoneticPr fontId="5"/>
  </si>
  <si>
    <t>-</t>
    <phoneticPr fontId="5"/>
  </si>
  <si>
    <t>幼若メダカ抗アンドロジェン検出試験</t>
    <phoneticPr fontId="5"/>
  </si>
  <si>
    <t>(株)LSIメディエンス（幼若メダカ抗アンドロジェン検出試験）</t>
    <rPh sb="0" eb="3">
      <t>カブ</t>
    </rPh>
    <phoneticPr fontId="5"/>
  </si>
  <si>
    <t>E.（一財）化学物質評価研究機構</t>
    <rPh sb="4" eb="5">
      <t>ザイ</t>
    </rPh>
    <phoneticPr fontId="5"/>
  </si>
  <si>
    <t>試験検討</t>
    <phoneticPr fontId="5"/>
  </si>
  <si>
    <t>検討，試験実施，化学物質分析，報告書作成等</t>
    <phoneticPr fontId="5"/>
  </si>
  <si>
    <t>試験実施、会議運営、報告書作成等</t>
    <rPh sb="0" eb="2">
      <t>シケン</t>
    </rPh>
    <rPh sb="2" eb="4">
      <t>ジッシ</t>
    </rPh>
    <rPh sb="5" eb="7">
      <t>カイギ</t>
    </rPh>
    <rPh sb="7" eb="9">
      <t>ウンエイ</t>
    </rPh>
    <phoneticPr fontId="5"/>
  </si>
  <si>
    <t>EXTEND公開セミナー参加者数</t>
    <phoneticPr fontId="5"/>
  </si>
  <si>
    <t>化学物質の内分泌かく乱作用の国内外の候補選定・評価手法の情報を提供し、内分泌かく乱作用に関する分野の人材育成に貢献するため、EXTEND公開セミナーの毎年の参加者数を100人以上とする。</t>
    <rPh sb="0" eb="2">
      <t>カガク</t>
    </rPh>
    <rPh sb="2" eb="4">
      <t>ブッシツ</t>
    </rPh>
    <rPh sb="5" eb="8">
      <t>ナイブンピツ</t>
    </rPh>
    <rPh sb="10" eb="11">
      <t>ラン</t>
    </rPh>
    <rPh sb="11" eb="13">
      <t>サヨウ</t>
    </rPh>
    <rPh sb="14" eb="17">
      <t>コクナイガイ</t>
    </rPh>
    <rPh sb="18" eb="20">
      <t>コウホ</t>
    </rPh>
    <rPh sb="20" eb="22">
      <t>センテイ</t>
    </rPh>
    <rPh sb="23" eb="25">
      <t>ヒョウカ</t>
    </rPh>
    <rPh sb="25" eb="27">
      <t>シュホウ</t>
    </rPh>
    <rPh sb="28" eb="30">
      <t>ジョウホウ</t>
    </rPh>
    <rPh sb="31" eb="33">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</si>
</sst>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71966</xdr:colOff>
      <xdr:row>747</xdr:row>
      <xdr:rowOff>347133</xdr:rowOff>
    </xdr:from>
    <xdr:to>
      <xdr:col>22</xdr:col>
      <xdr:colOff>38101</xdr:colOff>
      <xdr:row>749</xdr:row>
      <xdr:rowOff>162983</xdr:rowOff>
    </xdr:to>
    <xdr:sp macro="" textlink="">
      <xdr:nvSpPr>
        <xdr:cNvPr id="3" name="正方形/長方形 2">
          <a:extLst>
            <a:ext uri="{FF2B5EF4-FFF2-40B4-BE49-F238E27FC236}">
              <a16:creationId xmlns:a16="http://schemas.microsoft.com/office/drawing/2014/main" id="{D6412A85-2892-DC4D-AD02-C4A685D4A47A}"/>
            </a:ext>
          </a:extLst>
        </xdr:cNvPr>
        <xdr:cNvSpPr/>
      </xdr:nvSpPr>
      <xdr:spPr>
        <a:xfrm>
          <a:off x="1680633" y="43548300"/>
          <a:ext cx="2781301" cy="5143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cap="none" spc="0">
              <a:ln>
                <a:noFill/>
              </a:ln>
              <a:solidFill>
                <a:schemeClr val="tx1"/>
              </a:solidFill>
              <a:effectLst/>
              <a:latin typeface="+mn-ea"/>
              <a:ea typeface="+mn-ea"/>
            </a:rPr>
            <a:t>環境省</a:t>
          </a:r>
          <a:endParaRPr kumimoji="1" lang="en-US" altLang="ja-JP" sz="1200" b="0" cap="none" spc="0">
            <a:ln>
              <a:noFill/>
            </a:ln>
            <a:solidFill>
              <a:schemeClr val="tx1"/>
            </a:solidFill>
            <a:effectLst/>
            <a:latin typeface="+mn-ea"/>
            <a:ea typeface="+mn-ea"/>
          </a:endParaRPr>
        </a:p>
        <a:p>
          <a:pPr algn="ctr"/>
          <a:r>
            <a:rPr kumimoji="1" lang="ja-JP" altLang="en-US" sz="1200" b="0" cap="none" spc="0">
              <a:ln>
                <a:noFill/>
              </a:ln>
              <a:solidFill>
                <a:schemeClr val="tx1"/>
              </a:solidFill>
              <a:effectLst/>
              <a:latin typeface="+mn-ea"/>
              <a:ea typeface="+mn-ea"/>
            </a:rPr>
            <a:t>２０４百万円</a:t>
          </a:r>
        </a:p>
      </xdr:txBody>
    </xdr:sp>
    <xdr:clientData/>
  </xdr:twoCellAnchor>
  <xdr:twoCellAnchor>
    <xdr:from>
      <xdr:col>10</xdr:col>
      <xdr:colOff>33867</xdr:colOff>
      <xdr:row>749</xdr:row>
      <xdr:rowOff>220132</xdr:rowOff>
    </xdr:from>
    <xdr:to>
      <xdr:col>21</xdr:col>
      <xdr:colOff>110067</xdr:colOff>
      <xdr:row>750</xdr:row>
      <xdr:rowOff>118532</xdr:rowOff>
    </xdr:to>
    <xdr:sp macro="" textlink="">
      <xdr:nvSpPr>
        <xdr:cNvPr id="4" name="大かっこ 3">
          <a:extLst>
            <a:ext uri="{FF2B5EF4-FFF2-40B4-BE49-F238E27FC236}">
              <a16:creationId xmlns:a16="http://schemas.microsoft.com/office/drawing/2014/main" id="{76971475-A339-2844-ABCE-6D2B269E4AF8}"/>
            </a:ext>
          </a:extLst>
        </xdr:cNvPr>
        <xdr:cNvSpPr/>
      </xdr:nvSpPr>
      <xdr:spPr>
        <a:xfrm>
          <a:off x="1896534" y="43586399"/>
          <a:ext cx="2125133" cy="25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環境汚染等健康影響基礎調査</a:t>
          </a:r>
        </a:p>
      </xdr:txBody>
    </xdr:sp>
    <xdr:clientData/>
  </xdr:twoCellAnchor>
  <xdr:twoCellAnchor>
    <xdr:from>
      <xdr:col>8</xdr:col>
      <xdr:colOff>177800</xdr:colOff>
      <xdr:row>749</xdr:row>
      <xdr:rowOff>169333</xdr:rowOff>
    </xdr:from>
    <xdr:to>
      <xdr:col>9</xdr:col>
      <xdr:colOff>10583</xdr:colOff>
      <xdr:row>769</xdr:row>
      <xdr:rowOff>254000</xdr:rowOff>
    </xdr:to>
    <xdr:cxnSp macro="">
      <xdr:nvCxnSpPr>
        <xdr:cNvPr id="5" name="直線コネクタ 4">
          <a:extLst>
            <a:ext uri="{FF2B5EF4-FFF2-40B4-BE49-F238E27FC236}">
              <a16:creationId xmlns:a16="http://schemas.microsoft.com/office/drawing/2014/main" id="{0808460F-D0F3-4847-A0DB-748A6D48828A}"/>
            </a:ext>
          </a:extLst>
        </xdr:cNvPr>
        <xdr:cNvCxnSpPr/>
      </xdr:nvCxnSpPr>
      <xdr:spPr>
        <a:xfrm>
          <a:off x="1786467" y="44069000"/>
          <a:ext cx="33866" cy="79269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93132</xdr:colOff>
      <xdr:row>750</xdr:row>
      <xdr:rowOff>313266</xdr:rowOff>
    </xdr:from>
    <xdr:to>
      <xdr:col>24</xdr:col>
      <xdr:colOff>4232</xdr:colOff>
      <xdr:row>751</xdr:row>
      <xdr:rowOff>203199</xdr:rowOff>
    </xdr:to>
    <xdr:sp macro="" textlink="">
      <xdr:nvSpPr>
        <xdr:cNvPr id="7" name="テキスト ボックス 6">
          <a:extLst>
            <a:ext uri="{FF2B5EF4-FFF2-40B4-BE49-F238E27FC236}">
              <a16:creationId xmlns:a16="http://schemas.microsoft.com/office/drawing/2014/main" id="{B8BD24B2-0073-EF4E-89CC-409045BC3DB9}"/>
            </a:ext>
          </a:extLst>
        </xdr:cNvPr>
        <xdr:cNvSpPr txBox="1"/>
      </xdr:nvSpPr>
      <xdr:spPr>
        <a:xfrm>
          <a:off x="1769532" y="44035133"/>
          <a:ext cx="2705100"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9</xdr:col>
      <xdr:colOff>177799</xdr:colOff>
      <xdr:row>751</xdr:row>
      <xdr:rowOff>203200</xdr:rowOff>
    </xdr:from>
    <xdr:to>
      <xdr:col>21</xdr:col>
      <xdr:colOff>143932</xdr:colOff>
      <xdr:row>753</xdr:row>
      <xdr:rowOff>59267</xdr:rowOff>
    </xdr:to>
    <xdr:sp macro="" textlink="">
      <xdr:nvSpPr>
        <xdr:cNvPr id="8" name="正方形/長方形 7">
          <a:extLst>
            <a:ext uri="{FF2B5EF4-FFF2-40B4-BE49-F238E27FC236}">
              <a16:creationId xmlns:a16="http://schemas.microsoft.com/office/drawing/2014/main" id="{42B70915-2AA7-0947-9F97-0EF6C5DD6062}"/>
            </a:ext>
          </a:extLst>
        </xdr:cNvPr>
        <xdr:cNvSpPr/>
      </xdr:nvSpPr>
      <xdr:spPr>
        <a:xfrm>
          <a:off x="1854199" y="44280667"/>
          <a:ext cx="2201333" cy="558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ysClr val="windowText" lastClr="000000"/>
              </a:solidFill>
              <a:effectLst/>
              <a:latin typeface="+mn-ea"/>
              <a:ea typeface="+mn-ea"/>
              <a:cs typeface="+mn-cs"/>
            </a:rPr>
            <a:t>A</a:t>
          </a:r>
          <a:r>
            <a:rPr kumimoji="1" lang="en" altLang="ja-JP" sz="1100" b="0" cap="none" spc="0">
              <a:ln>
                <a:noFill/>
              </a:ln>
              <a:solidFill>
                <a:schemeClr val="tx1"/>
              </a:solidFill>
              <a:effectLst/>
            </a:rPr>
            <a:t>.</a:t>
          </a:r>
          <a:r>
            <a:rPr kumimoji="1" lang="ja-JP" altLang="en-US" sz="1100" b="0" cap="none" spc="0">
              <a:ln>
                <a:noFill/>
              </a:ln>
              <a:solidFill>
                <a:schemeClr val="tx1"/>
              </a:solidFill>
              <a:effectLst/>
            </a:rPr>
            <a:t>いであ（株）</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６３百万円</a:t>
          </a:r>
        </a:p>
      </xdr:txBody>
    </xdr:sp>
    <xdr:clientData/>
  </xdr:twoCellAnchor>
  <xdr:twoCellAnchor>
    <xdr:from>
      <xdr:col>9</xdr:col>
      <xdr:colOff>143933</xdr:colOff>
      <xdr:row>753</xdr:row>
      <xdr:rowOff>101601</xdr:rowOff>
    </xdr:from>
    <xdr:to>
      <xdr:col>23</xdr:col>
      <xdr:colOff>76200</xdr:colOff>
      <xdr:row>755</xdr:row>
      <xdr:rowOff>177801</xdr:rowOff>
    </xdr:to>
    <xdr:sp macro="" textlink="">
      <xdr:nvSpPr>
        <xdr:cNvPr id="9" name="大かっこ 8">
          <a:extLst>
            <a:ext uri="{FF2B5EF4-FFF2-40B4-BE49-F238E27FC236}">
              <a16:creationId xmlns:a16="http://schemas.microsoft.com/office/drawing/2014/main" id="{FFB99128-8C05-8B43-B90C-FD5D62B29A28}"/>
            </a:ext>
          </a:extLst>
        </xdr:cNvPr>
        <xdr:cNvSpPr/>
      </xdr:nvSpPr>
      <xdr:spPr>
        <a:xfrm>
          <a:off x="1820333" y="44881801"/>
          <a:ext cx="2540000" cy="778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化学物質の内分泌かく乱作用に関する日英・日米二国間協力及び</a:t>
          </a:r>
          <a:r>
            <a:rPr kumimoji="1" lang="en" altLang="ja-JP" sz="1100" b="0" cap="none" spc="0">
              <a:ln>
                <a:noFill/>
              </a:ln>
              <a:solidFill>
                <a:schemeClr val="tx1"/>
              </a:solidFill>
              <a:effectLst/>
            </a:rPr>
            <a:t>OECD</a:t>
          </a:r>
          <a:r>
            <a:rPr kumimoji="1" lang="ja-JP" altLang="en-US" sz="1100" b="0" cap="none" spc="0">
              <a:ln>
                <a:noFill/>
              </a:ln>
              <a:solidFill>
                <a:schemeClr val="tx1"/>
              </a:solidFill>
              <a:effectLst/>
            </a:rPr>
            <a:t>等への国際協力推進等</a:t>
          </a:r>
        </a:p>
      </xdr:txBody>
    </xdr:sp>
    <xdr:clientData/>
  </xdr:twoCellAnchor>
  <xdr:twoCellAnchor>
    <xdr:from>
      <xdr:col>9</xdr:col>
      <xdr:colOff>0</xdr:colOff>
      <xdr:row>752</xdr:row>
      <xdr:rowOff>118533</xdr:rowOff>
    </xdr:from>
    <xdr:to>
      <xdr:col>10</xdr:col>
      <xdr:colOff>3387</xdr:colOff>
      <xdr:row>752</xdr:row>
      <xdr:rowOff>118533</xdr:rowOff>
    </xdr:to>
    <xdr:cxnSp macro="">
      <xdr:nvCxnSpPr>
        <xdr:cNvPr id="11" name="直線コネクタ 10">
          <a:extLst>
            <a:ext uri="{FF2B5EF4-FFF2-40B4-BE49-F238E27FC236}">
              <a16:creationId xmlns:a16="http://schemas.microsoft.com/office/drawing/2014/main" id="{A92C7828-1CE9-6243-8455-37637D9849FF}"/>
            </a:ext>
          </a:extLst>
        </xdr:cNvPr>
        <xdr:cNvCxnSpPr/>
      </xdr:nvCxnSpPr>
      <xdr:spPr>
        <a:xfrm flipH="1">
          <a:off x="1676400" y="44543133"/>
          <a:ext cx="189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93134</xdr:colOff>
      <xdr:row>755</xdr:row>
      <xdr:rowOff>270933</xdr:rowOff>
    </xdr:from>
    <xdr:to>
      <xdr:col>23</xdr:col>
      <xdr:colOff>67734</xdr:colOff>
      <xdr:row>756</xdr:row>
      <xdr:rowOff>292100</xdr:rowOff>
    </xdr:to>
    <xdr:sp macro="" textlink="">
      <xdr:nvSpPr>
        <xdr:cNvPr id="12" name="テキスト ボックス 11">
          <a:extLst>
            <a:ext uri="{FF2B5EF4-FFF2-40B4-BE49-F238E27FC236}">
              <a16:creationId xmlns:a16="http://schemas.microsoft.com/office/drawing/2014/main" id="{787223F5-0DFD-DA46-9772-B0B8AB46A19B}"/>
            </a:ext>
          </a:extLst>
        </xdr:cNvPr>
        <xdr:cNvSpPr txBox="1"/>
      </xdr:nvSpPr>
      <xdr:spPr>
        <a:xfrm>
          <a:off x="1769534" y="45753866"/>
          <a:ext cx="2582333" cy="37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8467</xdr:colOff>
      <xdr:row>756</xdr:row>
      <xdr:rowOff>186266</xdr:rowOff>
    </xdr:from>
    <xdr:to>
      <xdr:col>21</xdr:col>
      <xdr:colOff>165947</xdr:colOff>
      <xdr:row>758</xdr:row>
      <xdr:rowOff>68791</xdr:rowOff>
    </xdr:to>
    <xdr:sp macro="" textlink="">
      <xdr:nvSpPr>
        <xdr:cNvPr id="13" name="正方形/長方形 12">
          <a:extLst>
            <a:ext uri="{FF2B5EF4-FFF2-40B4-BE49-F238E27FC236}">
              <a16:creationId xmlns:a16="http://schemas.microsoft.com/office/drawing/2014/main" id="{46FD38C8-ADC8-7843-957A-4E3493237834}"/>
            </a:ext>
          </a:extLst>
        </xdr:cNvPr>
        <xdr:cNvSpPr/>
      </xdr:nvSpPr>
      <xdr:spPr>
        <a:xfrm>
          <a:off x="1871134" y="46024799"/>
          <a:ext cx="2206413" cy="5937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B.</a:t>
          </a:r>
          <a:r>
            <a:rPr kumimoji="1" lang="ja-JP" altLang="en-US" sz="1100" b="0" cap="none" spc="0">
              <a:ln>
                <a:noFill/>
              </a:ln>
              <a:solidFill>
                <a:schemeClr val="tx1"/>
              </a:solidFill>
              <a:effectLst/>
              <a:latin typeface="+mn-ea"/>
              <a:ea typeface="+mn-ea"/>
            </a:rPr>
            <a:t>日本エヌ・ユー・エス（株）</a:t>
          </a:r>
          <a:endParaRPr kumimoji="1" lang="en-US" altLang="ja-JP" sz="1100" b="0" cap="none" spc="0">
            <a:ln>
              <a:noFill/>
            </a:ln>
            <a:solidFill>
              <a:schemeClr val="tx1"/>
            </a:solidFill>
            <a:effectLst/>
            <a:latin typeface="+mn-ea"/>
            <a:ea typeface="+mn-ea"/>
          </a:endParaRPr>
        </a:p>
        <a:p>
          <a:pPr algn="ctr"/>
          <a:r>
            <a:rPr kumimoji="1" lang="ja-JP" altLang="en-US" sz="1100" b="0" cap="none" spc="0">
              <a:ln>
                <a:noFill/>
              </a:ln>
              <a:solidFill>
                <a:schemeClr val="tx1"/>
              </a:solidFill>
              <a:effectLst/>
              <a:latin typeface="+mn-ea"/>
              <a:ea typeface="+mn-ea"/>
            </a:rPr>
            <a:t>５１百万円</a:t>
          </a:r>
        </a:p>
      </xdr:txBody>
    </xdr:sp>
    <xdr:clientData/>
  </xdr:twoCellAnchor>
  <xdr:twoCellAnchor>
    <xdr:from>
      <xdr:col>9</xdr:col>
      <xdr:colOff>8468</xdr:colOff>
      <xdr:row>757</xdr:row>
      <xdr:rowOff>33867</xdr:rowOff>
    </xdr:from>
    <xdr:to>
      <xdr:col>10</xdr:col>
      <xdr:colOff>11855</xdr:colOff>
      <xdr:row>757</xdr:row>
      <xdr:rowOff>33867</xdr:rowOff>
    </xdr:to>
    <xdr:cxnSp macro="">
      <xdr:nvCxnSpPr>
        <xdr:cNvPr id="14" name="直線コネクタ 13">
          <a:extLst>
            <a:ext uri="{FF2B5EF4-FFF2-40B4-BE49-F238E27FC236}">
              <a16:creationId xmlns:a16="http://schemas.microsoft.com/office/drawing/2014/main" id="{A92C7828-1CE9-6243-8455-37637D9849FF}"/>
            </a:ext>
          </a:extLst>
        </xdr:cNvPr>
        <xdr:cNvCxnSpPr/>
      </xdr:nvCxnSpPr>
      <xdr:spPr>
        <a:xfrm flipH="1">
          <a:off x="1684868" y="46228000"/>
          <a:ext cx="189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186265</xdr:colOff>
      <xdr:row>758</xdr:row>
      <xdr:rowOff>93134</xdr:rowOff>
    </xdr:from>
    <xdr:to>
      <xdr:col>21</xdr:col>
      <xdr:colOff>173565</xdr:colOff>
      <xdr:row>759</xdr:row>
      <xdr:rowOff>309034</xdr:rowOff>
    </xdr:to>
    <xdr:sp macro="" textlink="">
      <xdr:nvSpPr>
        <xdr:cNvPr id="15" name="大かっこ 14">
          <a:extLst>
            <a:ext uri="{FF2B5EF4-FFF2-40B4-BE49-F238E27FC236}">
              <a16:creationId xmlns:a16="http://schemas.microsoft.com/office/drawing/2014/main" id="{67C4E03D-145A-6C47-8101-B94DAB141426}"/>
            </a:ext>
          </a:extLst>
        </xdr:cNvPr>
        <xdr:cNvSpPr/>
      </xdr:nvSpPr>
      <xdr:spPr>
        <a:xfrm>
          <a:off x="1862665" y="46642867"/>
          <a:ext cx="2222500"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化学物質の内分泌かく乱作用に関する総合的調査・研究等</a:t>
          </a:r>
        </a:p>
      </xdr:txBody>
    </xdr:sp>
    <xdr:clientData/>
  </xdr:twoCellAnchor>
  <xdr:twoCellAnchor>
    <xdr:from>
      <xdr:col>9</xdr:col>
      <xdr:colOff>179917</xdr:colOff>
      <xdr:row>764</xdr:row>
      <xdr:rowOff>459317</xdr:rowOff>
    </xdr:from>
    <xdr:to>
      <xdr:col>23</xdr:col>
      <xdr:colOff>150284</xdr:colOff>
      <xdr:row>765</xdr:row>
      <xdr:rowOff>99483</xdr:rowOff>
    </xdr:to>
    <xdr:sp macro="" textlink="">
      <xdr:nvSpPr>
        <xdr:cNvPr id="16" name="テキスト ボックス 15">
          <a:extLst>
            <a:ext uri="{FF2B5EF4-FFF2-40B4-BE49-F238E27FC236}">
              <a16:creationId xmlns:a16="http://schemas.microsoft.com/office/drawing/2014/main" id="{181FB659-9B18-C84C-B412-AE7AFDA751F8}"/>
            </a:ext>
          </a:extLst>
        </xdr:cNvPr>
        <xdr:cNvSpPr txBox="1"/>
      </xdr:nvSpPr>
      <xdr:spPr>
        <a:xfrm>
          <a:off x="1989667" y="49597734"/>
          <a:ext cx="2785534"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9</xdr:col>
      <xdr:colOff>8468</xdr:colOff>
      <xdr:row>761</xdr:row>
      <xdr:rowOff>262467</xdr:rowOff>
    </xdr:from>
    <xdr:to>
      <xdr:col>10</xdr:col>
      <xdr:colOff>11855</xdr:colOff>
      <xdr:row>761</xdr:row>
      <xdr:rowOff>262467</xdr:rowOff>
    </xdr:to>
    <xdr:cxnSp macro="">
      <xdr:nvCxnSpPr>
        <xdr:cNvPr id="18" name="直線コネクタ 17">
          <a:extLst>
            <a:ext uri="{FF2B5EF4-FFF2-40B4-BE49-F238E27FC236}">
              <a16:creationId xmlns:a16="http://schemas.microsoft.com/office/drawing/2014/main" id="{A92C7828-1CE9-6243-8455-37637D9849FF}"/>
            </a:ext>
          </a:extLst>
        </xdr:cNvPr>
        <xdr:cNvCxnSpPr/>
      </xdr:nvCxnSpPr>
      <xdr:spPr>
        <a:xfrm flipH="1">
          <a:off x="1684868" y="47870534"/>
          <a:ext cx="189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148167</xdr:colOff>
      <xdr:row>764</xdr:row>
      <xdr:rowOff>230717</xdr:rowOff>
    </xdr:from>
    <xdr:to>
      <xdr:col>36</xdr:col>
      <xdr:colOff>118534</xdr:colOff>
      <xdr:row>765</xdr:row>
      <xdr:rowOff>93134</xdr:rowOff>
    </xdr:to>
    <xdr:sp macro="" textlink="">
      <xdr:nvSpPr>
        <xdr:cNvPr id="20" name="テキスト ボックス 19">
          <a:extLst>
            <a:ext uri="{FF2B5EF4-FFF2-40B4-BE49-F238E27FC236}">
              <a16:creationId xmlns:a16="http://schemas.microsoft.com/office/drawing/2014/main" id="{181FB659-9B18-C84C-B412-AE7AFDA751F8}"/>
            </a:ext>
          </a:extLst>
        </xdr:cNvPr>
        <xdr:cNvSpPr txBox="1"/>
      </xdr:nvSpPr>
      <xdr:spPr>
        <a:xfrm>
          <a:off x="4572000" y="49369134"/>
          <a:ext cx="2785534" cy="52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再委託</a:t>
          </a:r>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23283</xdr:colOff>
      <xdr:row>765</xdr:row>
      <xdr:rowOff>76200</xdr:rowOff>
    </xdr:from>
    <xdr:to>
      <xdr:col>32</xdr:col>
      <xdr:colOff>156632</xdr:colOff>
      <xdr:row>765</xdr:row>
      <xdr:rowOff>577850</xdr:rowOff>
    </xdr:to>
    <xdr:sp macro="" textlink="">
      <xdr:nvSpPr>
        <xdr:cNvPr id="21" name="正方形/長方形 20">
          <a:extLst>
            <a:ext uri="{FF2B5EF4-FFF2-40B4-BE49-F238E27FC236}">
              <a16:creationId xmlns:a16="http://schemas.microsoft.com/office/drawing/2014/main" id="{B98B25B9-5408-9848-8526-A70847303831}"/>
            </a:ext>
          </a:extLst>
        </xdr:cNvPr>
        <xdr:cNvSpPr/>
      </xdr:nvSpPr>
      <xdr:spPr>
        <a:xfrm>
          <a:off x="4648200" y="49881367"/>
          <a:ext cx="1943099" cy="5016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F</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rPr>
            <a:t>メディエンス</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９百万円</a:t>
          </a:r>
        </a:p>
      </xdr:txBody>
    </xdr:sp>
    <xdr:clientData/>
  </xdr:twoCellAnchor>
  <xdr:twoCellAnchor>
    <xdr:from>
      <xdr:col>22</xdr:col>
      <xdr:colOff>10584</xdr:colOff>
      <xdr:row>765</xdr:row>
      <xdr:rowOff>306916</xdr:rowOff>
    </xdr:from>
    <xdr:to>
      <xdr:col>23</xdr:col>
      <xdr:colOff>23285</xdr:colOff>
      <xdr:row>765</xdr:row>
      <xdr:rowOff>306916</xdr:rowOff>
    </xdr:to>
    <xdr:cxnSp macro="">
      <xdr:nvCxnSpPr>
        <xdr:cNvPr id="22" name="直線コネクタ 21">
          <a:extLst>
            <a:ext uri="{FF2B5EF4-FFF2-40B4-BE49-F238E27FC236}">
              <a16:creationId xmlns:a16="http://schemas.microsoft.com/office/drawing/2014/main" id="{AAB9A10C-CF7A-784E-B276-9FFCDF202108}"/>
            </a:ext>
          </a:extLst>
        </xdr:cNvPr>
        <xdr:cNvCxnSpPr/>
      </xdr:nvCxnSpPr>
      <xdr:spPr>
        <a:xfrm flipH="1">
          <a:off x="4434417" y="50112083"/>
          <a:ext cx="2137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76200</xdr:colOff>
      <xdr:row>766</xdr:row>
      <xdr:rowOff>10583</xdr:rowOff>
    </xdr:from>
    <xdr:to>
      <xdr:col>32</xdr:col>
      <xdr:colOff>143934</xdr:colOff>
      <xdr:row>766</xdr:row>
      <xdr:rowOff>615949</xdr:rowOff>
    </xdr:to>
    <xdr:sp macro="" textlink="">
      <xdr:nvSpPr>
        <xdr:cNvPr id="23" name="大かっこ 22">
          <a:extLst>
            <a:ext uri="{FF2B5EF4-FFF2-40B4-BE49-F238E27FC236}">
              <a16:creationId xmlns:a16="http://schemas.microsoft.com/office/drawing/2014/main" id="{08B39035-395B-6B47-A876-25CC8BAB7C50}"/>
            </a:ext>
          </a:extLst>
        </xdr:cNvPr>
        <xdr:cNvSpPr/>
      </xdr:nvSpPr>
      <xdr:spPr>
        <a:xfrm>
          <a:off x="4701117" y="50482500"/>
          <a:ext cx="1877484" cy="605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幼若メダカ抗アンドロジェン検出試験</a:t>
          </a:r>
        </a:p>
      </xdr:txBody>
    </xdr:sp>
    <xdr:clientData/>
  </xdr:twoCellAnchor>
  <xdr:twoCellAnchor>
    <xdr:from>
      <xdr:col>10</xdr:col>
      <xdr:colOff>2117</xdr:colOff>
      <xdr:row>760</xdr:row>
      <xdr:rowOff>120651</xdr:rowOff>
    </xdr:from>
    <xdr:to>
      <xdr:col>21</xdr:col>
      <xdr:colOff>127000</xdr:colOff>
      <xdr:row>761</xdr:row>
      <xdr:rowOff>38101</xdr:rowOff>
    </xdr:to>
    <xdr:sp macro="" textlink="">
      <xdr:nvSpPr>
        <xdr:cNvPr id="24" name="テキスト ボックス 23">
          <a:extLst>
            <a:ext uri="{FF2B5EF4-FFF2-40B4-BE49-F238E27FC236}">
              <a16:creationId xmlns:a16="http://schemas.microsoft.com/office/drawing/2014/main" id="{313DAD80-601C-404A-8387-71158E3E04AE}"/>
            </a:ext>
          </a:extLst>
        </xdr:cNvPr>
        <xdr:cNvSpPr txBox="1"/>
      </xdr:nvSpPr>
      <xdr:spPr>
        <a:xfrm>
          <a:off x="2012950" y="47862068"/>
          <a:ext cx="2336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国庫債務負担行為等・請負</a:t>
          </a:r>
          <a:r>
            <a:rPr kumimoji="1" lang="en-US" altLang="ja-JP" sz="1100"/>
            <a:t>】</a:t>
          </a:r>
          <a:endParaRPr kumimoji="1" lang="ja-JP" altLang="en-US" sz="1100"/>
        </a:p>
      </xdr:txBody>
    </xdr:sp>
    <xdr:clientData/>
  </xdr:twoCellAnchor>
  <xdr:twoCellAnchor>
    <xdr:from>
      <xdr:col>10</xdr:col>
      <xdr:colOff>10584</xdr:colOff>
      <xdr:row>761</xdr:row>
      <xdr:rowOff>27517</xdr:rowOff>
    </xdr:from>
    <xdr:to>
      <xdr:col>21</xdr:col>
      <xdr:colOff>193464</xdr:colOff>
      <xdr:row>762</xdr:row>
      <xdr:rowOff>192617</xdr:rowOff>
    </xdr:to>
    <xdr:sp macro="" textlink="">
      <xdr:nvSpPr>
        <xdr:cNvPr id="25" name="正方形/長方形 24">
          <a:extLst>
            <a:ext uri="{FF2B5EF4-FFF2-40B4-BE49-F238E27FC236}">
              <a16:creationId xmlns:a16="http://schemas.microsoft.com/office/drawing/2014/main" id="{B98B25B9-5408-9848-8526-A70847303831}"/>
            </a:ext>
          </a:extLst>
        </xdr:cNvPr>
        <xdr:cNvSpPr/>
      </xdr:nvSpPr>
      <xdr:spPr>
        <a:xfrm>
          <a:off x="2021417" y="48118184"/>
          <a:ext cx="2394797" cy="5143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C</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（株）</a:t>
          </a:r>
          <a:r>
            <a:rPr kumimoji="1" lang="en-US" altLang="ja-JP" sz="1100" b="0" cap="none" spc="0">
              <a:ln>
                <a:noFill/>
              </a:ln>
              <a:solidFill>
                <a:schemeClr val="tx1"/>
              </a:solidFill>
              <a:effectLst/>
              <a:latin typeface="+mn-ea"/>
              <a:ea typeface="+mn-ea"/>
            </a:rPr>
            <a:t>LSI</a:t>
          </a:r>
          <a:r>
            <a:rPr kumimoji="1" lang="ja-JP" altLang="en-US" sz="1100" b="0" cap="none" spc="0">
              <a:ln>
                <a:noFill/>
              </a:ln>
              <a:solidFill>
                <a:schemeClr val="tx1"/>
              </a:solidFill>
              <a:effectLst/>
            </a:rPr>
            <a:t>メディエンス</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４２百万円</a:t>
          </a:r>
        </a:p>
      </xdr:txBody>
    </xdr:sp>
    <xdr:clientData/>
  </xdr:twoCellAnchor>
  <xdr:twoCellAnchor>
    <xdr:from>
      <xdr:col>8</xdr:col>
      <xdr:colOff>198968</xdr:colOff>
      <xdr:row>765</xdr:row>
      <xdr:rowOff>260348</xdr:rowOff>
    </xdr:from>
    <xdr:to>
      <xdr:col>9</xdr:col>
      <xdr:colOff>195581</xdr:colOff>
      <xdr:row>765</xdr:row>
      <xdr:rowOff>260348</xdr:rowOff>
    </xdr:to>
    <xdr:cxnSp macro="">
      <xdr:nvCxnSpPr>
        <xdr:cNvPr id="26" name="直線コネクタ 25">
          <a:extLst>
            <a:ext uri="{FF2B5EF4-FFF2-40B4-BE49-F238E27FC236}">
              <a16:creationId xmlns:a16="http://schemas.microsoft.com/office/drawing/2014/main" id="{5D90B36E-2E9A-FD43-ACB3-8E46757CFA0F}"/>
            </a:ext>
          </a:extLst>
        </xdr:cNvPr>
        <xdr:cNvCxnSpPr/>
      </xdr:nvCxnSpPr>
      <xdr:spPr>
        <a:xfrm>
          <a:off x="1807635" y="50065515"/>
          <a:ext cx="1976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27517</xdr:colOff>
      <xdr:row>762</xdr:row>
      <xdr:rowOff>256116</xdr:rowOff>
    </xdr:from>
    <xdr:to>
      <xdr:col>22</xdr:col>
      <xdr:colOff>14817</xdr:colOff>
      <xdr:row>764</xdr:row>
      <xdr:rowOff>338666</xdr:rowOff>
    </xdr:to>
    <xdr:sp macro="" textlink="">
      <xdr:nvSpPr>
        <xdr:cNvPr id="27" name="大かっこ 26">
          <a:extLst>
            <a:ext uri="{FF2B5EF4-FFF2-40B4-BE49-F238E27FC236}">
              <a16:creationId xmlns:a16="http://schemas.microsoft.com/office/drawing/2014/main" id="{C3984D97-9B05-7D4B-8F98-F1478B906EC8}"/>
            </a:ext>
          </a:extLst>
        </xdr:cNvPr>
        <xdr:cNvSpPr/>
      </xdr:nvSpPr>
      <xdr:spPr>
        <a:xfrm>
          <a:off x="2038350" y="48696033"/>
          <a:ext cx="2400300"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化学物質の内分泌かく乱作用に関する第二段階生物試験（リン酸トリフェニル）の実施等</a:t>
          </a:r>
        </a:p>
      </xdr:txBody>
    </xdr:sp>
    <xdr:clientData/>
  </xdr:twoCellAnchor>
  <xdr:twoCellAnchor>
    <xdr:from>
      <xdr:col>10</xdr:col>
      <xdr:colOff>6350</xdr:colOff>
      <xdr:row>765</xdr:row>
      <xdr:rowOff>71966</xdr:rowOff>
    </xdr:from>
    <xdr:to>
      <xdr:col>21</xdr:col>
      <xdr:colOff>171450</xdr:colOff>
      <xdr:row>765</xdr:row>
      <xdr:rowOff>573617</xdr:rowOff>
    </xdr:to>
    <xdr:sp macro="" textlink="">
      <xdr:nvSpPr>
        <xdr:cNvPr id="29" name="正方形/長方形 28">
          <a:extLst>
            <a:ext uri="{FF2B5EF4-FFF2-40B4-BE49-F238E27FC236}">
              <a16:creationId xmlns:a16="http://schemas.microsoft.com/office/drawing/2014/main" id="{F83FA8BF-E543-4A47-8503-39EC3CB36FCB}"/>
            </a:ext>
          </a:extLst>
        </xdr:cNvPr>
        <xdr:cNvSpPr/>
      </xdr:nvSpPr>
      <xdr:spPr>
        <a:xfrm>
          <a:off x="2017183" y="49877133"/>
          <a:ext cx="2377017" cy="5016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chemeClr val="tx1"/>
              </a:solidFill>
              <a:effectLst/>
              <a:latin typeface="+mn-ea"/>
              <a:ea typeface="+mn-ea"/>
            </a:rPr>
            <a:t>D</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（国研）国立環境研究所</a:t>
          </a:r>
          <a:endParaRPr kumimoji="1" lang="en-US" altLang="ja-JP" sz="1100" b="0" cap="none" spc="0">
            <a:ln>
              <a:noFill/>
            </a:ln>
            <a:solidFill>
              <a:schemeClr val="tx1"/>
            </a:solidFill>
            <a:effectLst/>
          </a:endParaRPr>
        </a:p>
        <a:p>
          <a:pPr algn="ctr"/>
          <a:r>
            <a:rPr kumimoji="1" lang="ja-JP" altLang="en-US" sz="1100" b="0" cap="none" spc="0">
              <a:ln>
                <a:noFill/>
              </a:ln>
              <a:solidFill>
                <a:schemeClr val="tx1"/>
              </a:solidFill>
              <a:effectLst/>
            </a:rPr>
            <a:t>３６百万円</a:t>
          </a:r>
        </a:p>
      </xdr:txBody>
    </xdr:sp>
    <xdr:clientData/>
  </xdr:twoCellAnchor>
  <xdr:twoCellAnchor>
    <xdr:from>
      <xdr:col>9</xdr:col>
      <xdr:colOff>156635</xdr:colOff>
      <xdr:row>765</xdr:row>
      <xdr:rowOff>613836</xdr:rowOff>
    </xdr:from>
    <xdr:to>
      <xdr:col>22</xdr:col>
      <xdr:colOff>4234</xdr:colOff>
      <xdr:row>766</xdr:row>
      <xdr:rowOff>613834</xdr:rowOff>
    </xdr:to>
    <xdr:sp macro="" textlink="">
      <xdr:nvSpPr>
        <xdr:cNvPr id="30" name="大かっこ 29">
          <a:extLst>
            <a:ext uri="{FF2B5EF4-FFF2-40B4-BE49-F238E27FC236}">
              <a16:creationId xmlns:a16="http://schemas.microsoft.com/office/drawing/2014/main" id="{84261A27-0DF2-7F45-8DC4-B5886E35E655}"/>
            </a:ext>
          </a:extLst>
        </xdr:cNvPr>
        <xdr:cNvSpPr/>
      </xdr:nvSpPr>
      <xdr:spPr>
        <a:xfrm>
          <a:off x="1966385" y="50419003"/>
          <a:ext cx="2461682" cy="666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b="0">
              <a:solidFill>
                <a:schemeClr val="tx1"/>
              </a:solidFill>
              <a:effectLst/>
              <a:latin typeface="+mn-lt"/>
              <a:ea typeface="+mn-ea"/>
              <a:cs typeface="+mn-cs"/>
            </a:rPr>
            <a:t>化学物質の内分泌かく乱作用に関する試験法開発</a:t>
          </a:r>
          <a:r>
            <a:rPr kumimoji="1" lang="ja-JP" altLang="en-US" sz="1100" b="0">
              <a:solidFill>
                <a:schemeClr val="tx1"/>
              </a:solidFill>
              <a:effectLst/>
              <a:latin typeface="+mn-lt"/>
              <a:ea typeface="+mn-ea"/>
              <a:cs typeface="+mn-cs"/>
            </a:rPr>
            <a:t>等</a:t>
          </a:r>
          <a:endParaRPr lang="ja-JP" altLang="ja-JP">
            <a:effectLst/>
          </a:endParaRPr>
        </a:p>
      </xdr:txBody>
    </xdr:sp>
    <xdr:clientData/>
  </xdr:twoCellAnchor>
  <xdr:twoCellAnchor>
    <xdr:from>
      <xdr:col>10</xdr:col>
      <xdr:colOff>23284</xdr:colOff>
      <xdr:row>767</xdr:row>
      <xdr:rowOff>351367</xdr:rowOff>
    </xdr:from>
    <xdr:to>
      <xdr:col>23</xdr:col>
      <xdr:colOff>114300</xdr:colOff>
      <xdr:row>769</xdr:row>
      <xdr:rowOff>31750</xdr:rowOff>
    </xdr:to>
    <xdr:sp macro="" textlink="">
      <xdr:nvSpPr>
        <xdr:cNvPr id="31" name="テキスト ボックス 30">
          <a:extLst>
            <a:ext uri="{FF2B5EF4-FFF2-40B4-BE49-F238E27FC236}">
              <a16:creationId xmlns:a16="http://schemas.microsoft.com/office/drawing/2014/main" id="{115827E0-F47F-9E43-8280-9D90CC1346DF}"/>
            </a:ext>
          </a:extLst>
        </xdr:cNvPr>
        <xdr:cNvSpPr txBox="1"/>
      </xdr:nvSpPr>
      <xdr:spPr>
        <a:xfrm>
          <a:off x="2034117" y="51490034"/>
          <a:ext cx="2705100" cy="28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twoCellAnchor>
  <xdr:twoCellAnchor>
    <xdr:from>
      <xdr:col>10</xdr:col>
      <xdr:colOff>82551</xdr:colOff>
      <xdr:row>769</xdr:row>
      <xdr:rowOff>12699</xdr:rowOff>
    </xdr:from>
    <xdr:to>
      <xdr:col>22</xdr:col>
      <xdr:colOff>78317</xdr:colOff>
      <xdr:row>770</xdr:row>
      <xdr:rowOff>112433</xdr:rowOff>
    </xdr:to>
    <xdr:sp macro="" textlink="">
      <xdr:nvSpPr>
        <xdr:cNvPr id="32" name="正方形/長方形 31">
          <a:extLst>
            <a:ext uri="{FF2B5EF4-FFF2-40B4-BE49-F238E27FC236}">
              <a16:creationId xmlns:a16="http://schemas.microsoft.com/office/drawing/2014/main" id="{17114BF5-E4B9-0646-A7C1-FA38512E0767}"/>
            </a:ext>
          </a:extLst>
        </xdr:cNvPr>
        <xdr:cNvSpPr/>
      </xdr:nvSpPr>
      <xdr:spPr>
        <a:xfrm>
          <a:off x="2093384" y="51754616"/>
          <a:ext cx="2408766" cy="54423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cap="none" spc="0">
              <a:ln>
                <a:noFill/>
              </a:ln>
              <a:solidFill>
                <a:sysClr val="windowText" lastClr="000000"/>
              </a:solidFill>
              <a:effectLst/>
              <a:latin typeface="+mn-ea"/>
              <a:ea typeface="+mn-ea"/>
            </a:rPr>
            <a:t>E.</a:t>
          </a:r>
          <a:r>
            <a:rPr kumimoji="1" lang="ja-JP" altLang="en-US" sz="1100" b="0" cap="none" spc="0">
              <a:ln>
                <a:noFill/>
              </a:ln>
              <a:solidFill>
                <a:sysClr val="windowText" lastClr="000000"/>
              </a:solidFill>
              <a:effectLst/>
              <a:latin typeface="+mn-ea"/>
              <a:ea typeface="+mn-ea"/>
            </a:rPr>
            <a:t>（一財）化学物質評価研究機構</a:t>
          </a:r>
          <a:endParaRPr kumimoji="1" lang="en-US" altLang="ja-JP" sz="1100" b="0" cap="none" spc="0">
            <a:ln>
              <a:noFill/>
            </a:ln>
            <a:solidFill>
              <a:sysClr val="windowText" lastClr="000000"/>
            </a:solidFill>
            <a:effectLst/>
            <a:latin typeface="+mn-ea"/>
            <a:ea typeface="+mn-ea"/>
          </a:endParaRPr>
        </a:p>
        <a:p>
          <a:pPr algn="ctr"/>
          <a:r>
            <a:rPr kumimoji="1" lang="ja-JP" altLang="en-US" sz="1100" b="0" cap="none" spc="0">
              <a:ln>
                <a:noFill/>
              </a:ln>
              <a:solidFill>
                <a:schemeClr val="tx1"/>
              </a:solidFill>
              <a:effectLst/>
              <a:latin typeface="+mn-ea"/>
              <a:ea typeface="+mn-ea"/>
            </a:rPr>
            <a:t>９百万円</a:t>
          </a:r>
        </a:p>
      </xdr:txBody>
    </xdr:sp>
    <xdr:clientData/>
  </xdr:twoCellAnchor>
  <xdr:twoCellAnchor>
    <xdr:from>
      <xdr:col>9</xdr:col>
      <xdr:colOff>4968</xdr:colOff>
      <xdr:row>769</xdr:row>
      <xdr:rowOff>241300</xdr:rowOff>
    </xdr:from>
    <xdr:to>
      <xdr:col>10</xdr:col>
      <xdr:colOff>79696</xdr:colOff>
      <xdr:row>769</xdr:row>
      <xdr:rowOff>241300</xdr:rowOff>
    </xdr:to>
    <xdr:cxnSp macro="">
      <xdr:nvCxnSpPr>
        <xdr:cNvPr id="34" name="直線コネクタ 33">
          <a:extLst>
            <a:ext uri="{FF2B5EF4-FFF2-40B4-BE49-F238E27FC236}">
              <a16:creationId xmlns:a16="http://schemas.microsoft.com/office/drawing/2014/main" id="{9EC0F71D-F617-534B-96D8-8507945A4C0F}"/>
            </a:ext>
          </a:extLst>
        </xdr:cNvPr>
        <xdr:cNvCxnSpPr/>
      </xdr:nvCxnSpPr>
      <xdr:spPr>
        <a:xfrm>
          <a:off x="1814718" y="51983217"/>
          <a:ext cx="2758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38100</xdr:colOff>
      <xdr:row>748</xdr:row>
      <xdr:rowOff>266700</xdr:rowOff>
    </xdr:from>
    <xdr:to>
      <xdr:col>35</xdr:col>
      <xdr:colOff>120650</xdr:colOff>
      <xdr:row>748</xdr:row>
      <xdr:rowOff>266700</xdr:rowOff>
    </xdr:to>
    <xdr:cxnSp macro="">
      <xdr:nvCxnSpPr>
        <xdr:cNvPr id="45" name="直線コネクタ 44">
          <a:extLst>
            <a:ext uri="{FF2B5EF4-FFF2-40B4-BE49-F238E27FC236}">
              <a16:creationId xmlns:a16="http://schemas.microsoft.com/office/drawing/2014/main" id="{C2C92578-0785-BB40-830F-D311B3BF8F5E}"/>
            </a:ext>
          </a:extLst>
        </xdr:cNvPr>
        <xdr:cNvCxnSpPr/>
      </xdr:nvCxnSpPr>
      <xdr:spPr>
        <a:xfrm flipH="1">
          <a:off x="4461933" y="43817117"/>
          <a:ext cx="26966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146050</xdr:colOff>
      <xdr:row>748</xdr:row>
      <xdr:rowOff>14816</xdr:rowOff>
    </xdr:from>
    <xdr:to>
      <xdr:col>47</xdr:col>
      <xdr:colOff>123613</xdr:colOff>
      <xdr:row>749</xdr:row>
      <xdr:rowOff>320674</xdr:rowOff>
    </xdr:to>
    <xdr:sp macro="" textlink="">
      <xdr:nvSpPr>
        <xdr:cNvPr id="77" name="正方形/長方形 76">
          <a:extLst>
            <a:ext uri="{FF2B5EF4-FFF2-40B4-BE49-F238E27FC236}">
              <a16:creationId xmlns:a16="http://schemas.microsoft.com/office/drawing/2014/main" id="{B97236C5-3A48-6F4D-A9D9-3E1A6DA66E80}"/>
            </a:ext>
          </a:extLst>
        </xdr:cNvPr>
        <xdr:cNvSpPr/>
      </xdr:nvSpPr>
      <xdr:spPr>
        <a:xfrm>
          <a:off x="7183967" y="43565233"/>
          <a:ext cx="2390563" cy="6551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cap="none" spc="0">
              <a:ln>
                <a:noFill/>
              </a:ln>
              <a:solidFill>
                <a:schemeClr val="tx1"/>
              </a:solidFill>
              <a:effectLst/>
              <a:latin typeface="+mn-ea"/>
              <a:ea typeface="+mn-ea"/>
            </a:rPr>
            <a:t>事務費</a:t>
          </a:r>
          <a:endParaRPr kumimoji="1" lang="en-US" altLang="ja-JP" sz="1200" b="0" cap="none" spc="0">
            <a:ln>
              <a:noFill/>
            </a:ln>
            <a:solidFill>
              <a:schemeClr val="tx1"/>
            </a:solidFill>
            <a:effectLst/>
            <a:latin typeface="+mn-ea"/>
            <a:ea typeface="+mn-ea"/>
          </a:endParaRPr>
        </a:p>
        <a:p>
          <a:pPr algn="ctr"/>
          <a:r>
            <a:rPr kumimoji="1" lang="ja-JP" altLang="en-US" sz="1200" b="0" cap="none" spc="0">
              <a:ln>
                <a:noFill/>
              </a:ln>
              <a:solidFill>
                <a:schemeClr val="tx1"/>
              </a:solidFill>
              <a:effectLst/>
              <a:latin typeface="+mn-ea"/>
              <a:ea typeface="+mn-ea"/>
            </a:rPr>
            <a:t>４百万円</a:t>
          </a:r>
        </a:p>
      </xdr:txBody>
    </xdr:sp>
    <xdr:clientData/>
  </xdr:twoCellAnchor>
  <xdr:twoCellAnchor>
    <xdr:from>
      <xdr:col>35</xdr:col>
      <xdr:colOff>185841</xdr:colOff>
      <xdr:row>750</xdr:row>
      <xdr:rowOff>59265</xdr:rowOff>
    </xdr:from>
    <xdr:to>
      <xdr:col>47</xdr:col>
      <xdr:colOff>126999</xdr:colOff>
      <xdr:row>753</xdr:row>
      <xdr:rowOff>93133</xdr:rowOff>
    </xdr:to>
    <xdr:sp macro="" textlink="">
      <xdr:nvSpPr>
        <xdr:cNvPr id="78" name="大かっこ 77">
          <a:extLst>
            <a:ext uri="{FF2B5EF4-FFF2-40B4-BE49-F238E27FC236}">
              <a16:creationId xmlns:a16="http://schemas.microsoft.com/office/drawing/2014/main" id="{D91C7BF1-69CA-2D4E-8CA7-E4CC3571A155}"/>
            </a:ext>
          </a:extLst>
        </xdr:cNvPr>
        <xdr:cNvSpPr/>
      </xdr:nvSpPr>
      <xdr:spPr>
        <a:xfrm>
          <a:off x="6705174" y="44077465"/>
          <a:ext cx="2176358" cy="109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0" cap="none" spc="0">
              <a:ln>
                <a:noFill/>
              </a:ln>
              <a:solidFill>
                <a:schemeClr val="tx1"/>
              </a:solidFill>
              <a:effectLst/>
            </a:rPr>
            <a:t>①期間業務職員経費　４百万円</a:t>
          </a:r>
          <a:endParaRPr kumimoji="1" lang="en-US" altLang="ja-JP" sz="1100" b="0" cap="none" spc="0">
            <a:ln>
              <a:noFill/>
            </a:ln>
            <a:solidFill>
              <a:schemeClr val="tx1"/>
            </a:solidFill>
            <a:effectLst/>
          </a:endParaRPr>
        </a:p>
        <a:p>
          <a:pPr algn="l"/>
          <a:r>
            <a:rPr kumimoji="1" lang="ja-JP" altLang="en-US" sz="1100" b="0" cap="none" spc="0">
              <a:ln>
                <a:noFill/>
              </a:ln>
              <a:solidFill>
                <a:schemeClr val="tx1"/>
              </a:solidFill>
              <a:effectLst/>
            </a:rPr>
            <a:t>②学会参加経費　０．０６百万円</a:t>
          </a:r>
          <a:endParaRPr kumimoji="1" lang="en-US" altLang="ja-JP" sz="1100" b="0" cap="none" spc="0">
            <a:ln>
              <a:noFill/>
            </a:ln>
            <a:solidFill>
              <a:schemeClr val="tx1"/>
            </a:solidFill>
            <a:effectLst/>
          </a:endParaRPr>
        </a:p>
        <a:p>
          <a:pPr algn="l"/>
          <a:r>
            <a:rPr kumimoji="1" lang="en-US" altLang="ja-JP" sz="1100" b="0" cap="none" spc="0">
              <a:ln>
                <a:noFill/>
              </a:ln>
              <a:solidFill>
                <a:schemeClr val="tx1"/>
              </a:solidFill>
              <a:effectLst/>
            </a:rPr>
            <a:t>※</a:t>
          </a:r>
          <a:r>
            <a:rPr kumimoji="1" lang="ja-JP" altLang="en-US" sz="1100" b="0" cap="none" spc="0">
              <a:ln>
                <a:noFill/>
              </a:ln>
              <a:solidFill>
                <a:schemeClr val="tx1"/>
              </a:solidFill>
              <a:effectLst/>
            </a:rPr>
            <a:t>端数処理の関係で合計額は一致しない。</a:t>
          </a:r>
        </a:p>
      </xdr:txBody>
    </xdr:sp>
    <xdr:clientData/>
  </xdr:twoCellAnchor>
  <xdr:twoCellAnchor>
    <xdr:from>
      <xdr:col>10</xdr:col>
      <xdr:colOff>71967</xdr:colOff>
      <xdr:row>770</xdr:row>
      <xdr:rowOff>190500</xdr:rowOff>
    </xdr:from>
    <xdr:to>
      <xdr:col>22</xdr:col>
      <xdr:colOff>68581</xdr:colOff>
      <xdr:row>772</xdr:row>
      <xdr:rowOff>42333</xdr:rowOff>
    </xdr:to>
    <xdr:sp macro="" textlink="">
      <xdr:nvSpPr>
        <xdr:cNvPr id="80" name="大かっこ 79">
          <a:extLst>
            <a:ext uri="{FF2B5EF4-FFF2-40B4-BE49-F238E27FC236}">
              <a16:creationId xmlns:a16="http://schemas.microsoft.com/office/drawing/2014/main" id="{B2FD0AFE-C77C-F343-9089-E827A6EDB1F7}"/>
            </a:ext>
          </a:extLst>
        </xdr:cNvPr>
        <xdr:cNvSpPr/>
      </xdr:nvSpPr>
      <xdr:spPr>
        <a:xfrm>
          <a:off x="2082800" y="52376917"/>
          <a:ext cx="2409614" cy="550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医薬品等の生態毒性試験（クロトリマゾール）実施</a:t>
          </a:r>
          <a:r>
            <a:rPr kumimoji="1" lang="ja-JP" altLang="en-US" sz="1100" b="0" cap="none" spc="0">
              <a:ln>
                <a:noFill/>
              </a:ln>
              <a:solidFill>
                <a:schemeClr val="tx1"/>
              </a:solidFill>
              <a:effectLst/>
            </a:rPr>
            <a:t>等</a:t>
          </a:r>
        </a:p>
      </xdr:txBody>
    </xdr:sp>
    <xdr:clientData/>
  </xdr:twoCellAnchor>
  <xdr:twoCellAnchor>
    <xdr:from>
      <xdr:col>12</xdr:col>
      <xdr:colOff>160866</xdr:colOff>
      <xdr:row>814</xdr:row>
      <xdr:rowOff>186267</xdr:rowOff>
    </xdr:from>
    <xdr:to>
      <xdr:col>22</xdr:col>
      <xdr:colOff>135466</xdr:colOff>
      <xdr:row>816</xdr:row>
      <xdr:rowOff>152400</xdr:rowOff>
    </xdr:to>
    <xdr:sp macro="" textlink="">
      <xdr:nvSpPr>
        <xdr:cNvPr id="33" name="テキスト ボックス 32"/>
        <xdr:cNvSpPr txBox="1"/>
      </xdr:nvSpPr>
      <xdr:spPr>
        <a:xfrm>
          <a:off x="2396066" y="61188600"/>
          <a:ext cx="1837267" cy="592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J819" sqref="BJ8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317</v>
      </c>
      <c r="AJ2" s="931" t="s">
        <v>621</v>
      </c>
      <c r="AK2" s="931"/>
      <c r="AL2" s="931"/>
      <c r="AM2" s="931"/>
      <c r="AN2" s="83" t="s">
        <v>317</v>
      </c>
      <c r="AO2" s="931">
        <v>20</v>
      </c>
      <c r="AP2" s="931"/>
      <c r="AQ2" s="931"/>
      <c r="AR2" s="84" t="s">
        <v>620</v>
      </c>
      <c r="AS2" s="937">
        <v>306</v>
      </c>
      <c r="AT2" s="937"/>
      <c r="AU2" s="937"/>
      <c r="AV2" s="83" t="str">
        <f>IF(AW2="","","-")</f>
        <v>-</v>
      </c>
      <c r="AW2" s="897">
        <v>0</v>
      </c>
      <c r="AX2" s="897"/>
    </row>
    <row r="3" spans="1:50" ht="21" customHeight="1" thickBot="1" x14ac:dyDescent="0.2">
      <c r="A3" s="853" t="s">
        <v>613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623</v>
      </c>
      <c r="AK3" s="855"/>
      <c r="AL3" s="855"/>
      <c r="AM3" s="855"/>
      <c r="AN3" s="855"/>
      <c r="AO3" s="855"/>
      <c r="AP3" s="855"/>
      <c r="AQ3" s="855"/>
      <c r="AR3" s="855"/>
      <c r="AS3" s="855"/>
      <c r="AT3" s="855"/>
      <c r="AU3" s="855"/>
      <c r="AV3" s="855"/>
      <c r="AW3" s="855"/>
      <c r="AX3" s="24" t="s">
        <v>64</v>
      </c>
    </row>
    <row r="4" spans="1:50" ht="24.75" customHeight="1" x14ac:dyDescent="0.15">
      <c r="A4" s="689" t="s">
        <v>25</v>
      </c>
      <c r="B4" s="690"/>
      <c r="C4" s="690"/>
      <c r="D4" s="690"/>
      <c r="E4" s="690"/>
      <c r="F4" s="690"/>
      <c r="G4" s="667" t="s">
        <v>624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625</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5" t="s">
        <v>627</v>
      </c>
      <c r="H5" s="826"/>
      <c r="I5" s="826"/>
      <c r="J5" s="826"/>
      <c r="K5" s="826"/>
      <c r="L5" s="826"/>
      <c r="M5" s="827" t="s">
        <v>65</v>
      </c>
      <c r="N5" s="828"/>
      <c r="O5" s="828"/>
      <c r="P5" s="828"/>
      <c r="Q5" s="828"/>
      <c r="R5" s="829"/>
      <c r="S5" s="830" t="s">
        <v>628</v>
      </c>
      <c r="T5" s="826"/>
      <c r="U5" s="826"/>
      <c r="V5" s="826"/>
      <c r="W5" s="826"/>
      <c r="X5" s="831"/>
      <c r="Y5" s="683" t="s">
        <v>3</v>
      </c>
      <c r="Z5" s="529"/>
      <c r="AA5" s="529"/>
      <c r="AB5" s="529"/>
      <c r="AC5" s="529"/>
      <c r="AD5" s="530"/>
      <c r="AE5" s="684" t="s">
        <v>629</v>
      </c>
      <c r="AF5" s="684"/>
      <c r="AG5" s="684"/>
      <c r="AH5" s="684"/>
      <c r="AI5" s="684"/>
      <c r="AJ5" s="684"/>
      <c r="AK5" s="684"/>
      <c r="AL5" s="684"/>
      <c r="AM5" s="684"/>
      <c r="AN5" s="684"/>
      <c r="AO5" s="684"/>
      <c r="AP5" s="685"/>
      <c r="AQ5" s="686" t="s">
        <v>626</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630</v>
      </c>
      <c r="H7" s="485"/>
      <c r="I7" s="485"/>
      <c r="J7" s="485"/>
      <c r="K7" s="485"/>
      <c r="L7" s="485"/>
      <c r="M7" s="485"/>
      <c r="N7" s="485"/>
      <c r="O7" s="485"/>
      <c r="P7" s="485"/>
      <c r="Q7" s="485"/>
      <c r="R7" s="485"/>
      <c r="S7" s="485"/>
      <c r="T7" s="485"/>
      <c r="U7" s="485"/>
      <c r="V7" s="485"/>
      <c r="W7" s="485"/>
      <c r="X7" s="486"/>
      <c r="Y7" s="909" t="s">
        <v>300</v>
      </c>
      <c r="Z7" s="426"/>
      <c r="AA7" s="426"/>
      <c r="AB7" s="426"/>
      <c r="AC7" s="426"/>
      <c r="AD7" s="910"/>
      <c r="AE7" s="898" t="s">
        <v>631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207</v>
      </c>
      <c r="B8" s="482"/>
      <c r="C8" s="482"/>
      <c r="D8" s="482"/>
      <c r="E8" s="482"/>
      <c r="F8" s="483"/>
      <c r="G8" s="932" t="str">
        <f>入力規則等!A27</f>
        <v>科学技術・イノベーション</v>
      </c>
      <c r="H8" s="705"/>
      <c r="I8" s="705"/>
      <c r="J8" s="705"/>
      <c r="K8" s="705"/>
      <c r="L8" s="705"/>
      <c r="M8" s="705"/>
      <c r="N8" s="705"/>
      <c r="O8" s="705"/>
      <c r="P8" s="705"/>
      <c r="Q8" s="705"/>
      <c r="R8" s="705"/>
      <c r="S8" s="705"/>
      <c r="T8" s="705"/>
      <c r="U8" s="705"/>
      <c r="V8" s="705"/>
      <c r="W8" s="705"/>
      <c r="X8" s="933"/>
      <c r="Y8" s="832" t="s">
        <v>208</v>
      </c>
      <c r="Z8" s="833"/>
      <c r="AA8" s="833"/>
      <c r="AB8" s="833"/>
      <c r="AC8" s="833"/>
      <c r="AD8" s="834"/>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5" t="s">
        <v>23</v>
      </c>
      <c r="B9" s="836"/>
      <c r="C9" s="836"/>
      <c r="D9" s="836"/>
      <c r="E9" s="836"/>
      <c r="F9" s="836"/>
      <c r="G9" s="837" t="s">
        <v>632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5" t="s">
        <v>29</v>
      </c>
      <c r="B10" s="646"/>
      <c r="C10" s="646"/>
      <c r="D10" s="646"/>
      <c r="E10" s="646"/>
      <c r="F10" s="646"/>
      <c r="G10" s="739" t="s">
        <v>754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50" t="s">
        <v>24</v>
      </c>
      <c r="B12" s="951"/>
      <c r="C12" s="951"/>
      <c r="D12" s="951"/>
      <c r="E12" s="951"/>
      <c r="F12" s="952"/>
      <c r="G12" s="745"/>
      <c r="H12" s="746"/>
      <c r="I12" s="746"/>
      <c r="J12" s="746"/>
      <c r="K12" s="746"/>
      <c r="L12" s="746"/>
      <c r="M12" s="746"/>
      <c r="N12" s="746"/>
      <c r="O12" s="746"/>
      <c r="P12" s="433" t="s">
        <v>301</v>
      </c>
      <c r="Q12" s="428"/>
      <c r="R12" s="428"/>
      <c r="S12" s="428"/>
      <c r="T12" s="428"/>
      <c r="U12" s="428"/>
      <c r="V12" s="429"/>
      <c r="W12" s="433" t="s">
        <v>323</v>
      </c>
      <c r="X12" s="428"/>
      <c r="Y12" s="428"/>
      <c r="Z12" s="428"/>
      <c r="AA12" s="428"/>
      <c r="AB12" s="428"/>
      <c r="AC12" s="429"/>
      <c r="AD12" s="433" t="s">
        <v>610</v>
      </c>
      <c r="AE12" s="428"/>
      <c r="AF12" s="428"/>
      <c r="AG12" s="428"/>
      <c r="AH12" s="428"/>
      <c r="AI12" s="428"/>
      <c r="AJ12" s="429"/>
      <c r="AK12" s="433" t="s">
        <v>614</v>
      </c>
      <c r="AL12" s="428"/>
      <c r="AM12" s="428"/>
      <c r="AN12" s="428"/>
      <c r="AO12" s="428"/>
      <c r="AP12" s="428"/>
      <c r="AQ12" s="429"/>
      <c r="AR12" s="433" t="s">
        <v>615</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201</v>
      </c>
      <c r="Q13" s="643"/>
      <c r="R13" s="643"/>
      <c r="S13" s="643"/>
      <c r="T13" s="643"/>
      <c r="U13" s="643"/>
      <c r="V13" s="644"/>
      <c r="W13" s="642">
        <v>226</v>
      </c>
      <c r="X13" s="643"/>
      <c r="Y13" s="643"/>
      <c r="Z13" s="643"/>
      <c r="AA13" s="643"/>
      <c r="AB13" s="643"/>
      <c r="AC13" s="644"/>
      <c r="AD13" s="642">
        <v>226</v>
      </c>
      <c r="AE13" s="643"/>
      <c r="AF13" s="643"/>
      <c r="AG13" s="643"/>
      <c r="AH13" s="643"/>
      <c r="AI13" s="643"/>
      <c r="AJ13" s="644"/>
      <c r="AK13" s="642">
        <v>223</v>
      </c>
      <c r="AL13" s="643"/>
      <c r="AM13" s="643"/>
      <c r="AN13" s="643"/>
      <c r="AO13" s="643"/>
      <c r="AP13" s="643"/>
      <c r="AQ13" s="644"/>
      <c r="AR13" s="906"/>
      <c r="AS13" s="907"/>
      <c r="AT13" s="907"/>
      <c r="AU13" s="907"/>
      <c r="AV13" s="907"/>
      <c r="AW13" s="907"/>
      <c r="AX13" s="908"/>
    </row>
    <row r="14" spans="1:50" ht="21" customHeight="1" x14ac:dyDescent="0.15">
      <c r="A14" s="599"/>
      <c r="B14" s="600"/>
      <c r="C14" s="600"/>
      <c r="D14" s="600"/>
      <c r="E14" s="600"/>
      <c r="F14" s="601"/>
      <c r="G14" s="710"/>
      <c r="H14" s="711"/>
      <c r="I14" s="696" t="s">
        <v>8</v>
      </c>
      <c r="J14" s="747"/>
      <c r="K14" s="747"/>
      <c r="L14" s="747"/>
      <c r="M14" s="747"/>
      <c r="N14" s="747"/>
      <c r="O14" s="748"/>
      <c r="P14" s="642" t="s">
        <v>633</v>
      </c>
      <c r="Q14" s="643"/>
      <c r="R14" s="643"/>
      <c r="S14" s="643"/>
      <c r="T14" s="643"/>
      <c r="U14" s="643"/>
      <c r="V14" s="644"/>
      <c r="W14" s="642" t="s">
        <v>633</v>
      </c>
      <c r="X14" s="643"/>
      <c r="Y14" s="643"/>
      <c r="Z14" s="643"/>
      <c r="AA14" s="643"/>
      <c r="AB14" s="643"/>
      <c r="AC14" s="644"/>
      <c r="AD14" s="642" t="s">
        <v>633</v>
      </c>
      <c r="AE14" s="643"/>
      <c r="AF14" s="643"/>
      <c r="AG14" s="643"/>
      <c r="AH14" s="643"/>
      <c r="AI14" s="643"/>
      <c r="AJ14" s="644"/>
      <c r="AK14" s="642" t="s">
        <v>633</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633</v>
      </c>
      <c r="Q15" s="643"/>
      <c r="R15" s="643"/>
      <c r="S15" s="643"/>
      <c r="T15" s="643"/>
      <c r="U15" s="643"/>
      <c r="V15" s="644"/>
      <c r="W15" s="642" t="s">
        <v>633</v>
      </c>
      <c r="X15" s="643"/>
      <c r="Y15" s="643"/>
      <c r="Z15" s="643"/>
      <c r="AA15" s="643"/>
      <c r="AB15" s="643"/>
      <c r="AC15" s="644"/>
      <c r="AD15" s="642" t="s">
        <v>633</v>
      </c>
      <c r="AE15" s="643"/>
      <c r="AF15" s="643"/>
      <c r="AG15" s="643"/>
      <c r="AH15" s="643"/>
      <c r="AI15" s="643"/>
      <c r="AJ15" s="644"/>
      <c r="AK15" s="642" t="s">
        <v>633</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633</v>
      </c>
      <c r="Q16" s="643"/>
      <c r="R16" s="643"/>
      <c r="S16" s="643"/>
      <c r="T16" s="643"/>
      <c r="U16" s="643"/>
      <c r="V16" s="644"/>
      <c r="W16" s="642" t="s">
        <v>633</v>
      </c>
      <c r="X16" s="643"/>
      <c r="Y16" s="643"/>
      <c r="Z16" s="643"/>
      <c r="AA16" s="643"/>
      <c r="AB16" s="643"/>
      <c r="AC16" s="644"/>
      <c r="AD16" s="642" t="s">
        <v>633</v>
      </c>
      <c r="AE16" s="643"/>
      <c r="AF16" s="643"/>
      <c r="AG16" s="643"/>
      <c r="AH16" s="643"/>
      <c r="AI16" s="643"/>
      <c r="AJ16" s="644"/>
      <c r="AK16" s="642" t="s">
        <v>633</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633</v>
      </c>
      <c r="Q17" s="643"/>
      <c r="R17" s="643"/>
      <c r="S17" s="643"/>
      <c r="T17" s="643"/>
      <c r="U17" s="643"/>
      <c r="V17" s="644"/>
      <c r="W17" s="642" t="s">
        <v>633</v>
      </c>
      <c r="X17" s="643"/>
      <c r="Y17" s="643"/>
      <c r="Z17" s="643"/>
      <c r="AA17" s="643"/>
      <c r="AB17" s="643"/>
      <c r="AC17" s="644"/>
      <c r="AD17" s="642" t="s">
        <v>633</v>
      </c>
      <c r="AE17" s="643"/>
      <c r="AF17" s="643"/>
      <c r="AG17" s="643"/>
      <c r="AH17" s="643"/>
      <c r="AI17" s="643"/>
      <c r="AJ17" s="644"/>
      <c r="AK17" s="642" t="s">
        <v>633</v>
      </c>
      <c r="AL17" s="643"/>
      <c r="AM17" s="643"/>
      <c r="AN17" s="643"/>
      <c r="AO17" s="643"/>
      <c r="AP17" s="643"/>
      <c r="AQ17" s="644"/>
      <c r="AR17" s="904"/>
      <c r="AS17" s="904"/>
      <c r="AT17" s="904"/>
      <c r="AU17" s="904"/>
      <c r="AV17" s="904"/>
      <c r="AW17" s="904"/>
      <c r="AX17" s="905"/>
    </row>
    <row r="18" spans="1:50" ht="24.75" customHeight="1" x14ac:dyDescent="0.15">
      <c r="A18" s="599"/>
      <c r="B18" s="600"/>
      <c r="C18" s="600"/>
      <c r="D18" s="600"/>
      <c r="E18" s="600"/>
      <c r="F18" s="601"/>
      <c r="G18" s="712"/>
      <c r="H18" s="713"/>
      <c r="I18" s="701" t="s">
        <v>20</v>
      </c>
      <c r="J18" s="702"/>
      <c r="K18" s="702"/>
      <c r="L18" s="702"/>
      <c r="M18" s="702"/>
      <c r="N18" s="702"/>
      <c r="O18" s="703"/>
      <c r="P18" s="864">
        <f>SUM(P13:V17)</f>
        <v>201</v>
      </c>
      <c r="Q18" s="865"/>
      <c r="R18" s="865"/>
      <c r="S18" s="865"/>
      <c r="T18" s="865"/>
      <c r="U18" s="865"/>
      <c r="V18" s="866"/>
      <c r="W18" s="864">
        <f>SUM(W13:AC17)</f>
        <v>226</v>
      </c>
      <c r="X18" s="865"/>
      <c r="Y18" s="865"/>
      <c r="Z18" s="865"/>
      <c r="AA18" s="865"/>
      <c r="AB18" s="865"/>
      <c r="AC18" s="866"/>
      <c r="AD18" s="864">
        <f>SUM(AD13:AJ17)</f>
        <v>226</v>
      </c>
      <c r="AE18" s="865"/>
      <c r="AF18" s="865"/>
      <c r="AG18" s="865"/>
      <c r="AH18" s="865"/>
      <c r="AI18" s="865"/>
      <c r="AJ18" s="866"/>
      <c r="AK18" s="864">
        <f>SUM(AK13:AQ17)</f>
        <v>223</v>
      </c>
      <c r="AL18" s="865"/>
      <c r="AM18" s="865"/>
      <c r="AN18" s="865"/>
      <c r="AO18" s="865"/>
      <c r="AP18" s="865"/>
      <c r="AQ18" s="866"/>
      <c r="AR18" s="864">
        <f>SUM(AR13:AX17)</f>
        <v>0</v>
      </c>
      <c r="AS18" s="865"/>
      <c r="AT18" s="865"/>
      <c r="AU18" s="865"/>
      <c r="AV18" s="865"/>
      <c r="AW18" s="865"/>
      <c r="AX18" s="867"/>
    </row>
    <row r="19" spans="1:50" ht="24.75" customHeight="1" x14ac:dyDescent="0.15">
      <c r="A19" s="599"/>
      <c r="B19" s="600"/>
      <c r="C19" s="600"/>
      <c r="D19" s="600"/>
      <c r="E19" s="600"/>
      <c r="F19" s="601"/>
      <c r="G19" s="862" t="s">
        <v>9</v>
      </c>
      <c r="H19" s="863"/>
      <c r="I19" s="863"/>
      <c r="J19" s="863"/>
      <c r="K19" s="863"/>
      <c r="L19" s="863"/>
      <c r="M19" s="863"/>
      <c r="N19" s="863"/>
      <c r="O19" s="863"/>
      <c r="P19" s="642">
        <v>195</v>
      </c>
      <c r="Q19" s="643"/>
      <c r="R19" s="643"/>
      <c r="S19" s="643"/>
      <c r="T19" s="643"/>
      <c r="U19" s="643"/>
      <c r="V19" s="644"/>
      <c r="W19" s="642">
        <v>196</v>
      </c>
      <c r="X19" s="643"/>
      <c r="Y19" s="643"/>
      <c r="Z19" s="643"/>
      <c r="AA19" s="643"/>
      <c r="AB19" s="643"/>
      <c r="AC19" s="644"/>
      <c r="AD19" s="642">
        <v>204</v>
      </c>
      <c r="AE19" s="643"/>
      <c r="AF19" s="643"/>
      <c r="AG19" s="643"/>
      <c r="AH19" s="643"/>
      <c r="AI19" s="643"/>
      <c r="AJ19" s="644"/>
      <c r="AK19" s="308"/>
      <c r="AL19" s="308"/>
      <c r="AM19" s="308"/>
      <c r="AN19" s="308"/>
      <c r="AO19" s="308"/>
      <c r="AP19" s="308"/>
      <c r="AQ19" s="308"/>
      <c r="AR19" s="308"/>
      <c r="AS19" s="308"/>
      <c r="AT19" s="308"/>
      <c r="AU19" s="308"/>
      <c r="AV19" s="308"/>
      <c r="AW19" s="308"/>
      <c r="AX19" s="310"/>
    </row>
    <row r="20" spans="1:50" ht="24.75" customHeight="1" x14ac:dyDescent="0.15">
      <c r="A20" s="599"/>
      <c r="B20" s="600"/>
      <c r="C20" s="600"/>
      <c r="D20" s="600"/>
      <c r="E20" s="600"/>
      <c r="F20" s="601"/>
      <c r="G20" s="862" t="s">
        <v>10</v>
      </c>
      <c r="H20" s="863"/>
      <c r="I20" s="863"/>
      <c r="J20" s="863"/>
      <c r="K20" s="863"/>
      <c r="L20" s="863"/>
      <c r="M20" s="863"/>
      <c r="N20" s="863"/>
      <c r="O20" s="863"/>
      <c r="P20" s="301">
        <f>IF(P18=0, "-", SUM(P19)/P18)</f>
        <v>0.97014925373134331</v>
      </c>
      <c r="Q20" s="301"/>
      <c r="R20" s="301"/>
      <c r="S20" s="301"/>
      <c r="T20" s="301"/>
      <c r="U20" s="301"/>
      <c r="V20" s="301"/>
      <c r="W20" s="301">
        <f t="shared" ref="W20" si="0">IF(W18=0, "-", SUM(W19)/W18)</f>
        <v>0.86725663716814161</v>
      </c>
      <c r="X20" s="301"/>
      <c r="Y20" s="301"/>
      <c r="Z20" s="301"/>
      <c r="AA20" s="301"/>
      <c r="AB20" s="301"/>
      <c r="AC20" s="301"/>
      <c r="AD20" s="301">
        <f t="shared" ref="AD20" si="1">IF(AD18=0, "-", SUM(AD19)/AD18)</f>
        <v>0.90265486725663713</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5"/>
      <c r="B21" s="836"/>
      <c r="C21" s="836"/>
      <c r="D21" s="836"/>
      <c r="E21" s="836"/>
      <c r="F21" s="953"/>
      <c r="G21" s="299" t="s">
        <v>268</v>
      </c>
      <c r="H21" s="300"/>
      <c r="I21" s="300"/>
      <c r="J21" s="300"/>
      <c r="K21" s="300"/>
      <c r="L21" s="300"/>
      <c r="M21" s="300"/>
      <c r="N21" s="300"/>
      <c r="O21" s="300"/>
      <c r="P21" s="301">
        <f>IF(P19=0, "-", SUM(P19)/SUM(P13,P14))</f>
        <v>0.97014925373134331</v>
      </c>
      <c r="Q21" s="301"/>
      <c r="R21" s="301"/>
      <c r="S21" s="301"/>
      <c r="T21" s="301"/>
      <c r="U21" s="301"/>
      <c r="V21" s="301"/>
      <c r="W21" s="301">
        <f t="shared" ref="W21" si="2">IF(W19=0, "-", SUM(W19)/SUM(W13,W14))</f>
        <v>0.86725663716814161</v>
      </c>
      <c r="X21" s="301"/>
      <c r="Y21" s="301"/>
      <c r="Z21" s="301"/>
      <c r="AA21" s="301"/>
      <c r="AB21" s="301"/>
      <c r="AC21" s="301"/>
      <c r="AD21" s="301">
        <f t="shared" ref="AD21" si="3">IF(AD19=0, "-", SUM(AD19)/SUM(AD13,AD14))</f>
        <v>0.90265486725663713</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9" t="s">
        <v>618</v>
      </c>
      <c r="B22" s="960"/>
      <c r="C22" s="960"/>
      <c r="D22" s="960"/>
      <c r="E22" s="960"/>
      <c r="F22" s="961"/>
      <c r="G22" s="955" t="s">
        <v>248</v>
      </c>
      <c r="H22" s="207"/>
      <c r="I22" s="207"/>
      <c r="J22" s="207"/>
      <c r="K22" s="207"/>
      <c r="L22" s="207"/>
      <c r="M22" s="207"/>
      <c r="N22" s="207"/>
      <c r="O22" s="208"/>
      <c r="P22" s="920" t="s">
        <v>616</v>
      </c>
      <c r="Q22" s="207"/>
      <c r="R22" s="207"/>
      <c r="S22" s="207"/>
      <c r="T22" s="207"/>
      <c r="U22" s="207"/>
      <c r="V22" s="208"/>
      <c r="W22" s="920" t="s">
        <v>617</v>
      </c>
      <c r="X22" s="207"/>
      <c r="Y22" s="207"/>
      <c r="Z22" s="207"/>
      <c r="AA22" s="207"/>
      <c r="AB22" s="207"/>
      <c r="AC22" s="208"/>
      <c r="AD22" s="920" t="s">
        <v>247</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634</v>
      </c>
      <c r="H23" s="957"/>
      <c r="I23" s="957"/>
      <c r="J23" s="957"/>
      <c r="K23" s="957"/>
      <c r="L23" s="957"/>
      <c r="M23" s="957"/>
      <c r="N23" s="957"/>
      <c r="O23" s="958"/>
      <c r="P23" s="906">
        <v>223</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c r="H24" s="923"/>
      <c r="I24" s="923"/>
      <c r="J24" s="923"/>
      <c r="K24" s="923"/>
      <c r="L24" s="923"/>
      <c r="M24" s="923"/>
      <c r="N24" s="923"/>
      <c r="O24" s="924"/>
      <c r="P24" s="642"/>
      <c r="Q24" s="643"/>
      <c r="R24" s="643"/>
      <c r="S24" s="643"/>
      <c r="T24" s="643"/>
      <c r="U24" s="643"/>
      <c r="V24" s="644"/>
      <c r="W24" s="642"/>
      <c r="X24" s="643"/>
      <c r="Y24" s="643"/>
      <c r="Z24" s="643"/>
      <c r="AA24" s="643"/>
      <c r="AB24" s="643"/>
      <c r="AC24" s="644"/>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22"/>
      <c r="H25" s="923"/>
      <c r="I25" s="923"/>
      <c r="J25" s="923"/>
      <c r="K25" s="923"/>
      <c r="L25" s="923"/>
      <c r="M25" s="923"/>
      <c r="N25" s="923"/>
      <c r="O25" s="924"/>
      <c r="P25" s="642"/>
      <c r="Q25" s="643"/>
      <c r="R25" s="643"/>
      <c r="S25" s="643"/>
      <c r="T25" s="643"/>
      <c r="U25" s="643"/>
      <c r="V25" s="644"/>
      <c r="W25" s="642"/>
      <c r="X25" s="643"/>
      <c r="Y25" s="643"/>
      <c r="Z25" s="643"/>
      <c r="AA25" s="643"/>
      <c r="AB25" s="643"/>
      <c r="AC25" s="644"/>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252</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249</v>
      </c>
      <c r="H29" s="929"/>
      <c r="I29" s="929"/>
      <c r="J29" s="929"/>
      <c r="K29" s="929"/>
      <c r="L29" s="929"/>
      <c r="M29" s="929"/>
      <c r="N29" s="929"/>
      <c r="O29" s="930"/>
      <c r="P29" s="938">
        <f>AK13</f>
        <v>223</v>
      </c>
      <c r="Q29" s="939"/>
      <c r="R29" s="939"/>
      <c r="S29" s="939"/>
      <c r="T29" s="939"/>
      <c r="U29" s="939"/>
      <c r="V29" s="940"/>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264</v>
      </c>
      <c r="B30" s="848"/>
      <c r="C30" s="848"/>
      <c r="D30" s="848"/>
      <c r="E30" s="848"/>
      <c r="F30" s="849"/>
      <c r="G30" s="758" t="s">
        <v>145</v>
      </c>
      <c r="H30" s="759"/>
      <c r="I30" s="759"/>
      <c r="J30" s="759"/>
      <c r="K30" s="759"/>
      <c r="L30" s="759"/>
      <c r="M30" s="759"/>
      <c r="N30" s="759"/>
      <c r="O30" s="760"/>
      <c r="P30" s="843" t="s">
        <v>58</v>
      </c>
      <c r="Q30" s="759"/>
      <c r="R30" s="759"/>
      <c r="S30" s="759"/>
      <c r="T30" s="759"/>
      <c r="U30" s="759"/>
      <c r="V30" s="759"/>
      <c r="W30" s="759"/>
      <c r="X30" s="760"/>
      <c r="Y30" s="840"/>
      <c r="Z30" s="841"/>
      <c r="AA30" s="842"/>
      <c r="AB30" s="844" t="s">
        <v>11</v>
      </c>
      <c r="AC30" s="845"/>
      <c r="AD30" s="846"/>
      <c r="AE30" s="844" t="s">
        <v>301</v>
      </c>
      <c r="AF30" s="845"/>
      <c r="AG30" s="845"/>
      <c r="AH30" s="846"/>
      <c r="AI30" s="901" t="s">
        <v>323</v>
      </c>
      <c r="AJ30" s="901"/>
      <c r="AK30" s="901"/>
      <c r="AL30" s="844"/>
      <c r="AM30" s="901" t="s">
        <v>420</v>
      </c>
      <c r="AN30" s="901"/>
      <c r="AO30" s="901"/>
      <c r="AP30" s="844"/>
      <c r="AQ30" s="752" t="s">
        <v>183</v>
      </c>
      <c r="AR30" s="753"/>
      <c r="AS30" s="753"/>
      <c r="AT30" s="754"/>
      <c r="AU30" s="759" t="s">
        <v>133</v>
      </c>
      <c r="AV30" s="759"/>
      <c r="AW30" s="759"/>
      <c r="AX30" s="903"/>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2"/>
      <c r="AJ31" s="902"/>
      <c r="AK31" s="902"/>
      <c r="AL31" s="394"/>
      <c r="AM31" s="902"/>
      <c r="AN31" s="902"/>
      <c r="AO31" s="902"/>
      <c r="AP31" s="394"/>
      <c r="AQ31" s="235" t="s">
        <v>633</v>
      </c>
      <c r="AR31" s="186"/>
      <c r="AS31" s="121" t="s">
        <v>184</v>
      </c>
      <c r="AT31" s="122"/>
      <c r="AU31" s="235" t="s">
        <v>633</v>
      </c>
      <c r="AV31" s="186"/>
      <c r="AW31" s="379" t="s">
        <v>175</v>
      </c>
      <c r="AX31" s="380"/>
    </row>
    <row r="32" spans="1:50" ht="23.25" customHeight="1" x14ac:dyDescent="0.15">
      <c r="A32" s="384"/>
      <c r="B32" s="382"/>
      <c r="C32" s="382"/>
      <c r="D32" s="382"/>
      <c r="E32" s="382"/>
      <c r="F32" s="383"/>
      <c r="G32" s="550" t="s">
        <v>750</v>
      </c>
      <c r="H32" s="551"/>
      <c r="I32" s="551"/>
      <c r="J32" s="551"/>
      <c r="K32" s="551"/>
      <c r="L32" s="551"/>
      <c r="M32" s="551"/>
      <c r="N32" s="551"/>
      <c r="O32" s="552"/>
      <c r="P32" s="93" t="s">
        <v>635</v>
      </c>
      <c r="Q32" s="93"/>
      <c r="R32" s="93"/>
      <c r="S32" s="93"/>
      <c r="T32" s="93"/>
      <c r="U32" s="93"/>
      <c r="V32" s="93"/>
      <c r="W32" s="93"/>
      <c r="X32" s="94"/>
      <c r="Y32" s="457" t="s">
        <v>12</v>
      </c>
      <c r="Z32" s="517"/>
      <c r="AA32" s="518"/>
      <c r="AB32" s="447" t="s">
        <v>636</v>
      </c>
      <c r="AC32" s="447"/>
      <c r="AD32" s="447"/>
      <c r="AE32" s="203">
        <v>180</v>
      </c>
      <c r="AF32" s="204"/>
      <c r="AG32" s="204"/>
      <c r="AH32" s="204"/>
      <c r="AI32" s="203">
        <v>193</v>
      </c>
      <c r="AJ32" s="204"/>
      <c r="AK32" s="204"/>
      <c r="AL32" s="204"/>
      <c r="AM32" s="203">
        <v>201</v>
      </c>
      <c r="AN32" s="204"/>
      <c r="AO32" s="204"/>
      <c r="AP32" s="204"/>
      <c r="AQ32" s="320" t="s">
        <v>633</v>
      </c>
      <c r="AR32" s="193"/>
      <c r="AS32" s="193"/>
      <c r="AT32" s="321"/>
      <c r="AU32" s="204" t="s">
        <v>633</v>
      </c>
      <c r="AV32" s="204"/>
      <c r="AW32" s="204"/>
      <c r="AX32" s="206"/>
    </row>
    <row r="33" spans="1:51" ht="23.25" customHeight="1" x14ac:dyDescent="0.15">
      <c r="A33" s="385"/>
      <c r="B33" s="386"/>
      <c r="C33" s="386"/>
      <c r="D33" s="386"/>
      <c r="E33" s="386"/>
      <c r="F33" s="387"/>
      <c r="G33" s="553"/>
      <c r="H33" s="554"/>
      <c r="I33" s="554"/>
      <c r="J33" s="554"/>
      <c r="K33" s="554"/>
      <c r="L33" s="554"/>
      <c r="M33" s="554"/>
      <c r="N33" s="554"/>
      <c r="O33" s="555"/>
      <c r="P33" s="96"/>
      <c r="Q33" s="96"/>
      <c r="R33" s="96"/>
      <c r="S33" s="96"/>
      <c r="T33" s="96"/>
      <c r="U33" s="96"/>
      <c r="V33" s="96"/>
      <c r="W33" s="96"/>
      <c r="X33" s="97"/>
      <c r="Y33" s="433" t="s">
        <v>53</v>
      </c>
      <c r="Z33" s="428"/>
      <c r="AA33" s="429"/>
      <c r="AB33" s="509" t="s">
        <v>636</v>
      </c>
      <c r="AC33" s="509"/>
      <c r="AD33" s="509"/>
      <c r="AE33" s="203">
        <v>160</v>
      </c>
      <c r="AF33" s="204"/>
      <c r="AG33" s="204"/>
      <c r="AH33" s="204"/>
      <c r="AI33" s="203">
        <v>180</v>
      </c>
      <c r="AJ33" s="204"/>
      <c r="AK33" s="204"/>
      <c r="AL33" s="204"/>
      <c r="AM33" s="203">
        <v>200</v>
      </c>
      <c r="AN33" s="204"/>
      <c r="AO33" s="204"/>
      <c r="AP33" s="204"/>
      <c r="AQ33" s="320" t="s">
        <v>633</v>
      </c>
      <c r="AR33" s="193"/>
      <c r="AS33" s="193"/>
      <c r="AT33" s="321"/>
      <c r="AU33" s="204">
        <v>220</v>
      </c>
      <c r="AV33" s="204"/>
      <c r="AW33" s="204"/>
      <c r="AX33" s="206"/>
    </row>
    <row r="34" spans="1:51" ht="23.25" customHeight="1" x14ac:dyDescent="0.15">
      <c r="A34" s="384"/>
      <c r="B34" s="382"/>
      <c r="C34" s="382"/>
      <c r="D34" s="382"/>
      <c r="E34" s="382"/>
      <c r="F34" s="383"/>
      <c r="G34" s="556"/>
      <c r="H34" s="557"/>
      <c r="I34" s="557"/>
      <c r="J34" s="557"/>
      <c r="K34" s="557"/>
      <c r="L34" s="557"/>
      <c r="M34" s="557"/>
      <c r="N34" s="557"/>
      <c r="O34" s="558"/>
      <c r="P34" s="99"/>
      <c r="Q34" s="99"/>
      <c r="R34" s="99"/>
      <c r="S34" s="99"/>
      <c r="T34" s="99"/>
      <c r="U34" s="99"/>
      <c r="V34" s="99"/>
      <c r="W34" s="99"/>
      <c r="X34" s="100"/>
      <c r="Y34" s="433" t="s">
        <v>13</v>
      </c>
      <c r="Z34" s="428"/>
      <c r="AA34" s="429"/>
      <c r="AB34" s="542" t="s">
        <v>176</v>
      </c>
      <c r="AC34" s="542"/>
      <c r="AD34" s="542"/>
      <c r="AE34" s="203">
        <v>112.5</v>
      </c>
      <c r="AF34" s="204"/>
      <c r="AG34" s="204"/>
      <c r="AH34" s="204"/>
      <c r="AI34" s="203">
        <v>107.222222222222</v>
      </c>
      <c r="AJ34" s="204"/>
      <c r="AK34" s="204"/>
      <c r="AL34" s="204"/>
      <c r="AM34" s="203">
        <v>100.5</v>
      </c>
      <c r="AN34" s="204"/>
      <c r="AO34" s="204"/>
      <c r="AP34" s="204"/>
      <c r="AQ34" s="320" t="s">
        <v>633</v>
      </c>
      <c r="AR34" s="193"/>
      <c r="AS34" s="193"/>
      <c r="AT34" s="321"/>
      <c r="AU34" s="204" t="s">
        <v>633</v>
      </c>
      <c r="AV34" s="204"/>
      <c r="AW34" s="204"/>
      <c r="AX34" s="206"/>
    </row>
    <row r="35" spans="1:51" ht="23.25" customHeight="1" x14ac:dyDescent="0.15">
      <c r="A35" s="213" t="s">
        <v>291</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5" t="s">
        <v>264</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301</v>
      </c>
      <c r="AF37" s="232"/>
      <c r="AG37" s="232"/>
      <c r="AH37" s="232"/>
      <c r="AI37" s="232" t="s">
        <v>323</v>
      </c>
      <c r="AJ37" s="232"/>
      <c r="AK37" s="232"/>
      <c r="AL37" s="232"/>
      <c r="AM37" s="232" t="s">
        <v>420</v>
      </c>
      <c r="AN37" s="232"/>
      <c r="AO37" s="232"/>
      <c r="AP37" s="232"/>
      <c r="AQ37" s="139" t="s">
        <v>183</v>
      </c>
      <c r="AR37" s="140"/>
      <c r="AS37" s="140"/>
      <c r="AT37" s="141"/>
      <c r="AU37" s="398" t="s">
        <v>133</v>
      </c>
      <c r="AV37" s="398"/>
      <c r="AW37" s="398"/>
      <c r="AX37" s="896"/>
      <c r="AY37">
        <f>COUNTA($G$39)</f>
        <v>1</v>
      </c>
    </row>
    <row r="38" spans="1:51" ht="18.75"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t="s">
        <v>633</v>
      </c>
      <c r="AR38" s="186"/>
      <c r="AS38" s="121" t="s">
        <v>184</v>
      </c>
      <c r="AT38" s="122"/>
      <c r="AU38" s="235" t="s">
        <v>633</v>
      </c>
      <c r="AV38" s="186"/>
      <c r="AW38" s="379" t="s">
        <v>175</v>
      </c>
      <c r="AX38" s="380"/>
      <c r="AY38">
        <f>$AY$37</f>
        <v>1</v>
      </c>
    </row>
    <row r="39" spans="1:51" ht="42.6" customHeight="1" x14ac:dyDescent="0.15">
      <c r="A39" s="384"/>
      <c r="B39" s="382"/>
      <c r="C39" s="382"/>
      <c r="D39" s="382"/>
      <c r="E39" s="382"/>
      <c r="F39" s="383"/>
      <c r="G39" s="550" t="s">
        <v>763</v>
      </c>
      <c r="H39" s="551"/>
      <c r="I39" s="551"/>
      <c r="J39" s="551"/>
      <c r="K39" s="551"/>
      <c r="L39" s="551"/>
      <c r="M39" s="551"/>
      <c r="N39" s="551"/>
      <c r="O39" s="552"/>
      <c r="P39" s="93" t="s">
        <v>762</v>
      </c>
      <c r="Q39" s="93"/>
      <c r="R39" s="93"/>
      <c r="S39" s="93"/>
      <c r="T39" s="93"/>
      <c r="U39" s="93"/>
      <c r="V39" s="93"/>
      <c r="W39" s="93"/>
      <c r="X39" s="94"/>
      <c r="Y39" s="457" t="s">
        <v>12</v>
      </c>
      <c r="Z39" s="517"/>
      <c r="AA39" s="518"/>
      <c r="AB39" s="447" t="s">
        <v>638</v>
      </c>
      <c r="AC39" s="447"/>
      <c r="AD39" s="447"/>
      <c r="AE39" s="203">
        <v>95</v>
      </c>
      <c r="AF39" s="204"/>
      <c r="AG39" s="204"/>
      <c r="AH39" s="204"/>
      <c r="AI39" s="203">
        <v>95</v>
      </c>
      <c r="AJ39" s="204"/>
      <c r="AK39" s="204"/>
      <c r="AL39" s="204"/>
      <c r="AM39" s="203">
        <v>132</v>
      </c>
      <c r="AN39" s="204"/>
      <c r="AO39" s="204"/>
      <c r="AP39" s="204"/>
      <c r="AQ39" s="320" t="s">
        <v>633</v>
      </c>
      <c r="AR39" s="193"/>
      <c r="AS39" s="193"/>
      <c r="AT39" s="321"/>
      <c r="AU39" s="204" t="s">
        <v>633</v>
      </c>
      <c r="AV39" s="204"/>
      <c r="AW39" s="204"/>
      <c r="AX39" s="206"/>
      <c r="AY39">
        <f t="shared" ref="AY39:AY43" si="4">$AY$37</f>
        <v>1</v>
      </c>
    </row>
    <row r="40" spans="1:51" ht="42.6" customHeight="1" x14ac:dyDescent="0.15">
      <c r="A40" s="385"/>
      <c r="B40" s="386"/>
      <c r="C40" s="386"/>
      <c r="D40" s="386"/>
      <c r="E40" s="386"/>
      <c r="F40" s="387"/>
      <c r="G40" s="553"/>
      <c r="H40" s="554"/>
      <c r="I40" s="554"/>
      <c r="J40" s="554"/>
      <c r="K40" s="554"/>
      <c r="L40" s="554"/>
      <c r="M40" s="554"/>
      <c r="N40" s="554"/>
      <c r="O40" s="555"/>
      <c r="P40" s="96"/>
      <c r="Q40" s="96"/>
      <c r="R40" s="96"/>
      <c r="S40" s="96"/>
      <c r="T40" s="96"/>
      <c r="U40" s="96"/>
      <c r="V40" s="96"/>
      <c r="W40" s="96"/>
      <c r="X40" s="97"/>
      <c r="Y40" s="433" t="s">
        <v>53</v>
      </c>
      <c r="Z40" s="428"/>
      <c r="AA40" s="429"/>
      <c r="AB40" s="509" t="s">
        <v>638</v>
      </c>
      <c r="AC40" s="509"/>
      <c r="AD40" s="509"/>
      <c r="AE40" s="203">
        <v>100</v>
      </c>
      <c r="AF40" s="204"/>
      <c r="AG40" s="204"/>
      <c r="AH40" s="204"/>
      <c r="AI40" s="203">
        <v>100</v>
      </c>
      <c r="AJ40" s="204"/>
      <c r="AK40" s="204"/>
      <c r="AL40" s="204"/>
      <c r="AM40" s="203">
        <v>100</v>
      </c>
      <c r="AN40" s="204"/>
      <c r="AO40" s="204"/>
      <c r="AP40" s="204"/>
      <c r="AQ40" s="320" t="s">
        <v>633</v>
      </c>
      <c r="AR40" s="193"/>
      <c r="AS40" s="193"/>
      <c r="AT40" s="321"/>
      <c r="AU40" s="204">
        <v>100</v>
      </c>
      <c r="AV40" s="204"/>
      <c r="AW40" s="204"/>
      <c r="AX40" s="206"/>
      <c r="AY40">
        <f t="shared" si="4"/>
        <v>1</v>
      </c>
    </row>
    <row r="41" spans="1:51" ht="42.6" customHeight="1" x14ac:dyDescent="0.15">
      <c r="A41" s="388"/>
      <c r="B41" s="389"/>
      <c r="C41" s="389"/>
      <c r="D41" s="389"/>
      <c r="E41" s="389"/>
      <c r="F41" s="390"/>
      <c r="G41" s="556"/>
      <c r="H41" s="557"/>
      <c r="I41" s="557"/>
      <c r="J41" s="557"/>
      <c r="K41" s="557"/>
      <c r="L41" s="557"/>
      <c r="M41" s="557"/>
      <c r="N41" s="557"/>
      <c r="O41" s="558"/>
      <c r="P41" s="99"/>
      <c r="Q41" s="99"/>
      <c r="R41" s="99"/>
      <c r="S41" s="99"/>
      <c r="T41" s="99"/>
      <c r="U41" s="99"/>
      <c r="V41" s="99"/>
      <c r="W41" s="99"/>
      <c r="X41" s="100"/>
      <c r="Y41" s="433" t="s">
        <v>13</v>
      </c>
      <c r="Z41" s="428"/>
      <c r="AA41" s="429"/>
      <c r="AB41" s="542" t="s">
        <v>176</v>
      </c>
      <c r="AC41" s="542"/>
      <c r="AD41" s="542"/>
      <c r="AE41" s="203">
        <v>95</v>
      </c>
      <c r="AF41" s="204"/>
      <c r="AG41" s="204"/>
      <c r="AH41" s="204"/>
      <c r="AI41" s="203">
        <v>95</v>
      </c>
      <c r="AJ41" s="204"/>
      <c r="AK41" s="204"/>
      <c r="AL41" s="204"/>
      <c r="AM41" s="203">
        <v>132</v>
      </c>
      <c r="AN41" s="204"/>
      <c r="AO41" s="204"/>
      <c r="AP41" s="204"/>
      <c r="AQ41" s="320" t="s">
        <v>633</v>
      </c>
      <c r="AR41" s="193"/>
      <c r="AS41" s="193"/>
      <c r="AT41" s="321"/>
      <c r="AU41" s="204" t="s">
        <v>633</v>
      </c>
      <c r="AV41" s="204"/>
      <c r="AW41" s="204"/>
      <c r="AX41" s="206"/>
      <c r="AY41">
        <f t="shared" si="4"/>
        <v>1</v>
      </c>
    </row>
    <row r="42" spans="1:51" ht="23.25" customHeight="1" x14ac:dyDescent="0.15">
      <c r="A42" s="213" t="s">
        <v>291</v>
      </c>
      <c r="B42" s="214"/>
      <c r="C42" s="214"/>
      <c r="D42" s="214"/>
      <c r="E42" s="214"/>
      <c r="F42" s="215"/>
      <c r="G42" s="219" t="s">
        <v>639</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5" t="s">
        <v>264</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301</v>
      </c>
      <c r="AF44" s="232"/>
      <c r="AG44" s="232"/>
      <c r="AH44" s="232"/>
      <c r="AI44" s="232" t="s">
        <v>323</v>
      </c>
      <c r="AJ44" s="232"/>
      <c r="AK44" s="232"/>
      <c r="AL44" s="232"/>
      <c r="AM44" s="232" t="s">
        <v>420</v>
      </c>
      <c r="AN44" s="232"/>
      <c r="AO44" s="232"/>
      <c r="AP44" s="232"/>
      <c r="AQ44" s="139" t="s">
        <v>183</v>
      </c>
      <c r="AR44" s="140"/>
      <c r="AS44" s="140"/>
      <c r="AT44" s="141"/>
      <c r="AU44" s="398" t="s">
        <v>133</v>
      </c>
      <c r="AV44" s="398"/>
      <c r="AW44" s="398"/>
      <c r="AX44" s="896"/>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184</v>
      </c>
      <c r="AT45" s="122"/>
      <c r="AU45" s="185"/>
      <c r="AV45" s="185"/>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99"/>
      <c r="Q48" s="99"/>
      <c r="R48" s="99"/>
      <c r="S48" s="99"/>
      <c r="T48" s="99"/>
      <c r="U48" s="99"/>
      <c r="V48" s="99"/>
      <c r="W48" s="99"/>
      <c r="X48" s="100"/>
      <c r="Y48" s="433" t="s">
        <v>13</v>
      </c>
      <c r="Z48" s="428"/>
      <c r="AA48" s="429"/>
      <c r="AB48" s="542" t="s">
        <v>176</v>
      </c>
      <c r="AC48" s="542"/>
      <c r="AD48" s="542"/>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264</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301</v>
      </c>
      <c r="AF51" s="232"/>
      <c r="AG51" s="232"/>
      <c r="AH51" s="232"/>
      <c r="AI51" s="232" t="s">
        <v>323</v>
      </c>
      <c r="AJ51" s="232"/>
      <c r="AK51" s="232"/>
      <c r="AL51" s="232"/>
      <c r="AM51" s="232" t="s">
        <v>420</v>
      </c>
      <c r="AN51" s="232"/>
      <c r="AO51" s="232"/>
      <c r="AP51" s="232"/>
      <c r="AQ51" s="139" t="s">
        <v>183</v>
      </c>
      <c r="AR51" s="140"/>
      <c r="AS51" s="140"/>
      <c r="AT51" s="141"/>
      <c r="AU51" s="911" t="s">
        <v>133</v>
      </c>
      <c r="AV51" s="911"/>
      <c r="AW51" s="911"/>
      <c r="AX51" s="912"/>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184</v>
      </c>
      <c r="AT52" s="122"/>
      <c r="AU52" s="185"/>
      <c r="AV52" s="185"/>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99"/>
      <c r="Q55" s="99"/>
      <c r="R55" s="99"/>
      <c r="S55" s="99"/>
      <c r="T55" s="99"/>
      <c r="U55" s="99"/>
      <c r="V55" s="99"/>
      <c r="W55" s="99"/>
      <c r="X55" s="100"/>
      <c r="Y55" s="433" t="s">
        <v>13</v>
      </c>
      <c r="Z55" s="428"/>
      <c r="AA55" s="429"/>
      <c r="AB55" s="579" t="s">
        <v>14</v>
      </c>
      <c r="AC55" s="579"/>
      <c r="AD55" s="579"/>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264</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301</v>
      </c>
      <c r="AF58" s="232"/>
      <c r="AG58" s="232"/>
      <c r="AH58" s="232"/>
      <c r="AI58" s="232" t="s">
        <v>323</v>
      </c>
      <c r="AJ58" s="232"/>
      <c r="AK58" s="232"/>
      <c r="AL58" s="232"/>
      <c r="AM58" s="232" t="s">
        <v>420</v>
      </c>
      <c r="AN58" s="232"/>
      <c r="AO58" s="232"/>
      <c r="AP58" s="232"/>
      <c r="AQ58" s="139" t="s">
        <v>183</v>
      </c>
      <c r="AR58" s="140"/>
      <c r="AS58" s="140"/>
      <c r="AT58" s="141"/>
      <c r="AU58" s="911" t="s">
        <v>133</v>
      </c>
      <c r="AV58" s="911"/>
      <c r="AW58" s="911"/>
      <c r="AX58" s="912"/>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184</v>
      </c>
      <c r="AT59" s="122"/>
      <c r="AU59" s="185"/>
      <c r="AV59" s="185"/>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99"/>
      <c r="Q62" s="99"/>
      <c r="R62" s="99"/>
      <c r="S62" s="99"/>
      <c r="T62" s="99"/>
      <c r="U62" s="99"/>
      <c r="V62" s="99"/>
      <c r="W62" s="99"/>
      <c r="X62" s="100"/>
      <c r="Y62" s="433" t="s">
        <v>13</v>
      </c>
      <c r="Z62" s="428"/>
      <c r="AA62" s="429"/>
      <c r="AB62" s="542" t="s">
        <v>14</v>
      </c>
      <c r="AC62" s="542"/>
      <c r="AD62" s="542"/>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265</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260</v>
      </c>
      <c r="X65" s="474"/>
      <c r="Y65" s="477"/>
      <c r="Z65" s="477"/>
      <c r="AA65" s="478"/>
      <c r="AB65" s="226" t="s">
        <v>11</v>
      </c>
      <c r="AC65" s="227"/>
      <c r="AD65" s="228"/>
      <c r="AE65" s="232" t="s">
        <v>301</v>
      </c>
      <c r="AF65" s="232"/>
      <c r="AG65" s="232"/>
      <c r="AH65" s="232"/>
      <c r="AI65" s="232" t="s">
        <v>323</v>
      </c>
      <c r="AJ65" s="232"/>
      <c r="AK65" s="232"/>
      <c r="AL65" s="232"/>
      <c r="AM65" s="232" t="s">
        <v>420</v>
      </c>
      <c r="AN65" s="232"/>
      <c r="AO65" s="232"/>
      <c r="AP65" s="232"/>
      <c r="AQ65" s="143" t="s">
        <v>183</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61"/>
      <c r="B67" s="462"/>
      <c r="C67" s="462"/>
      <c r="D67" s="462"/>
      <c r="E67" s="462"/>
      <c r="F67" s="463"/>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281</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282</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269</v>
      </c>
      <c r="B70" s="462"/>
      <c r="C70" s="462"/>
      <c r="D70" s="462"/>
      <c r="E70" s="462"/>
      <c r="F70" s="463"/>
      <c r="G70" s="238" t="s">
        <v>186</v>
      </c>
      <c r="H70" s="290"/>
      <c r="I70" s="290"/>
      <c r="J70" s="290"/>
      <c r="K70" s="290"/>
      <c r="L70" s="290"/>
      <c r="M70" s="290"/>
      <c r="N70" s="290"/>
      <c r="O70" s="290"/>
      <c r="P70" s="290"/>
      <c r="Q70" s="290"/>
      <c r="R70" s="290"/>
      <c r="S70" s="290"/>
      <c r="T70" s="290"/>
      <c r="U70" s="290"/>
      <c r="V70" s="290"/>
      <c r="W70" s="293" t="s">
        <v>280</v>
      </c>
      <c r="X70" s="294"/>
      <c r="Y70" s="252" t="s">
        <v>12</v>
      </c>
      <c r="Z70" s="252"/>
      <c r="AA70" s="253"/>
      <c r="AB70" s="254" t="s">
        <v>281</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282</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265</v>
      </c>
      <c r="B73" s="493"/>
      <c r="C73" s="493"/>
      <c r="D73" s="493"/>
      <c r="E73" s="493"/>
      <c r="F73" s="494"/>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301</v>
      </c>
      <c r="AF73" s="232"/>
      <c r="AG73" s="232"/>
      <c r="AH73" s="232"/>
      <c r="AI73" s="232" t="s">
        <v>323</v>
      </c>
      <c r="AJ73" s="232"/>
      <c r="AK73" s="232"/>
      <c r="AL73" s="232"/>
      <c r="AM73" s="232" t="s">
        <v>420</v>
      </c>
      <c r="AN73" s="232"/>
      <c r="AO73" s="232"/>
      <c r="AP73" s="232"/>
      <c r="AQ73" s="143" t="s">
        <v>183</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5"/>
      <c r="B75" s="496"/>
      <c r="C75" s="496"/>
      <c r="D75" s="496"/>
      <c r="E75" s="496"/>
      <c r="F75" s="497"/>
      <c r="G75" s="594"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5"/>
      <c r="B76" s="496"/>
      <c r="C76" s="496"/>
      <c r="D76" s="496"/>
      <c r="E76" s="496"/>
      <c r="F76" s="497"/>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5"/>
      <c r="B77" s="496"/>
      <c r="C77" s="496"/>
      <c r="D77" s="496"/>
      <c r="E77" s="496"/>
      <c r="F77" s="497"/>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6"/>
      <c r="AF77" s="877"/>
      <c r="AG77" s="877"/>
      <c r="AH77" s="877"/>
      <c r="AI77" s="876"/>
      <c r="AJ77" s="877"/>
      <c r="AK77" s="877"/>
      <c r="AL77" s="877"/>
      <c r="AM77" s="876"/>
      <c r="AN77" s="877"/>
      <c r="AO77" s="877"/>
      <c r="AP77" s="877"/>
      <c r="AQ77" s="320"/>
      <c r="AR77" s="193"/>
      <c r="AS77" s="193"/>
      <c r="AT77" s="321"/>
      <c r="AU77" s="204"/>
      <c r="AV77" s="204"/>
      <c r="AW77" s="204"/>
      <c r="AX77" s="206"/>
      <c r="AY77">
        <f t="shared" si="9"/>
        <v>0</v>
      </c>
    </row>
    <row r="78" spans="1:51" ht="69.75" hidden="1" customHeight="1" x14ac:dyDescent="0.15">
      <c r="A78" s="313" t="s">
        <v>294</v>
      </c>
      <c r="B78" s="314"/>
      <c r="C78" s="314"/>
      <c r="D78" s="314"/>
      <c r="E78" s="311" t="s">
        <v>243</v>
      </c>
      <c r="F78" s="312"/>
      <c r="G78" s="45" t="s">
        <v>186</v>
      </c>
      <c r="H78" s="573"/>
      <c r="I78" s="574"/>
      <c r="J78" s="574"/>
      <c r="K78" s="574"/>
      <c r="L78" s="574"/>
      <c r="M78" s="574"/>
      <c r="N78" s="574"/>
      <c r="O78" s="575"/>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259</v>
      </c>
      <c r="AP79" s="259"/>
      <c r="AQ79" s="259"/>
      <c r="AR79" s="62" t="s">
        <v>257</v>
      </c>
      <c r="AS79" s="258"/>
      <c r="AT79" s="259"/>
      <c r="AU79" s="259"/>
      <c r="AV79" s="259"/>
      <c r="AW79" s="259"/>
      <c r="AX79" s="954"/>
      <c r="AY79">
        <f>COUNTIF($AR$79,"☑")</f>
        <v>0</v>
      </c>
    </row>
    <row r="80" spans="1:51" ht="18.75" hidden="1" customHeight="1" x14ac:dyDescent="0.15">
      <c r="A80" s="850" t="s">
        <v>146</v>
      </c>
      <c r="B80" s="510" t="s">
        <v>256</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611</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51"/>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51"/>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7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c r="AY82">
        <f t="shared" ref="AY82:AY89" si="10">$AY$80</f>
        <v>0</v>
      </c>
    </row>
    <row r="83" spans="1:60" ht="22.5" hidden="1" customHeight="1" x14ac:dyDescent="0.15">
      <c r="A83" s="851"/>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c r="AY83">
        <f t="shared" si="10"/>
        <v>0</v>
      </c>
    </row>
    <row r="84" spans="1:60" ht="19.5" hidden="1" customHeight="1" x14ac:dyDescent="0.15">
      <c r="A84" s="851"/>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5"/>
      <c r="AY84">
        <f t="shared" si="10"/>
        <v>0</v>
      </c>
    </row>
    <row r="85" spans="1:60" ht="18.75" hidden="1" customHeight="1" x14ac:dyDescent="0.15">
      <c r="A85" s="851"/>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3" t="s">
        <v>11</v>
      </c>
      <c r="AC85" s="544"/>
      <c r="AD85" s="545"/>
      <c r="AE85" s="232" t="s">
        <v>301</v>
      </c>
      <c r="AF85" s="232"/>
      <c r="AG85" s="232"/>
      <c r="AH85" s="232"/>
      <c r="AI85" s="232" t="s">
        <v>323</v>
      </c>
      <c r="AJ85" s="232"/>
      <c r="AK85" s="232"/>
      <c r="AL85" s="232"/>
      <c r="AM85" s="232" t="s">
        <v>420</v>
      </c>
      <c r="AN85" s="232"/>
      <c r="AO85" s="232"/>
      <c r="AP85" s="232"/>
      <c r="AQ85" s="143" t="s">
        <v>183</v>
      </c>
      <c r="AR85" s="118"/>
      <c r="AS85" s="118"/>
      <c r="AT85" s="119"/>
      <c r="AU85" s="519" t="s">
        <v>133</v>
      </c>
      <c r="AV85" s="519"/>
      <c r="AW85" s="519"/>
      <c r="AX85" s="520"/>
      <c r="AY85">
        <f t="shared" si="10"/>
        <v>0</v>
      </c>
      <c r="AZ85" s="10"/>
      <c r="BA85" s="10"/>
      <c r="BB85" s="10"/>
      <c r="BC85" s="10"/>
    </row>
    <row r="86" spans="1:60" ht="18.75" hidden="1" customHeight="1" x14ac:dyDescent="0.15">
      <c r="A86" s="851"/>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c r="AR86" s="185"/>
      <c r="AS86" s="121" t="s">
        <v>184</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51"/>
      <c r="B87" s="411"/>
      <c r="C87" s="411"/>
      <c r="D87" s="411"/>
      <c r="E87" s="411"/>
      <c r="F87" s="412"/>
      <c r="G87" s="92"/>
      <c r="H87" s="93"/>
      <c r="I87" s="93"/>
      <c r="J87" s="93"/>
      <c r="K87" s="93"/>
      <c r="L87" s="93"/>
      <c r="M87" s="93"/>
      <c r="N87" s="93"/>
      <c r="O87" s="94"/>
      <c r="P87" s="93"/>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1"/>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1"/>
      <c r="B89" s="515"/>
      <c r="C89" s="515"/>
      <c r="D89" s="515"/>
      <c r="E89" s="515"/>
      <c r="F89" s="516"/>
      <c r="G89" s="98"/>
      <c r="H89" s="99"/>
      <c r="I89" s="99"/>
      <c r="J89" s="99"/>
      <c r="K89" s="99"/>
      <c r="L89" s="99"/>
      <c r="M89" s="99"/>
      <c r="N89" s="99"/>
      <c r="O89" s="100"/>
      <c r="P89" s="162"/>
      <c r="Q89" s="162"/>
      <c r="R89" s="162"/>
      <c r="S89" s="162"/>
      <c r="T89" s="162"/>
      <c r="U89" s="162"/>
      <c r="V89" s="162"/>
      <c r="W89" s="162"/>
      <c r="X89" s="546"/>
      <c r="Y89" s="444" t="s">
        <v>13</v>
      </c>
      <c r="Z89" s="445"/>
      <c r="AA89" s="446"/>
      <c r="AB89" s="579" t="s">
        <v>14</v>
      </c>
      <c r="AC89" s="579"/>
      <c r="AD89" s="579"/>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3" t="s">
        <v>11</v>
      </c>
      <c r="AC90" s="544"/>
      <c r="AD90" s="545"/>
      <c r="AE90" s="232" t="s">
        <v>301</v>
      </c>
      <c r="AF90" s="232"/>
      <c r="AG90" s="232"/>
      <c r="AH90" s="232"/>
      <c r="AI90" s="232" t="s">
        <v>323</v>
      </c>
      <c r="AJ90" s="232"/>
      <c r="AK90" s="232"/>
      <c r="AL90" s="232"/>
      <c r="AM90" s="232" t="s">
        <v>420</v>
      </c>
      <c r="AN90" s="232"/>
      <c r="AO90" s="232"/>
      <c r="AP90" s="232"/>
      <c r="AQ90" s="143" t="s">
        <v>183</v>
      </c>
      <c r="AR90" s="118"/>
      <c r="AS90" s="118"/>
      <c r="AT90" s="119"/>
      <c r="AU90" s="519" t="s">
        <v>133</v>
      </c>
      <c r="AV90" s="519"/>
      <c r="AW90" s="519"/>
      <c r="AX90" s="520"/>
      <c r="AY90">
        <f>COUNTA($G$92)</f>
        <v>0</v>
      </c>
    </row>
    <row r="91" spans="1:60" ht="18.75" hidden="1" customHeight="1" x14ac:dyDescent="0.15">
      <c r="A91" s="851"/>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184</v>
      </c>
      <c r="AT91" s="122"/>
      <c r="AU91" s="185"/>
      <c r="AV91" s="185"/>
      <c r="AW91" s="379" t="s">
        <v>175</v>
      </c>
      <c r="AX91" s="380"/>
      <c r="AY91">
        <f>$AY$90</f>
        <v>0</v>
      </c>
      <c r="AZ91" s="10"/>
      <c r="BA91" s="10"/>
      <c r="BB91" s="10"/>
      <c r="BC91" s="10"/>
    </row>
    <row r="92" spans="1:60" ht="23.25" hidden="1" customHeight="1" x14ac:dyDescent="0.15">
      <c r="A92" s="851"/>
      <c r="B92" s="411"/>
      <c r="C92" s="411"/>
      <c r="D92" s="411"/>
      <c r="E92" s="411"/>
      <c r="F92" s="412"/>
      <c r="G92" s="92"/>
      <c r="H92" s="93"/>
      <c r="I92" s="93"/>
      <c r="J92" s="93"/>
      <c r="K92" s="93"/>
      <c r="L92" s="93"/>
      <c r="M92" s="93"/>
      <c r="N92" s="93"/>
      <c r="O92" s="94"/>
      <c r="P92" s="93"/>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1"/>
      <c r="B94" s="515"/>
      <c r="C94" s="515"/>
      <c r="D94" s="515"/>
      <c r="E94" s="515"/>
      <c r="F94" s="516"/>
      <c r="G94" s="98"/>
      <c r="H94" s="99"/>
      <c r="I94" s="99"/>
      <c r="J94" s="99"/>
      <c r="K94" s="99"/>
      <c r="L94" s="99"/>
      <c r="M94" s="99"/>
      <c r="N94" s="99"/>
      <c r="O94" s="100"/>
      <c r="P94" s="162"/>
      <c r="Q94" s="162"/>
      <c r="R94" s="162"/>
      <c r="S94" s="162"/>
      <c r="T94" s="162"/>
      <c r="U94" s="162"/>
      <c r="V94" s="162"/>
      <c r="W94" s="162"/>
      <c r="X94" s="546"/>
      <c r="Y94" s="444" t="s">
        <v>13</v>
      </c>
      <c r="Z94" s="445"/>
      <c r="AA94" s="446"/>
      <c r="AB94" s="579" t="s">
        <v>14</v>
      </c>
      <c r="AC94" s="579"/>
      <c r="AD94" s="579"/>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1"/>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3" t="s">
        <v>11</v>
      </c>
      <c r="AC95" s="544"/>
      <c r="AD95" s="545"/>
      <c r="AE95" s="232" t="s">
        <v>301</v>
      </c>
      <c r="AF95" s="232"/>
      <c r="AG95" s="232"/>
      <c r="AH95" s="232"/>
      <c r="AI95" s="232" t="s">
        <v>323</v>
      </c>
      <c r="AJ95" s="232"/>
      <c r="AK95" s="232"/>
      <c r="AL95" s="232"/>
      <c r="AM95" s="232" t="s">
        <v>420</v>
      </c>
      <c r="AN95" s="232"/>
      <c r="AO95" s="232"/>
      <c r="AP95" s="232"/>
      <c r="AQ95" s="143" t="s">
        <v>183</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51"/>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184</v>
      </c>
      <c r="AT96" s="122"/>
      <c r="AU96" s="185"/>
      <c r="AV96" s="185"/>
      <c r="AW96" s="379" t="s">
        <v>175</v>
      </c>
      <c r="AX96" s="380"/>
      <c r="AY96">
        <f>$AY$95</f>
        <v>0</v>
      </c>
    </row>
    <row r="97" spans="1:60" ht="23.25" hidden="1" customHeight="1" x14ac:dyDescent="0.15">
      <c r="A97" s="851"/>
      <c r="B97" s="411"/>
      <c r="C97" s="411"/>
      <c r="D97" s="411"/>
      <c r="E97" s="411"/>
      <c r="F97" s="412"/>
      <c r="G97" s="92"/>
      <c r="H97" s="93"/>
      <c r="I97" s="93"/>
      <c r="J97" s="93"/>
      <c r="K97" s="93"/>
      <c r="L97" s="93"/>
      <c r="M97" s="93"/>
      <c r="N97" s="93"/>
      <c r="O97" s="94"/>
      <c r="P97" s="93"/>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1"/>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3"/>
      <c r="C99" s="413"/>
      <c r="D99" s="413"/>
      <c r="E99" s="413"/>
      <c r="F99" s="414"/>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266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301</v>
      </c>
      <c r="AF100" s="526"/>
      <c r="AG100" s="526"/>
      <c r="AH100" s="527"/>
      <c r="AI100" s="525" t="s">
        <v>323</v>
      </c>
      <c r="AJ100" s="526"/>
      <c r="AK100" s="526"/>
      <c r="AL100" s="527"/>
      <c r="AM100" s="525" t="s">
        <v>420</v>
      </c>
      <c r="AN100" s="526"/>
      <c r="AO100" s="526"/>
      <c r="AP100" s="527"/>
      <c r="AQ100" s="302" t="s">
        <v>328</v>
      </c>
      <c r="AR100" s="303"/>
      <c r="AS100" s="303"/>
      <c r="AT100" s="304"/>
      <c r="AU100" s="302" t="s">
        <v>452</v>
      </c>
      <c r="AV100" s="303"/>
      <c r="AW100" s="303"/>
      <c r="AX100" s="305"/>
    </row>
    <row r="101" spans="1:60" ht="23.25" customHeight="1" x14ac:dyDescent="0.15">
      <c r="A101" s="405"/>
      <c r="B101" s="406"/>
      <c r="C101" s="406"/>
      <c r="D101" s="406"/>
      <c r="E101" s="406"/>
      <c r="F101" s="407"/>
      <c r="G101" s="93" t="s">
        <v>640</v>
      </c>
      <c r="H101" s="93"/>
      <c r="I101" s="93"/>
      <c r="J101" s="93"/>
      <c r="K101" s="93"/>
      <c r="L101" s="93"/>
      <c r="M101" s="93"/>
      <c r="N101" s="93"/>
      <c r="O101" s="93"/>
      <c r="P101" s="93"/>
      <c r="Q101" s="93"/>
      <c r="R101" s="93"/>
      <c r="S101" s="93"/>
      <c r="T101" s="93"/>
      <c r="U101" s="93"/>
      <c r="V101" s="93"/>
      <c r="W101" s="93"/>
      <c r="X101" s="94"/>
      <c r="Y101" s="528" t="s">
        <v>54</v>
      </c>
      <c r="Z101" s="529"/>
      <c r="AA101" s="530"/>
      <c r="AB101" s="447" t="s">
        <v>641</v>
      </c>
      <c r="AC101" s="447"/>
      <c r="AD101" s="447"/>
      <c r="AE101" s="267">
        <v>2</v>
      </c>
      <c r="AF101" s="267"/>
      <c r="AG101" s="267"/>
      <c r="AH101" s="267"/>
      <c r="AI101" s="267">
        <v>2</v>
      </c>
      <c r="AJ101" s="267"/>
      <c r="AK101" s="267"/>
      <c r="AL101" s="267"/>
      <c r="AM101" s="267">
        <v>1</v>
      </c>
      <c r="AN101" s="267"/>
      <c r="AO101" s="267"/>
      <c r="AP101" s="267"/>
      <c r="AQ101" s="267" t="s">
        <v>710</v>
      </c>
      <c r="AR101" s="267"/>
      <c r="AS101" s="267"/>
      <c r="AT101" s="267"/>
      <c r="AU101" s="203" t="s">
        <v>711</v>
      </c>
      <c r="AV101" s="204"/>
      <c r="AW101" s="204"/>
      <c r="AX101" s="206"/>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641</v>
      </c>
      <c r="AC102" s="447"/>
      <c r="AD102" s="447"/>
      <c r="AE102" s="267">
        <v>2</v>
      </c>
      <c r="AF102" s="267"/>
      <c r="AG102" s="267"/>
      <c r="AH102" s="267"/>
      <c r="AI102" s="267">
        <v>2</v>
      </c>
      <c r="AJ102" s="267"/>
      <c r="AK102" s="267"/>
      <c r="AL102" s="267"/>
      <c r="AM102" s="267">
        <v>1</v>
      </c>
      <c r="AN102" s="267"/>
      <c r="AO102" s="267"/>
      <c r="AP102" s="267"/>
      <c r="AQ102" s="267">
        <v>2</v>
      </c>
      <c r="AR102" s="267"/>
      <c r="AS102" s="267"/>
      <c r="AT102" s="267"/>
      <c r="AU102" s="267" t="s">
        <v>755</v>
      </c>
      <c r="AV102" s="267"/>
      <c r="AW102" s="267"/>
      <c r="AX102" s="267"/>
    </row>
    <row r="103" spans="1:60" ht="31.5" hidden="1" customHeight="1" x14ac:dyDescent="0.15">
      <c r="A103" s="402" t="s">
        <v>266</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301</v>
      </c>
      <c r="AF103" s="232"/>
      <c r="AG103" s="232"/>
      <c r="AH103" s="232"/>
      <c r="AI103" s="232" t="s">
        <v>323</v>
      </c>
      <c r="AJ103" s="232"/>
      <c r="AK103" s="232"/>
      <c r="AL103" s="232"/>
      <c r="AM103" s="232" t="s">
        <v>420</v>
      </c>
      <c r="AN103" s="232"/>
      <c r="AO103" s="232"/>
      <c r="AP103" s="232"/>
      <c r="AQ103" s="264" t="s">
        <v>328</v>
      </c>
      <c r="AR103" s="265"/>
      <c r="AS103" s="265"/>
      <c r="AT103" s="265"/>
      <c r="AU103" s="264" t="s">
        <v>452</v>
      </c>
      <c r="AV103" s="265"/>
      <c r="AW103" s="265"/>
      <c r="AX103" s="266"/>
      <c r="AY103">
        <f>COUNTA($G$104)</f>
        <v>0</v>
      </c>
    </row>
    <row r="104" spans="1:60" ht="23.25" hidden="1" customHeight="1" x14ac:dyDescent="0.15">
      <c r="A104" s="405"/>
      <c r="B104" s="406"/>
      <c r="C104" s="406"/>
      <c r="D104" s="406"/>
      <c r="E104" s="406"/>
      <c r="F104" s="407"/>
      <c r="G104" s="93"/>
      <c r="H104" s="93"/>
      <c r="I104" s="93"/>
      <c r="J104" s="93"/>
      <c r="K104" s="93"/>
      <c r="L104" s="93"/>
      <c r="M104" s="93"/>
      <c r="N104" s="93"/>
      <c r="O104" s="93"/>
      <c r="P104" s="93"/>
      <c r="Q104" s="93"/>
      <c r="R104" s="93"/>
      <c r="S104" s="93"/>
      <c r="T104" s="93"/>
      <c r="U104" s="93"/>
      <c r="V104" s="93"/>
      <c r="W104" s="93"/>
      <c r="X104" s="94"/>
      <c r="Y104" s="451" t="s">
        <v>54</v>
      </c>
      <c r="Z104" s="452"/>
      <c r="AA104" s="453"/>
      <c r="AB104" s="531"/>
      <c r="AC104" s="532"/>
      <c r="AD104" s="53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c r="AC105" s="455"/>
      <c r="AD105" s="45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2" t="s">
        <v>266</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301</v>
      </c>
      <c r="AF106" s="232"/>
      <c r="AG106" s="232"/>
      <c r="AH106" s="232"/>
      <c r="AI106" s="232" t="s">
        <v>323</v>
      </c>
      <c r="AJ106" s="232"/>
      <c r="AK106" s="232"/>
      <c r="AL106" s="232"/>
      <c r="AM106" s="232" t="s">
        <v>420</v>
      </c>
      <c r="AN106" s="232"/>
      <c r="AO106" s="232"/>
      <c r="AP106" s="232"/>
      <c r="AQ106" s="264" t="s">
        <v>328</v>
      </c>
      <c r="AR106" s="265"/>
      <c r="AS106" s="265"/>
      <c r="AT106" s="265"/>
      <c r="AU106" s="264" t="s">
        <v>452</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266</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301</v>
      </c>
      <c r="AF109" s="232"/>
      <c r="AG109" s="232"/>
      <c r="AH109" s="232"/>
      <c r="AI109" s="232" t="s">
        <v>323</v>
      </c>
      <c r="AJ109" s="232"/>
      <c r="AK109" s="232"/>
      <c r="AL109" s="232"/>
      <c r="AM109" s="232" t="s">
        <v>420</v>
      </c>
      <c r="AN109" s="232"/>
      <c r="AO109" s="232"/>
      <c r="AP109" s="232"/>
      <c r="AQ109" s="264" t="s">
        <v>328</v>
      </c>
      <c r="AR109" s="265"/>
      <c r="AS109" s="265"/>
      <c r="AT109" s="265"/>
      <c r="AU109" s="264" t="s">
        <v>452</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266</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301</v>
      </c>
      <c r="AF112" s="232"/>
      <c r="AG112" s="232"/>
      <c r="AH112" s="232"/>
      <c r="AI112" s="232" t="s">
        <v>323</v>
      </c>
      <c r="AJ112" s="232"/>
      <c r="AK112" s="232"/>
      <c r="AL112" s="232"/>
      <c r="AM112" s="232" t="s">
        <v>420</v>
      </c>
      <c r="AN112" s="232"/>
      <c r="AO112" s="232"/>
      <c r="AP112" s="232"/>
      <c r="AQ112" s="264" t="s">
        <v>328</v>
      </c>
      <c r="AR112" s="265"/>
      <c r="AS112" s="265"/>
      <c r="AT112" s="265"/>
      <c r="AU112" s="264" t="s">
        <v>452</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2" t="s">
        <v>301</v>
      </c>
      <c r="AF115" s="232"/>
      <c r="AG115" s="232"/>
      <c r="AH115" s="232"/>
      <c r="AI115" s="232" t="s">
        <v>323</v>
      </c>
      <c r="AJ115" s="232"/>
      <c r="AK115" s="232"/>
      <c r="AL115" s="232"/>
      <c r="AM115" s="232" t="s">
        <v>420</v>
      </c>
      <c r="AN115" s="232"/>
      <c r="AO115" s="232"/>
      <c r="AP115" s="232"/>
      <c r="AQ115" s="576" t="s">
        <v>453</v>
      </c>
      <c r="AR115" s="577"/>
      <c r="AS115" s="577"/>
      <c r="AT115" s="577"/>
      <c r="AU115" s="577"/>
      <c r="AV115" s="577"/>
      <c r="AW115" s="577"/>
      <c r="AX115" s="578"/>
    </row>
    <row r="116" spans="1:51" ht="23.25" customHeight="1" x14ac:dyDescent="0.15">
      <c r="A116" s="422"/>
      <c r="B116" s="423"/>
      <c r="C116" s="423"/>
      <c r="D116" s="423"/>
      <c r="E116" s="423"/>
      <c r="F116" s="424"/>
      <c r="G116" s="374" t="s">
        <v>642</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643</v>
      </c>
      <c r="AC116" s="449"/>
      <c r="AD116" s="450"/>
      <c r="AE116" s="267">
        <v>435</v>
      </c>
      <c r="AF116" s="267"/>
      <c r="AG116" s="267"/>
      <c r="AH116" s="267"/>
      <c r="AI116" s="267">
        <v>0</v>
      </c>
      <c r="AJ116" s="267"/>
      <c r="AK116" s="267"/>
      <c r="AL116" s="267"/>
      <c r="AM116" s="267">
        <v>589</v>
      </c>
      <c r="AN116" s="267"/>
      <c r="AO116" s="267"/>
      <c r="AP116" s="267"/>
      <c r="AQ116" s="203">
        <v>540</v>
      </c>
      <c r="AR116" s="204"/>
      <c r="AS116" s="204"/>
      <c r="AT116" s="204"/>
      <c r="AU116" s="204"/>
      <c r="AV116" s="204"/>
      <c r="AW116" s="204"/>
      <c r="AX116" s="206"/>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644</v>
      </c>
      <c r="AC117" s="459"/>
      <c r="AD117" s="460"/>
      <c r="AE117" s="537" t="s">
        <v>645</v>
      </c>
      <c r="AF117" s="537"/>
      <c r="AG117" s="537"/>
      <c r="AH117" s="537"/>
      <c r="AI117" s="537" t="s">
        <v>646</v>
      </c>
      <c r="AJ117" s="537"/>
      <c r="AK117" s="537"/>
      <c r="AL117" s="537"/>
      <c r="AM117" s="537" t="s">
        <v>732</v>
      </c>
      <c r="AN117" s="537"/>
      <c r="AO117" s="537"/>
      <c r="AP117" s="537"/>
      <c r="AQ117" s="537" t="s">
        <v>743</v>
      </c>
      <c r="AR117" s="537"/>
      <c r="AS117" s="537"/>
      <c r="AT117" s="537"/>
      <c r="AU117" s="537"/>
      <c r="AV117" s="537"/>
      <c r="AW117" s="537"/>
      <c r="AX117" s="538"/>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2" t="s">
        <v>301</v>
      </c>
      <c r="AF118" s="232"/>
      <c r="AG118" s="232"/>
      <c r="AH118" s="232"/>
      <c r="AI118" s="232" t="s">
        <v>323</v>
      </c>
      <c r="AJ118" s="232"/>
      <c r="AK118" s="232"/>
      <c r="AL118" s="232"/>
      <c r="AM118" s="232" t="s">
        <v>420</v>
      </c>
      <c r="AN118" s="232"/>
      <c r="AO118" s="232"/>
      <c r="AP118" s="232"/>
      <c r="AQ118" s="576" t="s">
        <v>453</v>
      </c>
      <c r="AR118" s="577"/>
      <c r="AS118" s="577"/>
      <c r="AT118" s="577"/>
      <c r="AU118" s="577"/>
      <c r="AV118" s="577"/>
      <c r="AW118" s="577"/>
      <c r="AX118" s="578"/>
      <c r="AY118" s="77">
        <f>IF(SUBSTITUTE(SUBSTITUTE($G$119,"／",""),"　","")="",0,1)</f>
        <v>0</v>
      </c>
    </row>
    <row r="119" spans="1:51" ht="23.25" hidden="1" customHeight="1" x14ac:dyDescent="0.15">
      <c r="A119" s="422"/>
      <c r="B119" s="423"/>
      <c r="C119" s="423"/>
      <c r="D119" s="423"/>
      <c r="E119" s="423"/>
      <c r="F119" s="424"/>
      <c r="G119" s="374" t="s">
        <v>647</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648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2" t="s">
        <v>301</v>
      </c>
      <c r="AF121" s="232"/>
      <c r="AG121" s="232"/>
      <c r="AH121" s="232"/>
      <c r="AI121" s="232" t="s">
        <v>323</v>
      </c>
      <c r="AJ121" s="232"/>
      <c r="AK121" s="232"/>
      <c r="AL121" s="232"/>
      <c r="AM121" s="232" t="s">
        <v>420</v>
      </c>
      <c r="AN121" s="232"/>
      <c r="AO121" s="232"/>
      <c r="AP121" s="232"/>
      <c r="AQ121" s="576" t="s">
        <v>453</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273</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272</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2" t="s">
        <v>301</v>
      </c>
      <c r="AF124" s="232"/>
      <c r="AG124" s="232"/>
      <c r="AH124" s="232"/>
      <c r="AI124" s="232" t="s">
        <v>323</v>
      </c>
      <c r="AJ124" s="232"/>
      <c r="AK124" s="232"/>
      <c r="AL124" s="232"/>
      <c r="AM124" s="232" t="s">
        <v>420</v>
      </c>
      <c r="AN124" s="232"/>
      <c r="AO124" s="232"/>
      <c r="AP124" s="232"/>
      <c r="AQ124" s="576" t="s">
        <v>453</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273</v>
      </c>
      <c r="H125" s="374"/>
      <c r="I125" s="374"/>
      <c r="J125" s="374"/>
      <c r="K125" s="374"/>
      <c r="L125" s="374"/>
      <c r="M125" s="374"/>
      <c r="N125" s="374"/>
      <c r="O125" s="374"/>
      <c r="P125" s="374"/>
      <c r="Q125" s="374"/>
      <c r="R125" s="374"/>
      <c r="S125" s="374"/>
      <c r="T125" s="374"/>
      <c r="U125" s="374"/>
      <c r="V125" s="374"/>
      <c r="W125" s="374"/>
      <c r="X125" s="916"/>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7"/>
      <c r="Y126" s="457" t="s">
        <v>48</v>
      </c>
      <c r="Z126" s="431"/>
      <c r="AA126" s="432"/>
      <c r="AB126" s="458" t="s">
        <v>272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3"/>
      <c r="Z127" s="914"/>
      <c r="AA127" s="915"/>
      <c r="AB127" s="394" t="s">
        <v>11</v>
      </c>
      <c r="AC127" s="395"/>
      <c r="AD127" s="396"/>
      <c r="AE127" s="232" t="s">
        <v>301</v>
      </c>
      <c r="AF127" s="232"/>
      <c r="AG127" s="232"/>
      <c r="AH127" s="232"/>
      <c r="AI127" s="232" t="s">
        <v>323</v>
      </c>
      <c r="AJ127" s="232"/>
      <c r="AK127" s="232"/>
      <c r="AL127" s="232"/>
      <c r="AM127" s="232" t="s">
        <v>420</v>
      </c>
      <c r="AN127" s="232"/>
      <c r="AO127" s="232"/>
      <c r="AP127" s="232"/>
      <c r="AQ127" s="576" t="s">
        <v>453</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273</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316</v>
      </c>
      <c r="B130" s="171"/>
      <c r="C130" s="170" t="s">
        <v>187</v>
      </c>
      <c r="D130" s="171"/>
      <c r="E130" s="155" t="s">
        <v>216</v>
      </c>
      <c r="F130" s="156"/>
      <c r="G130" s="157" t="s">
        <v>317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301</v>
      </c>
      <c r="AF132" s="118"/>
      <c r="AG132" s="118"/>
      <c r="AH132" s="119"/>
      <c r="AI132" s="143" t="s">
        <v>323</v>
      </c>
      <c r="AJ132" s="118"/>
      <c r="AK132" s="118"/>
      <c r="AL132" s="119"/>
      <c r="AM132" s="143" t="s">
        <v>610</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184</v>
      </c>
      <c r="AT133" s="122"/>
      <c r="AU133" s="184" t="s">
        <v>633</v>
      </c>
      <c r="AV133" s="185"/>
      <c r="AW133" s="121" t="s">
        <v>175</v>
      </c>
      <c r="AX133" s="181"/>
      <c r="AY133">
        <f>$AY$132</f>
        <v>1</v>
      </c>
    </row>
    <row r="134" spans="1:51" ht="35.450000000000003" customHeight="1" x14ac:dyDescent="0.15">
      <c r="A134" s="175"/>
      <c r="B134" s="172"/>
      <c r="C134" s="166"/>
      <c r="D134" s="172"/>
      <c r="E134" s="166"/>
      <c r="F134" s="167"/>
      <c r="G134" s="92" t="s">
        <v>733</v>
      </c>
      <c r="H134" s="93"/>
      <c r="I134" s="93"/>
      <c r="J134" s="93"/>
      <c r="K134" s="93"/>
      <c r="L134" s="93"/>
      <c r="M134" s="93"/>
      <c r="N134" s="93"/>
      <c r="O134" s="93"/>
      <c r="P134" s="93"/>
      <c r="Q134" s="93"/>
      <c r="R134" s="93"/>
      <c r="S134" s="93"/>
      <c r="T134" s="93"/>
      <c r="U134" s="93"/>
      <c r="V134" s="93"/>
      <c r="W134" s="93"/>
      <c r="X134" s="94"/>
      <c r="Y134" s="187" t="s">
        <v>198</v>
      </c>
      <c r="Z134" s="188"/>
      <c r="AA134" s="189"/>
      <c r="AB134" s="190" t="s">
        <v>636</v>
      </c>
      <c r="AC134" s="191"/>
      <c r="AD134" s="191"/>
      <c r="AE134" s="192">
        <v>184</v>
      </c>
      <c r="AF134" s="193"/>
      <c r="AG134" s="193"/>
      <c r="AH134" s="193"/>
      <c r="AI134" s="192">
        <v>198</v>
      </c>
      <c r="AJ134" s="193"/>
      <c r="AK134" s="193"/>
      <c r="AL134" s="193"/>
      <c r="AM134" s="192">
        <v>209</v>
      </c>
      <c r="AN134" s="193"/>
      <c r="AO134" s="193"/>
      <c r="AP134" s="193"/>
      <c r="AQ134" s="192" t="s">
        <v>633</v>
      </c>
      <c r="AR134" s="193"/>
      <c r="AS134" s="193"/>
      <c r="AT134" s="193"/>
      <c r="AU134" s="192" t="s">
        <v>633</v>
      </c>
      <c r="AV134" s="193"/>
      <c r="AW134" s="193"/>
      <c r="AX134" s="194"/>
      <c r="AY134">
        <f t="shared" ref="AY134:AY135" si="13">$AY$132</f>
        <v>1</v>
      </c>
    </row>
    <row r="135" spans="1:51" ht="35.450000000000003"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v>160</v>
      </c>
      <c r="AF135" s="193"/>
      <c r="AG135" s="193"/>
      <c r="AH135" s="193"/>
      <c r="AI135" s="192">
        <v>180</v>
      </c>
      <c r="AJ135" s="193"/>
      <c r="AK135" s="193"/>
      <c r="AL135" s="193"/>
      <c r="AM135" s="192">
        <v>200</v>
      </c>
      <c r="AN135" s="193"/>
      <c r="AO135" s="193"/>
      <c r="AP135" s="193"/>
      <c r="AQ135" s="192" t="s">
        <v>633</v>
      </c>
      <c r="AR135" s="193"/>
      <c r="AS135" s="193"/>
      <c r="AT135" s="193"/>
      <c r="AU135" s="192">
        <v>220</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301</v>
      </c>
      <c r="AF136" s="118"/>
      <c r="AG136" s="118"/>
      <c r="AH136" s="119"/>
      <c r="AI136" s="143" t="s">
        <v>323</v>
      </c>
      <c r="AJ136" s="118"/>
      <c r="AK136" s="118"/>
      <c r="AL136" s="119"/>
      <c r="AM136" s="143" t="s">
        <v>610</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301</v>
      </c>
      <c r="AF140" s="118"/>
      <c r="AG140" s="118"/>
      <c r="AH140" s="119"/>
      <c r="AI140" s="143" t="s">
        <v>323</v>
      </c>
      <c r="AJ140" s="118"/>
      <c r="AK140" s="118"/>
      <c r="AL140" s="119"/>
      <c r="AM140" s="143" t="s">
        <v>610</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301</v>
      </c>
      <c r="AF144" s="118"/>
      <c r="AG144" s="118"/>
      <c r="AH144" s="119"/>
      <c r="AI144" s="143" t="s">
        <v>323</v>
      </c>
      <c r="AJ144" s="118"/>
      <c r="AK144" s="118"/>
      <c r="AL144" s="119"/>
      <c r="AM144" s="143" t="s">
        <v>610</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301</v>
      </c>
      <c r="AF148" s="118"/>
      <c r="AG148" s="118"/>
      <c r="AH148" s="119"/>
      <c r="AI148" s="143" t="s">
        <v>323</v>
      </c>
      <c r="AJ148" s="118"/>
      <c r="AK148" s="118"/>
      <c r="AL148" s="119"/>
      <c r="AM148" s="143" t="s">
        <v>610</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751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301</v>
      </c>
      <c r="AF192" s="118"/>
      <c r="AG192" s="118"/>
      <c r="AH192" s="119"/>
      <c r="AI192" s="143" t="s">
        <v>323</v>
      </c>
      <c r="AJ192" s="118"/>
      <c r="AK192" s="118"/>
      <c r="AL192" s="119"/>
      <c r="AM192" s="143" t="s">
        <v>610</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301</v>
      </c>
      <c r="AF196" s="118"/>
      <c r="AG196" s="118"/>
      <c r="AH196" s="119"/>
      <c r="AI196" s="143" t="s">
        <v>323</v>
      </c>
      <c r="AJ196" s="118"/>
      <c r="AK196" s="118"/>
      <c r="AL196" s="119"/>
      <c r="AM196" s="143" t="s">
        <v>610</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301</v>
      </c>
      <c r="AF200" s="118"/>
      <c r="AG200" s="118"/>
      <c r="AH200" s="119"/>
      <c r="AI200" s="143" t="s">
        <v>323</v>
      </c>
      <c r="AJ200" s="118"/>
      <c r="AK200" s="118"/>
      <c r="AL200" s="119"/>
      <c r="AM200" s="143" t="s">
        <v>610</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301</v>
      </c>
      <c r="AF204" s="118"/>
      <c r="AG204" s="118"/>
      <c r="AH204" s="119"/>
      <c r="AI204" s="143" t="s">
        <v>323</v>
      </c>
      <c r="AJ204" s="118"/>
      <c r="AK204" s="118"/>
      <c r="AL204" s="119"/>
      <c r="AM204" s="143" t="s">
        <v>610</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301</v>
      </c>
      <c r="AF208" s="118"/>
      <c r="AG208" s="118"/>
      <c r="AH208" s="119"/>
      <c r="AI208" s="143" t="s">
        <v>323</v>
      </c>
      <c r="AJ208" s="118"/>
      <c r="AK208" s="118"/>
      <c r="AL208" s="119"/>
      <c r="AM208" s="143" t="s">
        <v>610</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301</v>
      </c>
      <c r="AF252" s="118"/>
      <c r="AG252" s="118"/>
      <c r="AH252" s="119"/>
      <c r="AI252" s="143" t="s">
        <v>323</v>
      </c>
      <c r="AJ252" s="118"/>
      <c r="AK252" s="118"/>
      <c r="AL252" s="119"/>
      <c r="AM252" s="143" t="s">
        <v>610</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301</v>
      </c>
      <c r="AF256" s="118"/>
      <c r="AG256" s="118"/>
      <c r="AH256" s="119"/>
      <c r="AI256" s="143" t="s">
        <v>323</v>
      </c>
      <c r="AJ256" s="118"/>
      <c r="AK256" s="118"/>
      <c r="AL256" s="119"/>
      <c r="AM256" s="143" t="s">
        <v>610</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301</v>
      </c>
      <c r="AF260" s="118"/>
      <c r="AG260" s="118"/>
      <c r="AH260" s="119"/>
      <c r="AI260" s="143" t="s">
        <v>323</v>
      </c>
      <c r="AJ260" s="118"/>
      <c r="AK260" s="118"/>
      <c r="AL260" s="119"/>
      <c r="AM260" s="143" t="s">
        <v>610</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301</v>
      </c>
      <c r="AF264" s="118"/>
      <c r="AG264" s="118"/>
      <c r="AH264" s="119"/>
      <c r="AI264" s="143" t="s">
        <v>323</v>
      </c>
      <c r="AJ264" s="118"/>
      <c r="AK264" s="118"/>
      <c r="AL264" s="119"/>
      <c r="AM264" s="143" t="s">
        <v>610</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301</v>
      </c>
      <c r="AF268" s="118"/>
      <c r="AG268" s="118"/>
      <c r="AH268" s="119"/>
      <c r="AI268" s="143" t="s">
        <v>323</v>
      </c>
      <c r="AJ268" s="118"/>
      <c r="AK268" s="118"/>
      <c r="AL268" s="119"/>
      <c r="AM268" s="143" t="s">
        <v>610</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301</v>
      </c>
      <c r="AF312" s="118"/>
      <c r="AG312" s="118"/>
      <c r="AH312" s="119"/>
      <c r="AI312" s="143" t="s">
        <v>323</v>
      </c>
      <c r="AJ312" s="118"/>
      <c r="AK312" s="118"/>
      <c r="AL312" s="119"/>
      <c r="AM312" s="143" t="s">
        <v>610</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301</v>
      </c>
      <c r="AF316" s="118"/>
      <c r="AG316" s="118"/>
      <c r="AH316" s="119"/>
      <c r="AI316" s="143" t="s">
        <v>323</v>
      </c>
      <c r="AJ316" s="118"/>
      <c r="AK316" s="118"/>
      <c r="AL316" s="119"/>
      <c r="AM316" s="143" t="s">
        <v>610</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301</v>
      </c>
      <c r="AF320" s="118"/>
      <c r="AG320" s="118"/>
      <c r="AH320" s="119"/>
      <c r="AI320" s="143" t="s">
        <v>323</v>
      </c>
      <c r="AJ320" s="118"/>
      <c r="AK320" s="118"/>
      <c r="AL320" s="119"/>
      <c r="AM320" s="143" t="s">
        <v>610</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301</v>
      </c>
      <c r="AF324" s="118"/>
      <c r="AG324" s="118"/>
      <c r="AH324" s="119"/>
      <c r="AI324" s="143" t="s">
        <v>323</v>
      </c>
      <c r="AJ324" s="118"/>
      <c r="AK324" s="118"/>
      <c r="AL324" s="119"/>
      <c r="AM324" s="143" t="s">
        <v>610</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301</v>
      </c>
      <c r="AF328" s="118"/>
      <c r="AG328" s="118"/>
      <c r="AH328" s="119"/>
      <c r="AI328" s="143" t="s">
        <v>323</v>
      </c>
      <c r="AJ328" s="118"/>
      <c r="AK328" s="118"/>
      <c r="AL328" s="119"/>
      <c r="AM328" s="143" t="s">
        <v>610</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301</v>
      </c>
      <c r="AF372" s="118"/>
      <c r="AG372" s="118"/>
      <c r="AH372" s="119"/>
      <c r="AI372" s="143" t="s">
        <v>323</v>
      </c>
      <c r="AJ372" s="118"/>
      <c r="AK372" s="118"/>
      <c r="AL372" s="119"/>
      <c r="AM372" s="143" t="s">
        <v>610</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301</v>
      </c>
      <c r="AF376" s="118"/>
      <c r="AG376" s="118"/>
      <c r="AH376" s="119"/>
      <c r="AI376" s="143" t="s">
        <v>323</v>
      </c>
      <c r="AJ376" s="118"/>
      <c r="AK376" s="118"/>
      <c r="AL376" s="119"/>
      <c r="AM376" s="143" t="s">
        <v>610</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301</v>
      </c>
      <c r="AF380" s="118"/>
      <c r="AG380" s="118"/>
      <c r="AH380" s="119"/>
      <c r="AI380" s="143" t="s">
        <v>323</v>
      </c>
      <c r="AJ380" s="118"/>
      <c r="AK380" s="118"/>
      <c r="AL380" s="119"/>
      <c r="AM380" s="143" t="s">
        <v>610</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301</v>
      </c>
      <c r="AF384" s="118"/>
      <c r="AG384" s="118"/>
      <c r="AH384" s="119"/>
      <c r="AI384" s="143" t="s">
        <v>323</v>
      </c>
      <c r="AJ384" s="118"/>
      <c r="AK384" s="118"/>
      <c r="AL384" s="119"/>
      <c r="AM384" s="143" t="s">
        <v>610</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301</v>
      </c>
      <c r="AF388" s="118"/>
      <c r="AG388" s="118"/>
      <c r="AH388" s="119"/>
      <c r="AI388" s="143" t="s">
        <v>323</v>
      </c>
      <c r="AJ388" s="118"/>
      <c r="AK388" s="118"/>
      <c r="AL388" s="119"/>
      <c r="AM388" s="143" t="s">
        <v>610</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582</v>
      </c>
      <c r="D430" s="918"/>
      <c r="E430" s="160" t="s">
        <v>310</v>
      </c>
      <c r="F430" s="884"/>
      <c r="G430" s="885" t="s">
        <v>203</v>
      </c>
      <c r="H430" s="111"/>
      <c r="I430" s="111"/>
      <c r="J430" s="886" t="s">
        <v>633</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c r="AY430" s="78" t="str">
        <f>IF(SUBSTITUTE($J$430,"-","")="","0","1")</f>
        <v>0</v>
      </c>
    </row>
    <row r="431" spans="1:51" ht="18.75" customHeight="1" x14ac:dyDescent="0.15">
      <c r="A431" s="175"/>
      <c r="B431" s="172"/>
      <c r="C431" s="166"/>
      <c r="D431" s="172"/>
      <c r="E431" s="322" t="s">
        <v>192</v>
      </c>
      <c r="F431" s="323"/>
      <c r="G431" s="324"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191</v>
      </c>
      <c r="AF431" s="316"/>
      <c r="AG431" s="316"/>
      <c r="AH431" s="317"/>
      <c r="AI431" s="318" t="s">
        <v>454</v>
      </c>
      <c r="AJ431" s="318"/>
      <c r="AK431" s="318"/>
      <c r="AL431" s="143"/>
      <c r="AM431" s="318" t="s">
        <v>455</v>
      </c>
      <c r="AN431" s="318"/>
      <c r="AO431" s="318"/>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184</v>
      </c>
      <c r="AH432" s="122"/>
      <c r="AI432" s="319"/>
      <c r="AJ432" s="319"/>
      <c r="AK432" s="319"/>
      <c r="AL432" s="142"/>
      <c r="AM432" s="319"/>
      <c r="AN432" s="319"/>
      <c r="AO432" s="319"/>
      <c r="AP432" s="142"/>
      <c r="AQ432" s="235" t="s">
        <v>633</v>
      </c>
      <c r="AR432" s="186"/>
      <c r="AS432" s="121" t="s">
        <v>184</v>
      </c>
      <c r="AT432" s="122"/>
      <c r="AU432" s="186" t="s">
        <v>633</v>
      </c>
      <c r="AV432" s="186"/>
      <c r="AW432" s="121" t="s">
        <v>175</v>
      </c>
      <c r="AX432" s="181"/>
      <c r="AY432">
        <f>$AY$431</f>
        <v>1</v>
      </c>
    </row>
    <row r="433" spans="1:51" ht="23.25" customHeight="1" x14ac:dyDescent="0.15">
      <c r="A433" s="175"/>
      <c r="B433" s="172"/>
      <c r="C433" s="166"/>
      <c r="D433" s="172"/>
      <c r="E433" s="322"/>
      <c r="F433" s="323"/>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0" t="s">
        <v>633</v>
      </c>
      <c r="AF433" s="193"/>
      <c r="AG433" s="193"/>
      <c r="AH433" s="193"/>
      <c r="AI433" s="320" t="s">
        <v>633</v>
      </c>
      <c r="AJ433" s="193"/>
      <c r="AK433" s="193"/>
      <c r="AL433" s="193"/>
      <c r="AM433" s="320" t="s">
        <v>633</v>
      </c>
      <c r="AN433" s="193"/>
      <c r="AO433" s="193"/>
      <c r="AP433" s="193"/>
      <c r="AQ433" s="320" t="s">
        <v>633</v>
      </c>
      <c r="AR433" s="193"/>
      <c r="AS433" s="193"/>
      <c r="AT433" s="321"/>
      <c r="AU433" s="193" t="s">
        <v>633</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0" t="s">
        <v>633</v>
      </c>
      <c r="AF434" s="193"/>
      <c r="AG434" s="193"/>
      <c r="AH434" s="321"/>
      <c r="AI434" s="320" t="s">
        <v>633</v>
      </c>
      <c r="AJ434" s="193"/>
      <c r="AK434" s="193"/>
      <c r="AL434" s="193"/>
      <c r="AM434" s="320" t="s">
        <v>633</v>
      </c>
      <c r="AN434" s="193"/>
      <c r="AO434" s="193"/>
      <c r="AP434" s="193"/>
      <c r="AQ434" s="320" t="s">
        <v>633</v>
      </c>
      <c r="AR434" s="193"/>
      <c r="AS434" s="193"/>
      <c r="AT434" s="321"/>
      <c r="AU434" s="193" t="s">
        <v>633</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0" t="s">
        <v>633</v>
      </c>
      <c r="AF435" s="193"/>
      <c r="AG435" s="193"/>
      <c r="AH435" s="321"/>
      <c r="AI435" s="320" t="s">
        <v>633</v>
      </c>
      <c r="AJ435" s="193"/>
      <c r="AK435" s="193"/>
      <c r="AL435" s="193"/>
      <c r="AM435" s="320" t="s">
        <v>633</v>
      </c>
      <c r="AN435" s="193"/>
      <c r="AO435" s="193"/>
      <c r="AP435" s="193"/>
      <c r="AQ435" s="320" t="s">
        <v>633</v>
      </c>
      <c r="AR435" s="193"/>
      <c r="AS435" s="193"/>
      <c r="AT435" s="321"/>
      <c r="AU435" s="193" t="s">
        <v>633</v>
      </c>
      <c r="AV435" s="193"/>
      <c r="AW435" s="193"/>
      <c r="AX435" s="194"/>
      <c r="AY435">
        <f t="shared" si="63"/>
        <v>1</v>
      </c>
    </row>
    <row r="436" spans="1:51" ht="18.75" hidden="1" customHeight="1" x14ac:dyDescent="0.15">
      <c r="A436" s="175"/>
      <c r="B436" s="172"/>
      <c r="C436" s="166"/>
      <c r="D436" s="172"/>
      <c r="E436" s="322" t="s">
        <v>192</v>
      </c>
      <c r="F436" s="323"/>
      <c r="G436" s="324"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191</v>
      </c>
      <c r="AF436" s="316"/>
      <c r="AG436" s="316"/>
      <c r="AH436" s="317"/>
      <c r="AI436" s="318" t="s">
        <v>454</v>
      </c>
      <c r="AJ436" s="318"/>
      <c r="AK436" s="318"/>
      <c r="AL436" s="143"/>
      <c r="AM436" s="318" t="s">
        <v>455</v>
      </c>
      <c r="AN436" s="318"/>
      <c r="AO436" s="318"/>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19"/>
      <c r="AJ437" s="319"/>
      <c r="AK437" s="319"/>
      <c r="AL437" s="142"/>
      <c r="AM437" s="319"/>
      <c r="AN437" s="319"/>
      <c r="AO437" s="319"/>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192</v>
      </c>
      <c r="F441" s="323"/>
      <c r="G441" s="324"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191</v>
      </c>
      <c r="AF441" s="316"/>
      <c r="AG441" s="316"/>
      <c r="AH441" s="317"/>
      <c r="AI441" s="318" t="s">
        <v>454</v>
      </c>
      <c r="AJ441" s="318"/>
      <c r="AK441" s="318"/>
      <c r="AL441" s="143"/>
      <c r="AM441" s="318" t="s">
        <v>455</v>
      </c>
      <c r="AN441" s="318"/>
      <c r="AO441" s="318"/>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19"/>
      <c r="AJ442" s="319"/>
      <c r="AK442" s="319"/>
      <c r="AL442" s="142"/>
      <c r="AM442" s="319"/>
      <c r="AN442" s="319"/>
      <c r="AO442" s="319"/>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192</v>
      </c>
      <c r="F446" s="323"/>
      <c r="G446" s="324"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191</v>
      </c>
      <c r="AF446" s="316"/>
      <c r="AG446" s="316"/>
      <c r="AH446" s="317"/>
      <c r="AI446" s="318" t="s">
        <v>454</v>
      </c>
      <c r="AJ446" s="318"/>
      <c r="AK446" s="318"/>
      <c r="AL446" s="143"/>
      <c r="AM446" s="318" t="s">
        <v>455</v>
      </c>
      <c r="AN446" s="318"/>
      <c r="AO446" s="318"/>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19"/>
      <c r="AJ447" s="319"/>
      <c r="AK447" s="319"/>
      <c r="AL447" s="142"/>
      <c r="AM447" s="319"/>
      <c r="AN447" s="319"/>
      <c r="AO447" s="319"/>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192</v>
      </c>
      <c r="F451" s="323"/>
      <c r="G451" s="324"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191</v>
      </c>
      <c r="AF451" s="316"/>
      <c r="AG451" s="316"/>
      <c r="AH451" s="317"/>
      <c r="AI451" s="318" t="s">
        <v>454</v>
      </c>
      <c r="AJ451" s="318"/>
      <c r="AK451" s="318"/>
      <c r="AL451" s="143"/>
      <c r="AM451" s="318" t="s">
        <v>455</v>
      </c>
      <c r="AN451" s="318"/>
      <c r="AO451" s="318"/>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19"/>
      <c r="AJ452" s="319"/>
      <c r="AK452" s="319"/>
      <c r="AL452" s="142"/>
      <c r="AM452" s="319"/>
      <c r="AN452" s="319"/>
      <c r="AO452" s="319"/>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193</v>
      </c>
      <c r="F456" s="323"/>
      <c r="G456" s="324"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191</v>
      </c>
      <c r="AF456" s="316"/>
      <c r="AG456" s="316"/>
      <c r="AH456" s="317"/>
      <c r="AI456" s="318" t="s">
        <v>454</v>
      </c>
      <c r="AJ456" s="318"/>
      <c r="AK456" s="318"/>
      <c r="AL456" s="143"/>
      <c r="AM456" s="318" t="s">
        <v>455</v>
      </c>
      <c r="AN456" s="318"/>
      <c r="AO456" s="318"/>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184</v>
      </c>
      <c r="AH457" s="122"/>
      <c r="AI457" s="319"/>
      <c r="AJ457" s="319"/>
      <c r="AK457" s="319"/>
      <c r="AL457" s="142"/>
      <c r="AM457" s="319"/>
      <c r="AN457" s="319"/>
      <c r="AO457" s="319"/>
      <c r="AP457" s="142"/>
      <c r="AQ457" s="235" t="s">
        <v>633</v>
      </c>
      <c r="AR457" s="186"/>
      <c r="AS457" s="121" t="s">
        <v>184</v>
      </c>
      <c r="AT457" s="122"/>
      <c r="AU457" s="186" t="s">
        <v>633</v>
      </c>
      <c r="AV457" s="186"/>
      <c r="AW457" s="121" t="s">
        <v>175</v>
      </c>
      <c r="AX457" s="181"/>
      <c r="AY457">
        <f>$AY$456</f>
        <v>1</v>
      </c>
    </row>
    <row r="458" spans="1:51" ht="23.25" customHeight="1" x14ac:dyDescent="0.15">
      <c r="A458" s="175"/>
      <c r="B458" s="172"/>
      <c r="C458" s="166"/>
      <c r="D458" s="172"/>
      <c r="E458" s="322"/>
      <c r="F458" s="323"/>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0" t="s">
        <v>633</v>
      </c>
      <c r="AF458" s="193"/>
      <c r="AG458" s="193"/>
      <c r="AH458" s="193"/>
      <c r="AI458" s="320" t="s">
        <v>633</v>
      </c>
      <c r="AJ458" s="193"/>
      <c r="AK458" s="193"/>
      <c r="AL458" s="193"/>
      <c r="AM458" s="320" t="s">
        <v>633</v>
      </c>
      <c r="AN458" s="193"/>
      <c r="AO458" s="193"/>
      <c r="AP458" s="193"/>
      <c r="AQ458" s="320" t="s">
        <v>633</v>
      </c>
      <c r="AR458" s="193"/>
      <c r="AS458" s="193"/>
      <c r="AT458" s="321"/>
      <c r="AU458" s="193" t="s">
        <v>633</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0" t="s">
        <v>633</v>
      </c>
      <c r="AF459" s="193"/>
      <c r="AG459" s="193"/>
      <c r="AH459" s="321"/>
      <c r="AI459" s="320" t="s">
        <v>633</v>
      </c>
      <c r="AJ459" s="193"/>
      <c r="AK459" s="193"/>
      <c r="AL459" s="193"/>
      <c r="AM459" s="320" t="s">
        <v>633</v>
      </c>
      <c r="AN459" s="193"/>
      <c r="AO459" s="193"/>
      <c r="AP459" s="193"/>
      <c r="AQ459" s="320" t="s">
        <v>633</v>
      </c>
      <c r="AR459" s="193"/>
      <c r="AS459" s="193"/>
      <c r="AT459" s="321"/>
      <c r="AU459" s="193" t="s">
        <v>633</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0" t="s">
        <v>633</v>
      </c>
      <c r="AF460" s="193"/>
      <c r="AG460" s="193"/>
      <c r="AH460" s="321"/>
      <c r="AI460" s="320" t="s">
        <v>633</v>
      </c>
      <c r="AJ460" s="193"/>
      <c r="AK460" s="193"/>
      <c r="AL460" s="193"/>
      <c r="AM460" s="320" t="s">
        <v>633</v>
      </c>
      <c r="AN460" s="193"/>
      <c r="AO460" s="193"/>
      <c r="AP460" s="193"/>
      <c r="AQ460" s="320" t="s">
        <v>633</v>
      </c>
      <c r="AR460" s="193"/>
      <c r="AS460" s="193"/>
      <c r="AT460" s="321"/>
      <c r="AU460" s="193" t="s">
        <v>633</v>
      </c>
      <c r="AV460" s="193"/>
      <c r="AW460" s="193"/>
      <c r="AX460" s="194"/>
      <c r="AY460">
        <f t="shared" si="68"/>
        <v>1</v>
      </c>
    </row>
    <row r="461" spans="1:51" ht="18.75" hidden="1" customHeight="1" x14ac:dyDescent="0.15">
      <c r="A461" s="175"/>
      <c r="B461" s="172"/>
      <c r="C461" s="166"/>
      <c r="D461" s="172"/>
      <c r="E461" s="322" t="s">
        <v>193</v>
      </c>
      <c r="F461" s="323"/>
      <c r="G461" s="324"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191</v>
      </c>
      <c r="AF461" s="316"/>
      <c r="AG461" s="316"/>
      <c r="AH461" s="317"/>
      <c r="AI461" s="318" t="s">
        <v>454</v>
      </c>
      <c r="AJ461" s="318"/>
      <c r="AK461" s="318"/>
      <c r="AL461" s="143"/>
      <c r="AM461" s="318" t="s">
        <v>455</v>
      </c>
      <c r="AN461" s="318"/>
      <c r="AO461" s="318"/>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19"/>
      <c r="AJ462" s="319"/>
      <c r="AK462" s="319"/>
      <c r="AL462" s="142"/>
      <c r="AM462" s="319"/>
      <c r="AN462" s="319"/>
      <c r="AO462" s="319"/>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193</v>
      </c>
      <c r="F466" s="323"/>
      <c r="G466" s="324"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191</v>
      </c>
      <c r="AF466" s="316"/>
      <c r="AG466" s="316"/>
      <c r="AH466" s="317"/>
      <c r="AI466" s="318" t="s">
        <v>454</v>
      </c>
      <c r="AJ466" s="318"/>
      <c r="AK466" s="318"/>
      <c r="AL466" s="143"/>
      <c r="AM466" s="318" t="s">
        <v>455</v>
      </c>
      <c r="AN466" s="318"/>
      <c r="AO466" s="318"/>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19"/>
      <c r="AJ467" s="319"/>
      <c r="AK467" s="319"/>
      <c r="AL467" s="142"/>
      <c r="AM467" s="319"/>
      <c r="AN467" s="319"/>
      <c r="AO467" s="319"/>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193</v>
      </c>
      <c r="F471" s="323"/>
      <c r="G471" s="324"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191</v>
      </c>
      <c r="AF471" s="316"/>
      <c r="AG471" s="316"/>
      <c r="AH471" s="317"/>
      <c r="AI471" s="318" t="s">
        <v>454</v>
      </c>
      <c r="AJ471" s="318"/>
      <c r="AK471" s="318"/>
      <c r="AL471" s="143"/>
      <c r="AM471" s="318" t="s">
        <v>455</v>
      </c>
      <c r="AN471" s="318"/>
      <c r="AO471" s="318"/>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19"/>
      <c r="AJ472" s="319"/>
      <c r="AK472" s="319"/>
      <c r="AL472" s="142"/>
      <c r="AM472" s="319"/>
      <c r="AN472" s="319"/>
      <c r="AO472" s="319"/>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193</v>
      </c>
      <c r="F476" s="323"/>
      <c r="G476" s="324"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191</v>
      </c>
      <c r="AF476" s="316"/>
      <c r="AG476" s="316"/>
      <c r="AH476" s="317"/>
      <c r="AI476" s="318" t="s">
        <v>454</v>
      </c>
      <c r="AJ476" s="318"/>
      <c r="AK476" s="318"/>
      <c r="AL476" s="143"/>
      <c r="AM476" s="318" t="s">
        <v>455</v>
      </c>
      <c r="AN476" s="318"/>
      <c r="AO476" s="318"/>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19"/>
      <c r="AJ477" s="319"/>
      <c r="AK477" s="319"/>
      <c r="AL477" s="142"/>
      <c r="AM477" s="319"/>
      <c r="AN477" s="319"/>
      <c r="AO477" s="319"/>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318</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313</v>
      </c>
      <c r="F484" s="161"/>
      <c r="G484" s="885" t="s">
        <v>203</v>
      </c>
      <c r="H484" s="111"/>
      <c r="I484" s="111"/>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c r="AY484" s="78" t="str">
        <f>IF(SUBSTITUTE($J$484,"-","")="","0","1")</f>
        <v>0</v>
      </c>
    </row>
    <row r="485" spans="1:51" ht="18.75" hidden="1" customHeight="1" x14ac:dyDescent="0.15">
      <c r="A485" s="175"/>
      <c r="B485" s="172"/>
      <c r="C485" s="166"/>
      <c r="D485" s="172"/>
      <c r="E485" s="322" t="s">
        <v>192</v>
      </c>
      <c r="F485" s="323"/>
      <c r="G485" s="324"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191</v>
      </c>
      <c r="AF485" s="316"/>
      <c r="AG485" s="316"/>
      <c r="AH485" s="317"/>
      <c r="AI485" s="318" t="s">
        <v>454</v>
      </c>
      <c r="AJ485" s="318"/>
      <c r="AK485" s="318"/>
      <c r="AL485" s="143"/>
      <c r="AM485" s="318" t="s">
        <v>455</v>
      </c>
      <c r="AN485" s="318"/>
      <c r="AO485" s="318"/>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19"/>
      <c r="AJ486" s="319"/>
      <c r="AK486" s="319"/>
      <c r="AL486" s="142"/>
      <c r="AM486" s="319"/>
      <c r="AN486" s="319"/>
      <c r="AO486" s="319"/>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192</v>
      </c>
      <c r="F490" s="323"/>
      <c r="G490" s="324"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191</v>
      </c>
      <c r="AF490" s="316"/>
      <c r="AG490" s="316"/>
      <c r="AH490" s="317"/>
      <c r="AI490" s="318" t="s">
        <v>454</v>
      </c>
      <c r="AJ490" s="318"/>
      <c r="AK490" s="318"/>
      <c r="AL490" s="143"/>
      <c r="AM490" s="318" t="s">
        <v>455</v>
      </c>
      <c r="AN490" s="318"/>
      <c r="AO490" s="318"/>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19"/>
      <c r="AJ491" s="319"/>
      <c r="AK491" s="319"/>
      <c r="AL491" s="142"/>
      <c r="AM491" s="319"/>
      <c r="AN491" s="319"/>
      <c r="AO491" s="319"/>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192</v>
      </c>
      <c r="F495" s="323"/>
      <c r="G495" s="324"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191</v>
      </c>
      <c r="AF495" s="316"/>
      <c r="AG495" s="316"/>
      <c r="AH495" s="317"/>
      <c r="AI495" s="318" t="s">
        <v>454</v>
      </c>
      <c r="AJ495" s="318"/>
      <c r="AK495" s="318"/>
      <c r="AL495" s="143"/>
      <c r="AM495" s="318" t="s">
        <v>455</v>
      </c>
      <c r="AN495" s="318"/>
      <c r="AO495" s="318"/>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19"/>
      <c r="AJ496" s="319"/>
      <c r="AK496" s="319"/>
      <c r="AL496" s="142"/>
      <c r="AM496" s="319"/>
      <c r="AN496" s="319"/>
      <c r="AO496" s="319"/>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192</v>
      </c>
      <c r="F500" s="323"/>
      <c r="G500" s="324"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191</v>
      </c>
      <c r="AF500" s="316"/>
      <c r="AG500" s="316"/>
      <c r="AH500" s="317"/>
      <c r="AI500" s="318" t="s">
        <v>454</v>
      </c>
      <c r="AJ500" s="318"/>
      <c r="AK500" s="318"/>
      <c r="AL500" s="143"/>
      <c r="AM500" s="318" t="s">
        <v>455</v>
      </c>
      <c r="AN500" s="318"/>
      <c r="AO500" s="318"/>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19"/>
      <c r="AJ501" s="319"/>
      <c r="AK501" s="319"/>
      <c r="AL501" s="142"/>
      <c r="AM501" s="319"/>
      <c r="AN501" s="319"/>
      <c r="AO501" s="319"/>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192</v>
      </c>
      <c r="F505" s="323"/>
      <c r="G505" s="324"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191</v>
      </c>
      <c r="AF505" s="316"/>
      <c r="AG505" s="316"/>
      <c r="AH505" s="317"/>
      <c r="AI505" s="318" t="s">
        <v>454</v>
      </c>
      <c r="AJ505" s="318"/>
      <c r="AK505" s="318"/>
      <c r="AL505" s="143"/>
      <c r="AM505" s="318" t="s">
        <v>455</v>
      </c>
      <c r="AN505" s="318"/>
      <c r="AO505" s="318"/>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19"/>
      <c r="AJ506" s="319"/>
      <c r="AK506" s="319"/>
      <c r="AL506" s="142"/>
      <c r="AM506" s="319"/>
      <c r="AN506" s="319"/>
      <c r="AO506" s="319"/>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193</v>
      </c>
      <c r="F510" s="323"/>
      <c r="G510" s="324"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191</v>
      </c>
      <c r="AF510" s="316"/>
      <c r="AG510" s="316"/>
      <c r="AH510" s="317"/>
      <c r="AI510" s="318" t="s">
        <v>454</v>
      </c>
      <c r="AJ510" s="318"/>
      <c r="AK510" s="318"/>
      <c r="AL510" s="143"/>
      <c r="AM510" s="318" t="s">
        <v>455</v>
      </c>
      <c r="AN510" s="318"/>
      <c r="AO510" s="318"/>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19"/>
      <c r="AJ511" s="319"/>
      <c r="AK511" s="319"/>
      <c r="AL511" s="142"/>
      <c r="AM511" s="319"/>
      <c r="AN511" s="319"/>
      <c r="AO511" s="319"/>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193</v>
      </c>
      <c r="F515" s="323"/>
      <c r="G515" s="324"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191</v>
      </c>
      <c r="AF515" s="316"/>
      <c r="AG515" s="316"/>
      <c r="AH515" s="317"/>
      <c r="AI515" s="318" t="s">
        <v>454</v>
      </c>
      <c r="AJ515" s="318"/>
      <c r="AK515" s="318"/>
      <c r="AL515" s="143"/>
      <c r="AM515" s="318" t="s">
        <v>455</v>
      </c>
      <c r="AN515" s="318"/>
      <c r="AO515" s="318"/>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19"/>
      <c r="AJ516" s="319"/>
      <c r="AK516" s="319"/>
      <c r="AL516" s="142"/>
      <c r="AM516" s="319"/>
      <c r="AN516" s="319"/>
      <c r="AO516" s="319"/>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193</v>
      </c>
      <c r="F520" s="323"/>
      <c r="G520" s="324"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191</v>
      </c>
      <c r="AF520" s="316"/>
      <c r="AG520" s="316"/>
      <c r="AH520" s="317"/>
      <c r="AI520" s="318" t="s">
        <v>454</v>
      </c>
      <c r="AJ520" s="318"/>
      <c r="AK520" s="318"/>
      <c r="AL520" s="143"/>
      <c r="AM520" s="318" t="s">
        <v>455</v>
      </c>
      <c r="AN520" s="318"/>
      <c r="AO520" s="318"/>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19"/>
      <c r="AJ521" s="319"/>
      <c r="AK521" s="319"/>
      <c r="AL521" s="142"/>
      <c r="AM521" s="319"/>
      <c r="AN521" s="319"/>
      <c r="AO521" s="319"/>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193</v>
      </c>
      <c r="F525" s="323"/>
      <c r="G525" s="324"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191</v>
      </c>
      <c r="AF525" s="316"/>
      <c r="AG525" s="316"/>
      <c r="AH525" s="317"/>
      <c r="AI525" s="318" t="s">
        <v>454</v>
      </c>
      <c r="AJ525" s="318"/>
      <c r="AK525" s="318"/>
      <c r="AL525" s="143"/>
      <c r="AM525" s="318" t="s">
        <v>455</v>
      </c>
      <c r="AN525" s="318"/>
      <c r="AO525" s="318"/>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19"/>
      <c r="AJ526" s="319"/>
      <c r="AK526" s="319"/>
      <c r="AL526" s="142"/>
      <c r="AM526" s="319"/>
      <c r="AN526" s="319"/>
      <c r="AO526" s="319"/>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193</v>
      </c>
      <c r="F530" s="323"/>
      <c r="G530" s="324"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191</v>
      </c>
      <c r="AF530" s="316"/>
      <c r="AG530" s="316"/>
      <c r="AH530" s="317"/>
      <c r="AI530" s="318" t="s">
        <v>454</v>
      </c>
      <c r="AJ530" s="318"/>
      <c r="AK530" s="318"/>
      <c r="AL530" s="143"/>
      <c r="AM530" s="318" t="s">
        <v>455</v>
      </c>
      <c r="AN530" s="318"/>
      <c r="AO530" s="318"/>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19"/>
      <c r="AJ531" s="319"/>
      <c r="AK531" s="319"/>
      <c r="AL531" s="142"/>
      <c r="AM531" s="319"/>
      <c r="AN531" s="319"/>
      <c r="AO531" s="319"/>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319</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314</v>
      </c>
      <c r="F538" s="161"/>
      <c r="G538" s="885" t="s">
        <v>203</v>
      </c>
      <c r="H538" s="111"/>
      <c r="I538" s="111"/>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c r="AY538" s="78" t="str">
        <f>IF(SUBSTITUTE($J$538,"-","")="","0","1")</f>
        <v>0</v>
      </c>
    </row>
    <row r="539" spans="1:51" ht="18.75" hidden="1" customHeight="1" x14ac:dyDescent="0.15">
      <c r="A539" s="175"/>
      <c r="B539" s="172"/>
      <c r="C539" s="166"/>
      <c r="D539" s="172"/>
      <c r="E539" s="322" t="s">
        <v>192</v>
      </c>
      <c r="F539" s="323"/>
      <c r="G539" s="324"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191</v>
      </c>
      <c r="AF539" s="316"/>
      <c r="AG539" s="316"/>
      <c r="AH539" s="317"/>
      <c r="AI539" s="318" t="s">
        <v>454</v>
      </c>
      <c r="AJ539" s="318"/>
      <c r="AK539" s="318"/>
      <c r="AL539" s="143"/>
      <c r="AM539" s="318" t="s">
        <v>455</v>
      </c>
      <c r="AN539" s="318"/>
      <c r="AO539" s="318"/>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19"/>
      <c r="AJ540" s="319"/>
      <c r="AK540" s="319"/>
      <c r="AL540" s="142"/>
      <c r="AM540" s="319"/>
      <c r="AN540" s="319"/>
      <c r="AO540" s="319"/>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192</v>
      </c>
      <c r="F544" s="323"/>
      <c r="G544" s="324"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191</v>
      </c>
      <c r="AF544" s="316"/>
      <c r="AG544" s="316"/>
      <c r="AH544" s="317"/>
      <c r="AI544" s="318" t="s">
        <v>454</v>
      </c>
      <c r="AJ544" s="318"/>
      <c r="AK544" s="318"/>
      <c r="AL544" s="143"/>
      <c r="AM544" s="318" t="s">
        <v>455</v>
      </c>
      <c r="AN544" s="318"/>
      <c r="AO544" s="318"/>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19"/>
      <c r="AJ545" s="319"/>
      <c r="AK545" s="319"/>
      <c r="AL545" s="142"/>
      <c r="AM545" s="319"/>
      <c r="AN545" s="319"/>
      <c r="AO545" s="319"/>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192</v>
      </c>
      <c r="F549" s="323"/>
      <c r="G549" s="324"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191</v>
      </c>
      <c r="AF549" s="316"/>
      <c r="AG549" s="316"/>
      <c r="AH549" s="317"/>
      <c r="AI549" s="318" t="s">
        <v>454</v>
      </c>
      <c r="AJ549" s="318"/>
      <c r="AK549" s="318"/>
      <c r="AL549" s="143"/>
      <c r="AM549" s="318" t="s">
        <v>455</v>
      </c>
      <c r="AN549" s="318"/>
      <c r="AO549" s="318"/>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19"/>
      <c r="AJ550" s="319"/>
      <c r="AK550" s="319"/>
      <c r="AL550" s="142"/>
      <c r="AM550" s="319"/>
      <c r="AN550" s="319"/>
      <c r="AO550" s="319"/>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192</v>
      </c>
      <c r="F554" s="323"/>
      <c r="G554" s="324"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191</v>
      </c>
      <c r="AF554" s="316"/>
      <c r="AG554" s="316"/>
      <c r="AH554" s="317"/>
      <c r="AI554" s="318" t="s">
        <v>454</v>
      </c>
      <c r="AJ554" s="318"/>
      <c r="AK554" s="318"/>
      <c r="AL554" s="143"/>
      <c r="AM554" s="318" t="s">
        <v>455</v>
      </c>
      <c r="AN554" s="318"/>
      <c r="AO554" s="318"/>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19"/>
      <c r="AJ555" s="319"/>
      <c r="AK555" s="319"/>
      <c r="AL555" s="142"/>
      <c r="AM555" s="319"/>
      <c r="AN555" s="319"/>
      <c r="AO555" s="319"/>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192</v>
      </c>
      <c r="F559" s="323"/>
      <c r="G559" s="324"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191</v>
      </c>
      <c r="AF559" s="316"/>
      <c r="AG559" s="316"/>
      <c r="AH559" s="317"/>
      <c r="AI559" s="318" t="s">
        <v>454</v>
      </c>
      <c r="AJ559" s="318"/>
      <c r="AK559" s="318"/>
      <c r="AL559" s="143"/>
      <c r="AM559" s="318" t="s">
        <v>455</v>
      </c>
      <c r="AN559" s="318"/>
      <c r="AO559" s="318"/>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19"/>
      <c r="AJ560" s="319"/>
      <c r="AK560" s="319"/>
      <c r="AL560" s="142"/>
      <c r="AM560" s="319"/>
      <c r="AN560" s="319"/>
      <c r="AO560" s="319"/>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193</v>
      </c>
      <c r="F564" s="323"/>
      <c r="G564" s="324"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191</v>
      </c>
      <c r="AF564" s="316"/>
      <c r="AG564" s="316"/>
      <c r="AH564" s="317"/>
      <c r="AI564" s="318" t="s">
        <v>454</v>
      </c>
      <c r="AJ564" s="318"/>
      <c r="AK564" s="318"/>
      <c r="AL564" s="143"/>
      <c r="AM564" s="318" t="s">
        <v>455</v>
      </c>
      <c r="AN564" s="318"/>
      <c r="AO564" s="318"/>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19"/>
      <c r="AJ565" s="319"/>
      <c r="AK565" s="319"/>
      <c r="AL565" s="142"/>
      <c r="AM565" s="319"/>
      <c r="AN565" s="319"/>
      <c r="AO565" s="319"/>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193</v>
      </c>
      <c r="F569" s="323"/>
      <c r="G569" s="324"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191</v>
      </c>
      <c r="AF569" s="316"/>
      <c r="AG569" s="316"/>
      <c r="AH569" s="317"/>
      <c r="AI569" s="318" t="s">
        <v>454</v>
      </c>
      <c r="AJ569" s="318"/>
      <c r="AK569" s="318"/>
      <c r="AL569" s="143"/>
      <c r="AM569" s="318" t="s">
        <v>455</v>
      </c>
      <c r="AN569" s="318"/>
      <c r="AO569" s="318"/>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19"/>
      <c r="AJ570" s="319"/>
      <c r="AK570" s="319"/>
      <c r="AL570" s="142"/>
      <c r="AM570" s="319"/>
      <c r="AN570" s="319"/>
      <c r="AO570" s="319"/>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193</v>
      </c>
      <c r="F574" s="323"/>
      <c r="G574" s="324"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191</v>
      </c>
      <c r="AF574" s="316"/>
      <c r="AG574" s="316"/>
      <c r="AH574" s="317"/>
      <c r="AI574" s="318" t="s">
        <v>454</v>
      </c>
      <c r="AJ574" s="318"/>
      <c r="AK574" s="318"/>
      <c r="AL574" s="143"/>
      <c r="AM574" s="318" t="s">
        <v>455</v>
      </c>
      <c r="AN574" s="318"/>
      <c r="AO574" s="318"/>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19"/>
      <c r="AJ575" s="319"/>
      <c r="AK575" s="319"/>
      <c r="AL575" s="142"/>
      <c r="AM575" s="319"/>
      <c r="AN575" s="319"/>
      <c r="AO575" s="319"/>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193</v>
      </c>
      <c r="F579" s="323"/>
      <c r="G579" s="324"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191</v>
      </c>
      <c r="AF579" s="316"/>
      <c r="AG579" s="316"/>
      <c r="AH579" s="317"/>
      <c r="AI579" s="318" t="s">
        <v>454</v>
      </c>
      <c r="AJ579" s="318"/>
      <c r="AK579" s="318"/>
      <c r="AL579" s="143"/>
      <c r="AM579" s="318" t="s">
        <v>455</v>
      </c>
      <c r="AN579" s="318"/>
      <c r="AO579" s="318"/>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19"/>
      <c r="AJ580" s="319"/>
      <c r="AK580" s="319"/>
      <c r="AL580" s="142"/>
      <c r="AM580" s="319"/>
      <c r="AN580" s="319"/>
      <c r="AO580" s="319"/>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193</v>
      </c>
      <c r="F584" s="323"/>
      <c r="G584" s="324"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191</v>
      </c>
      <c r="AF584" s="316"/>
      <c r="AG584" s="316"/>
      <c r="AH584" s="317"/>
      <c r="AI584" s="318" t="s">
        <v>454</v>
      </c>
      <c r="AJ584" s="318"/>
      <c r="AK584" s="318"/>
      <c r="AL584" s="143"/>
      <c r="AM584" s="318" t="s">
        <v>455</v>
      </c>
      <c r="AN584" s="318"/>
      <c r="AO584" s="318"/>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19"/>
      <c r="AJ585" s="319"/>
      <c r="AK585" s="319"/>
      <c r="AL585" s="142"/>
      <c r="AM585" s="319"/>
      <c r="AN585" s="319"/>
      <c r="AO585" s="319"/>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319</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313</v>
      </c>
      <c r="F592" s="161"/>
      <c r="G592" s="885" t="s">
        <v>203</v>
      </c>
      <c r="H592" s="111"/>
      <c r="I592" s="111"/>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c r="AY592" s="78" t="str">
        <f>IF(SUBSTITUTE($J$592,"-","")="","0","1")</f>
        <v>0</v>
      </c>
    </row>
    <row r="593" spans="1:51" ht="18.75" hidden="1" customHeight="1" x14ac:dyDescent="0.15">
      <c r="A593" s="175"/>
      <c r="B593" s="172"/>
      <c r="C593" s="166"/>
      <c r="D593" s="172"/>
      <c r="E593" s="322" t="s">
        <v>192</v>
      </c>
      <c r="F593" s="323"/>
      <c r="G593" s="324"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191</v>
      </c>
      <c r="AF593" s="316"/>
      <c r="AG593" s="316"/>
      <c r="AH593" s="317"/>
      <c r="AI593" s="318" t="s">
        <v>454</v>
      </c>
      <c r="AJ593" s="318"/>
      <c r="AK593" s="318"/>
      <c r="AL593" s="143"/>
      <c r="AM593" s="318" t="s">
        <v>455</v>
      </c>
      <c r="AN593" s="318"/>
      <c r="AO593" s="318"/>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19"/>
      <c r="AJ594" s="319"/>
      <c r="AK594" s="319"/>
      <c r="AL594" s="142"/>
      <c r="AM594" s="319"/>
      <c r="AN594" s="319"/>
      <c r="AO594" s="319"/>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192</v>
      </c>
      <c r="F598" s="323"/>
      <c r="G598" s="324"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191</v>
      </c>
      <c r="AF598" s="316"/>
      <c r="AG598" s="316"/>
      <c r="AH598" s="317"/>
      <c r="AI598" s="318" t="s">
        <v>454</v>
      </c>
      <c r="AJ598" s="318"/>
      <c r="AK598" s="318"/>
      <c r="AL598" s="143"/>
      <c r="AM598" s="318" t="s">
        <v>455</v>
      </c>
      <c r="AN598" s="318"/>
      <c r="AO598" s="318"/>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19"/>
      <c r="AJ599" s="319"/>
      <c r="AK599" s="319"/>
      <c r="AL599" s="142"/>
      <c r="AM599" s="319"/>
      <c r="AN599" s="319"/>
      <c r="AO599" s="319"/>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192</v>
      </c>
      <c r="F603" s="323"/>
      <c r="G603" s="324"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191</v>
      </c>
      <c r="AF603" s="316"/>
      <c r="AG603" s="316"/>
      <c r="AH603" s="317"/>
      <c r="AI603" s="318" t="s">
        <v>454</v>
      </c>
      <c r="AJ603" s="318"/>
      <c r="AK603" s="318"/>
      <c r="AL603" s="143"/>
      <c r="AM603" s="318" t="s">
        <v>455</v>
      </c>
      <c r="AN603" s="318"/>
      <c r="AO603" s="318"/>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19"/>
      <c r="AJ604" s="319"/>
      <c r="AK604" s="319"/>
      <c r="AL604" s="142"/>
      <c r="AM604" s="319"/>
      <c r="AN604" s="319"/>
      <c r="AO604" s="319"/>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192</v>
      </c>
      <c r="F608" s="323"/>
      <c r="G608" s="324"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191</v>
      </c>
      <c r="AF608" s="316"/>
      <c r="AG608" s="316"/>
      <c r="AH608" s="317"/>
      <c r="AI608" s="318" t="s">
        <v>454</v>
      </c>
      <c r="AJ608" s="318"/>
      <c r="AK608" s="318"/>
      <c r="AL608" s="143"/>
      <c r="AM608" s="318" t="s">
        <v>455</v>
      </c>
      <c r="AN608" s="318"/>
      <c r="AO608" s="318"/>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19"/>
      <c r="AJ609" s="319"/>
      <c r="AK609" s="319"/>
      <c r="AL609" s="142"/>
      <c r="AM609" s="319"/>
      <c r="AN609" s="319"/>
      <c r="AO609" s="319"/>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192</v>
      </c>
      <c r="F613" s="323"/>
      <c r="G613" s="324"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191</v>
      </c>
      <c r="AF613" s="316"/>
      <c r="AG613" s="316"/>
      <c r="AH613" s="317"/>
      <c r="AI613" s="318" t="s">
        <v>454</v>
      </c>
      <c r="AJ613" s="318"/>
      <c r="AK613" s="318"/>
      <c r="AL613" s="143"/>
      <c r="AM613" s="318" t="s">
        <v>455</v>
      </c>
      <c r="AN613" s="318"/>
      <c r="AO613" s="318"/>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19"/>
      <c r="AJ614" s="319"/>
      <c r="AK614" s="319"/>
      <c r="AL614" s="142"/>
      <c r="AM614" s="319"/>
      <c r="AN614" s="319"/>
      <c r="AO614" s="319"/>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193</v>
      </c>
      <c r="F618" s="323"/>
      <c r="G618" s="324"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191</v>
      </c>
      <c r="AF618" s="316"/>
      <c r="AG618" s="316"/>
      <c r="AH618" s="317"/>
      <c r="AI618" s="318" t="s">
        <v>454</v>
      </c>
      <c r="AJ618" s="318"/>
      <c r="AK618" s="318"/>
      <c r="AL618" s="143"/>
      <c r="AM618" s="318" t="s">
        <v>455</v>
      </c>
      <c r="AN618" s="318"/>
      <c r="AO618" s="318"/>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19"/>
      <c r="AJ619" s="319"/>
      <c r="AK619" s="319"/>
      <c r="AL619" s="142"/>
      <c r="AM619" s="319"/>
      <c r="AN619" s="319"/>
      <c r="AO619" s="319"/>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193</v>
      </c>
      <c r="F623" s="323"/>
      <c r="G623" s="324"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191</v>
      </c>
      <c r="AF623" s="316"/>
      <c r="AG623" s="316"/>
      <c r="AH623" s="317"/>
      <c r="AI623" s="318" t="s">
        <v>454</v>
      </c>
      <c r="AJ623" s="318"/>
      <c r="AK623" s="318"/>
      <c r="AL623" s="143"/>
      <c r="AM623" s="318" t="s">
        <v>455</v>
      </c>
      <c r="AN623" s="318"/>
      <c r="AO623" s="318"/>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19"/>
      <c r="AJ624" s="319"/>
      <c r="AK624" s="319"/>
      <c r="AL624" s="142"/>
      <c r="AM624" s="319"/>
      <c r="AN624" s="319"/>
      <c r="AO624" s="319"/>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193</v>
      </c>
      <c r="F628" s="323"/>
      <c r="G628" s="324"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191</v>
      </c>
      <c r="AF628" s="316"/>
      <c r="AG628" s="316"/>
      <c r="AH628" s="317"/>
      <c r="AI628" s="318" t="s">
        <v>454</v>
      </c>
      <c r="AJ628" s="318"/>
      <c r="AK628" s="318"/>
      <c r="AL628" s="143"/>
      <c r="AM628" s="318" t="s">
        <v>455</v>
      </c>
      <c r="AN628" s="318"/>
      <c r="AO628" s="318"/>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19"/>
      <c r="AJ629" s="319"/>
      <c r="AK629" s="319"/>
      <c r="AL629" s="142"/>
      <c r="AM629" s="319"/>
      <c r="AN629" s="319"/>
      <c r="AO629" s="319"/>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193</v>
      </c>
      <c r="F633" s="323"/>
      <c r="G633" s="324"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191</v>
      </c>
      <c r="AF633" s="316"/>
      <c r="AG633" s="316"/>
      <c r="AH633" s="317"/>
      <c r="AI633" s="318" t="s">
        <v>454</v>
      </c>
      <c r="AJ633" s="318"/>
      <c r="AK633" s="318"/>
      <c r="AL633" s="143"/>
      <c r="AM633" s="318" t="s">
        <v>455</v>
      </c>
      <c r="AN633" s="318"/>
      <c r="AO633" s="318"/>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19"/>
      <c r="AJ634" s="319"/>
      <c r="AK634" s="319"/>
      <c r="AL634" s="142"/>
      <c r="AM634" s="319"/>
      <c r="AN634" s="319"/>
      <c r="AO634" s="319"/>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193</v>
      </c>
      <c r="F638" s="323"/>
      <c r="G638" s="324"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191</v>
      </c>
      <c r="AF638" s="316"/>
      <c r="AG638" s="316"/>
      <c r="AH638" s="317"/>
      <c r="AI638" s="318" t="s">
        <v>454</v>
      </c>
      <c r="AJ638" s="318"/>
      <c r="AK638" s="318"/>
      <c r="AL638" s="143"/>
      <c r="AM638" s="318" t="s">
        <v>455</v>
      </c>
      <c r="AN638" s="318"/>
      <c r="AO638" s="318"/>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19"/>
      <c r="AJ639" s="319"/>
      <c r="AK639" s="319"/>
      <c r="AL639" s="142"/>
      <c r="AM639" s="319"/>
      <c r="AN639" s="319"/>
      <c r="AO639" s="319"/>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319</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314</v>
      </c>
      <c r="F646" s="161"/>
      <c r="G646" s="885" t="s">
        <v>203</v>
      </c>
      <c r="H646" s="111"/>
      <c r="I646" s="111"/>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c r="AY646" s="78" t="str">
        <f>IF(SUBSTITUTE($J$646,"-","")="","0","1")</f>
        <v>0</v>
      </c>
    </row>
    <row r="647" spans="1:51" ht="18.75" hidden="1" customHeight="1" x14ac:dyDescent="0.15">
      <c r="A647" s="175"/>
      <c r="B647" s="172"/>
      <c r="C647" s="166"/>
      <c r="D647" s="172"/>
      <c r="E647" s="322" t="s">
        <v>192</v>
      </c>
      <c r="F647" s="323"/>
      <c r="G647" s="324"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191</v>
      </c>
      <c r="AF647" s="316"/>
      <c r="AG647" s="316"/>
      <c r="AH647" s="317"/>
      <c r="AI647" s="318" t="s">
        <v>454</v>
      </c>
      <c r="AJ647" s="318"/>
      <c r="AK647" s="318"/>
      <c r="AL647" s="143"/>
      <c r="AM647" s="318" t="s">
        <v>455</v>
      </c>
      <c r="AN647" s="318"/>
      <c r="AO647" s="318"/>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19"/>
      <c r="AJ648" s="319"/>
      <c r="AK648" s="319"/>
      <c r="AL648" s="142"/>
      <c r="AM648" s="319"/>
      <c r="AN648" s="319"/>
      <c r="AO648" s="319"/>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192</v>
      </c>
      <c r="F652" s="323"/>
      <c r="G652" s="324"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191</v>
      </c>
      <c r="AF652" s="316"/>
      <c r="AG652" s="316"/>
      <c r="AH652" s="317"/>
      <c r="AI652" s="318" t="s">
        <v>454</v>
      </c>
      <c r="AJ652" s="318"/>
      <c r="AK652" s="318"/>
      <c r="AL652" s="143"/>
      <c r="AM652" s="318" t="s">
        <v>455</v>
      </c>
      <c r="AN652" s="318"/>
      <c r="AO652" s="318"/>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19"/>
      <c r="AJ653" s="319"/>
      <c r="AK653" s="319"/>
      <c r="AL653" s="142"/>
      <c r="AM653" s="319"/>
      <c r="AN653" s="319"/>
      <c r="AO653" s="319"/>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192</v>
      </c>
      <c r="F657" s="323"/>
      <c r="G657" s="324"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191</v>
      </c>
      <c r="AF657" s="316"/>
      <c r="AG657" s="316"/>
      <c r="AH657" s="317"/>
      <c r="AI657" s="318" t="s">
        <v>454</v>
      </c>
      <c r="AJ657" s="318"/>
      <c r="AK657" s="318"/>
      <c r="AL657" s="143"/>
      <c r="AM657" s="318" t="s">
        <v>455</v>
      </c>
      <c r="AN657" s="318"/>
      <c r="AO657" s="318"/>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19"/>
      <c r="AJ658" s="319"/>
      <c r="AK658" s="319"/>
      <c r="AL658" s="142"/>
      <c r="AM658" s="319"/>
      <c r="AN658" s="319"/>
      <c r="AO658" s="319"/>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192</v>
      </c>
      <c r="F662" s="323"/>
      <c r="G662" s="324"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191</v>
      </c>
      <c r="AF662" s="316"/>
      <c r="AG662" s="316"/>
      <c r="AH662" s="317"/>
      <c r="AI662" s="318" t="s">
        <v>454</v>
      </c>
      <c r="AJ662" s="318"/>
      <c r="AK662" s="318"/>
      <c r="AL662" s="143"/>
      <c r="AM662" s="318" t="s">
        <v>455</v>
      </c>
      <c r="AN662" s="318"/>
      <c r="AO662" s="318"/>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19"/>
      <c r="AJ663" s="319"/>
      <c r="AK663" s="319"/>
      <c r="AL663" s="142"/>
      <c r="AM663" s="319"/>
      <c r="AN663" s="319"/>
      <c r="AO663" s="319"/>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192</v>
      </c>
      <c r="F667" s="323"/>
      <c r="G667" s="324"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191</v>
      </c>
      <c r="AF667" s="316"/>
      <c r="AG667" s="316"/>
      <c r="AH667" s="317"/>
      <c r="AI667" s="318" t="s">
        <v>454</v>
      </c>
      <c r="AJ667" s="318"/>
      <c r="AK667" s="318"/>
      <c r="AL667" s="143"/>
      <c r="AM667" s="318" t="s">
        <v>455</v>
      </c>
      <c r="AN667" s="318"/>
      <c r="AO667" s="318"/>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19"/>
      <c r="AJ668" s="319"/>
      <c r="AK668" s="319"/>
      <c r="AL668" s="142"/>
      <c r="AM668" s="319"/>
      <c r="AN668" s="319"/>
      <c r="AO668" s="319"/>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193</v>
      </c>
      <c r="F672" s="323"/>
      <c r="G672" s="324"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191</v>
      </c>
      <c r="AF672" s="316"/>
      <c r="AG672" s="316"/>
      <c r="AH672" s="317"/>
      <c r="AI672" s="318" t="s">
        <v>454</v>
      </c>
      <c r="AJ672" s="318"/>
      <c r="AK672" s="318"/>
      <c r="AL672" s="143"/>
      <c r="AM672" s="318" t="s">
        <v>455</v>
      </c>
      <c r="AN672" s="318"/>
      <c r="AO672" s="318"/>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19"/>
      <c r="AJ673" s="319"/>
      <c r="AK673" s="319"/>
      <c r="AL673" s="142"/>
      <c r="AM673" s="319"/>
      <c r="AN673" s="319"/>
      <c r="AO673" s="319"/>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193</v>
      </c>
      <c r="F677" s="323"/>
      <c r="G677" s="324"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191</v>
      </c>
      <c r="AF677" s="316"/>
      <c r="AG677" s="316"/>
      <c r="AH677" s="317"/>
      <c r="AI677" s="318" t="s">
        <v>454</v>
      </c>
      <c r="AJ677" s="318"/>
      <c r="AK677" s="318"/>
      <c r="AL677" s="143"/>
      <c r="AM677" s="318" t="s">
        <v>455</v>
      </c>
      <c r="AN677" s="318"/>
      <c r="AO677" s="318"/>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19"/>
      <c r="AJ678" s="319"/>
      <c r="AK678" s="319"/>
      <c r="AL678" s="142"/>
      <c r="AM678" s="319"/>
      <c r="AN678" s="319"/>
      <c r="AO678" s="319"/>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193</v>
      </c>
      <c r="F682" s="323"/>
      <c r="G682" s="324"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191</v>
      </c>
      <c r="AF682" s="316"/>
      <c r="AG682" s="316"/>
      <c r="AH682" s="317"/>
      <c r="AI682" s="318" t="s">
        <v>454</v>
      </c>
      <c r="AJ682" s="318"/>
      <c r="AK682" s="318"/>
      <c r="AL682" s="143"/>
      <c r="AM682" s="318" t="s">
        <v>455</v>
      </c>
      <c r="AN682" s="318"/>
      <c r="AO682" s="318"/>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19"/>
      <c r="AJ683" s="319"/>
      <c r="AK683" s="319"/>
      <c r="AL683" s="142"/>
      <c r="AM683" s="319"/>
      <c r="AN683" s="319"/>
      <c r="AO683" s="319"/>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193</v>
      </c>
      <c r="F687" s="323"/>
      <c r="G687" s="324"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191</v>
      </c>
      <c r="AF687" s="316"/>
      <c r="AG687" s="316"/>
      <c r="AH687" s="317"/>
      <c r="AI687" s="318" t="s">
        <v>454</v>
      </c>
      <c r="AJ687" s="318"/>
      <c r="AK687" s="318"/>
      <c r="AL687" s="143"/>
      <c r="AM687" s="318" t="s">
        <v>455</v>
      </c>
      <c r="AN687" s="318"/>
      <c r="AO687" s="318"/>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19"/>
      <c r="AJ688" s="319"/>
      <c r="AK688" s="319"/>
      <c r="AL688" s="142"/>
      <c r="AM688" s="319"/>
      <c r="AN688" s="319"/>
      <c r="AO688" s="319"/>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193</v>
      </c>
      <c r="F692" s="323"/>
      <c r="G692" s="324"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191</v>
      </c>
      <c r="AF692" s="316"/>
      <c r="AG692" s="316"/>
      <c r="AH692" s="317"/>
      <c r="AI692" s="318" t="s">
        <v>454</v>
      </c>
      <c r="AJ692" s="318"/>
      <c r="AK692" s="318"/>
      <c r="AL692" s="143"/>
      <c r="AM692" s="318" t="s">
        <v>455</v>
      </c>
      <c r="AN692" s="318"/>
      <c r="AO692" s="318"/>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19"/>
      <c r="AJ693" s="319"/>
      <c r="AK693" s="319"/>
      <c r="AL693" s="142"/>
      <c r="AM693" s="319"/>
      <c r="AN693" s="319"/>
      <c r="AO693" s="319"/>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customHeight="1" x14ac:dyDescent="0.15">
      <c r="A697" s="175"/>
      <c r="B697" s="172"/>
      <c r="C697" s="166"/>
      <c r="D697" s="172"/>
      <c r="E697" s="110" t="s">
        <v>319</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667</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6" t="s">
        <v>30</v>
      </c>
      <c r="AH701" s="363"/>
      <c r="AI701" s="363"/>
      <c r="AJ701" s="363"/>
      <c r="AK701" s="363"/>
      <c r="AL701" s="363"/>
      <c r="AM701" s="363"/>
      <c r="AN701" s="363"/>
      <c r="AO701" s="363"/>
      <c r="AP701" s="363"/>
      <c r="AQ701" s="363"/>
      <c r="AR701" s="363"/>
      <c r="AS701" s="363"/>
      <c r="AT701" s="363"/>
      <c r="AU701" s="363"/>
      <c r="AV701" s="363"/>
      <c r="AW701" s="363"/>
      <c r="AX701" s="807"/>
    </row>
    <row r="702" spans="1:51" ht="64.150000000000006" customHeight="1" x14ac:dyDescent="0.15">
      <c r="A702" s="856" t="s">
        <v>139</v>
      </c>
      <c r="B702" s="857"/>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652</v>
      </c>
      <c r="AE702" s="326"/>
      <c r="AF702" s="326"/>
      <c r="AG702" s="366" t="s">
        <v>668</v>
      </c>
      <c r="AH702" s="367"/>
      <c r="AI702" s="367"/>
      <c r="AJ702" s="367"/>
      <c r="AK702" s="367"/>
      <c r="AL702" s="367"/>
      <c r="AM702" s="367"/>
      <c r="AN702" s="367"/>
      <c r="AO702" s="367"/>
      <c r="AP702" s="367"/>
      <c r="AQ702" s="367"/>
      <c r="AR702" s="367"/>
      <c r="AS702" s="367"/>
      <c r="AT702" s="367"/>
      <c r="AU702" s="367"/>
      <c r="AV702" s="367"/>
      <c r="AW702" s="367"/>
      <c r="AX702" s="368"/>
    </row>
    <row r="703" spans="1:51" ht="29.65" customHeight="1" x14ac:dyDescent="0.15">
      <c r="A703" s="858"/>
      <c r="B703" s="859"/>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6" t="s">
        <v>652</v>
      </c>
      <c r="AE703" s="307"/>
      <c r="AF703" s="307"/>
      <c r="AG703" s="89" t="s">
        <v>753</v>
      </c>
      <c r="AH703" s="90"/>
      <c r="AI703" s="90"/>
      <c r="AJ703" s="90"/>
      <c r="AK703" s="90"/>
      <c r="AL703" s="90"/>
      <c r="AM703" s="90"/>
      <c r="AN703" s="90"/>
      <c r="AO703" s="90"/>
      <c r="AP703" s="90"/>
      <c r="AQ703" s="90"/>
      <c r="AR703" s="90"/>
      <c r="AS703" s="90"/>
      <c r="AT703" s="90"/>
      <c r="AU703" s="90"/>
      <c r="AV703" s="90"/>
      <c r="AW703" s="90"/>
      <c r="AX703" s="91"/>
    </row>
    <row r="704" spans="1:51" ht="29.65" customHeight="1" x14ac:dyDescent="0.15">
      <c r="A704" s="860"/>
      <c r="B704" s="861"/>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652</v>
      </c>
      <c r="AE704" s="768"/>
      <c r="AF704" s="768"/>
      <c r="AG704" s="153" t="s">
        <v>669</v>
      </c>
      <c r="AH704" s="96"/>
      <c r="AI704" s="96"/>
      <c r="AJ704" s="96"/>
      <c r="AK704" s="96"/>
      <c r="AL704" s="96"/>
      <c r="AM704" s="96"/>
      <c r="AN704" s="96"/>
      <c r="AO704" s="96"/>
      <c r="AP704" s="96"/>
      <c r="AQ704" s="96"/>
      <c r="AR704" s="96"/>
      <c r="AS704" s="96"/>
      <c r="AT704" s="96"/>
      <c r="AU704" s="96"/>
      <c r="AV704" s="96"/>
      <c r="AW704" s="96"/>
      <c r="AX704" s="154"/>
    </row>
    <row r="705" spans="1:50" ht="25.9"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652</v>
      </c>
      <c r="AE705" s="700"/>
      <c r="AF705" s="700"/>
      <c r="AG705" s="113" t="s">
        <v>670</v>
      </c>
      <c r="AH705" s="93"/>
      <c r="AI705" s="93"/>
      <c r="AJ705" s="93"/>
      <c r="AK705" s="93"/>
      <c r="AL705" s="93"/>
      <c r="AM705" s="93"/>
      <c r="AN705" s="93"/>
      <c r="AO705" s="93"/>
      <c r="AP705" s="93"/>
      <c r="AQ705" s="93"/>
      <c r="AR705" s="93"/>
      <c r="AS705" s="93"/>
      <c r="AT705" s="93"/>
      <c r="AU705" s="93"/>
      <c r="AV705" s="93"/>
      <c r="AW705" s="93"/>
      <c r="AX705" s="114"/>
    </row>
    <row r="706" spans="1:50" ht="31.15" customHeight="1" x14ac:dyDescent="0.15">
      <c r="A706" s="627"/>
      <c r="B706" s="628"/>
      <c r="C706" s="779"/>
      <c r="D706" s="780"/>
      <c r="E706" s="715" t="s">
        <v>292</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6" t="s">
        <v>671</v>
      </c>
      <c r="AE706" s="307"/>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237</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734</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7.6"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673</v>
      </c>
      <c r="AE708" s="590"/>
      <c r="AF708" s="590"/>
      <c r="AG708" s="727" t="s">
        <v>317</v>
      </c>
      <c r="AH708" s="728"/>
      <c r="AI708" s="728"/>
      <c r="AJ708" s="728"/>
      <c r="AK708" s="728"/>
      <c r="AL708" s="728"/>
      <c r="AM708" s="728"/>
      <c r="AN708" s="728"/>
      <c r="AO708" s="728"/>
      <c r="AP708" s="728"/>
      <c r="AQ708" s="728"/>
      <c r="AR708" s="728"/>
      <c r="AS708" s="728"/>
      <c r="AT708" s="728"/>
      <c r="AU708" s="728"/>
      <c r="AV708" s="728"/>
      <c r="AW708" s="728"/>
      <c r="AX708" s="729"/>
    </row>
    <row r="709" spans="1:50" ht="27.6"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652</v>
      </c>
      <c r="AE709" s="307"/>
      <c r="AF709" s="307"/>
      <c r="AG709" s="89" t="s">
        <v>752</v>
      </c>
      <c r="AH709" s="90"/>
      <c r="AI709" s="90"/>
      <c r="AJ709" s="90"/>
      <c r="AK709" s="90"/>
      <c r="AL709" s="90"/>
      <c r="AM709" s="90"/>
      <c r="AN709" s="90"/>
      <c r="AO709" s="90"/>
      <c r="AP709" s="90"/>
      <c r="AQ709" s="90"/>
      <c r="AR709" s="90"/>
      <c r="AS709" s="90"/>
      <c r="AT709" s="90"/>
      <c r="AU709" s="90"/>
      <c r="AV709" s="90"/>
      <c r="AW709" s="90"/>
      <c r="AX709" s="91"/>
    </row>
    <row r="710" spans="1:50" ht="27.6"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673</v>
      </c>
      <c r="AE710" s="307"/>
      <c r="AF710" s="307"/>
      <c r="AG710" s="89" t="s">
        <v>317</v>
      </c>
      <c r="AH710" s="90"/>
      <c r="AI710" s="90"/>
      <c r="AJ710" s="90"/>
      <c r="AK710" s="90"/>
      <c r="AL710" s="90"/>
      <c r="AM710" s="90"/>
      <c r="AN710" s="90"/>
      <c r="AO710" s="90"/>
      <c r="AP710" s="90"/>
      <c r="AQ710" s="90"/>
      <c r="AR710" s="90"/>
      <c r="AS710" s="90"/>
      <c r="AT710" s="90"/>
      <c r="AU710" s="90"/>
      <c r="AV710" s="90"/>
      <c r="AW710" s="90"/>
      <c r="AX710" s="91"/>
    </row>
    <row r="711" spans="1:50" ht="27.6"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6" t="s">
        <v>652</v>
      </c>
      <c r="AE711" s="307"/>
      <c r="AF711" s="307"/>
      <c r="AG711" s="89" t="s">
        <v>674</v>
      </c>
      <c r="AH711" s="90"/>
      <c r="AI711" s="90"/>
      <c r="AJ711" s="90"/>
      <c r="AK711" s="90"/>
      <c r="AL711" s="90"/>
      <c r="AM711" s="90"/>
      <c r="AN711" s="90"/>
      <c r="AO711" s="90"/>
      <c r="AP711" s="90"/>
      <c r="AQ711" s="90"/>
      <c r="AR711" s="90"/>
      <c r="AS711" s="90"/>
      <c r="AT711" s="90"/>
      <c r="AU711" s="90"/>
      <c r="AV711" s="90"/>
      <c r="AW711" s="90"/>
      <c r="AX711" s="91"/>
    </row>
    <row r="712" spans="1:50" ht="27.6" customHeight="1" x14ac:dyDescent="0.15">
      <c r="A712" s="627"/>
      <c r="B712" s="629"/>
      <c r="C712" s="372" t="s">
        <v>261</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673</v>
      </c>
      <c r="AE712" s="768"/>
      <c r="AF712" s="768"/>
      <c r="AG712" s="792" t="s">
        <v>675</v>
      </c>
      <c r="AH712" s="793"/>
      <c r="AI712" s="793"/>
      <c r="AJ712" s="793"/>
      <c r="AK712" s="793"/>
      <c r="AL712" s="793"/>
      <c r="AM712" s="793"/>
      <c r="AN712" s="793"/>
      <c r="AO712" s="793"/>
      <c r="AP712" s="793"/>
      <c r="AQ712" s="793"/>
      <c r="AR712" s="793"/>
      <c r="AS712" s="793"/>
      <c r="AT712" s="793"/>
      <c r="AU712" s="793"/>
      <c r="AV712" s="793"/>
      <c r="AW712" s="793"/>
      <c r="AX712" s="794"/>
    </row>
    <row r="713" spans="1:50" ht="27.6" customHeight="1" x14ac:dyDescent="0.15">
      <c r="A713" s="627"/>
      <c r="B713" s="629"/>
      <c r="C713" s="934" t="s">
        <v>262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6" t="s">
        <v>673</v>
      </c>
      <c r="AE713" s="307"/>
      <c r="AF713" s="648"/>
      <c r="AG713" s="89" t="s">
        <v>675</v>
      </c>
      <c r="AH713" s="90"/>
      <c r="AI713" s="90"/>
      <c r="AJ713" s="90"/>
      <c r="AK713" s="90"/>
      <c r="AL713" s="90"/>
      <c r="AM713" s="90"/>
      <c r="AN713" s="90"/>
      <c r="AO713" s="90"/>
      <c r="AP713" s="90"/>
      <c r="AQ713" s="90"/>
      <c r="AR713" s="90"/>
      <c r="AS713" s="90"/>
      <c r="AT713" s="90"/>
      <c r="AU713" s="90"/>
      <c r="AV713" s="90"/>
      <c r="AW713" s="90"/>
      <c r="AX713" s="91"/>
    </row>
    <row r="714" spans="1:50" ht="27.6" customHeight="1" x14ac:dyDescent="0.15">
      <c r="A714" s="630"/>
      <c r="B714" s="631"/>
      <c r="C714" s="632" t="s">
        <v>240</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652</v>
      </c>
      <c r="AE714" s="790"/>
      <c r="AF714" s="791"/>
      <c r="AG714" s="721" t="s">
        <v>676</v>
      </c>
      <c r="AH714" s="722"/>
      <c r="AI714" s="722"/>
      <c r="AJ714" s="722"/>
      <c r="AK714" s="722"/>
      <c r="AL714" s="722"/>
      <c r="AM714" s="722"/>
      <c r="AN714" s="722"/>
      <c r="AO714" s="722"/>
      <c r="AP714" s="722"/>
      <c r="AQ714" s="722"/>
      <c r="AR714" s="722"/>
      <c r="AS714" s="722"/>
      <c r="AT714" s="722"/>
      <c r="AU714" s="722"/>
      <c r="AV714" s="722"/>
      <c r="AW714" s="722"/>
      <c r="AX714" s="723"/>
    </row>
    <row r="715" spans="1:50" ht="29.65" customHeight="1" x14ac:dyDescent="0.15">
      <c r="A715" s="625" t="s">
        <v>39</v>
      </c>
      <c r="B715" s="769"/>
      <c r="C715" s="770" t="s">
        <v>241</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652</v>
      </c>
      <c r="AE715" s="590"/>
      <c r="AF715" s="641"/>
      <c r="AG715" s="727" t="s">
        <v>677</v>
      </c>
      <c r="AH715" s="728"/>
      <c r="AI715" s="728"/>
      <c r="AJ715" s="728"/>
      <c r="AK715" s="728"/>
      <c r="AL715" s="728"/>
      <c r="AM715" s="728"/>
      <c r="AN715" s="728"/>
      <c r="AO715" s="728"/>
      <c r="AP715" s="728"/>
      <c r="AQ715" s="728"/>
      <c r="AR715" s="728"/>
      <c r="AS715" s="728"/>
      <c r="AT715" s="728"/>
      <c r="AU715" s="728"/>
      <c r="AV715" s="728"/>
      <c r="AW715" s="728"/>
      <c r="AX715" s="729"/>
    </row>
    <row r="716" spans="1:50" ht="29.6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652</v>
      </c>
      <c r="AE716" s="612"/>
      <c r="AF716" s="612"/>
      <c r="AG716" s="89" t="s">
        <v>678</v>
      </c>
      <c r="AH716" s="90"/>
      <c r="AI716" s="90"/>
      <c r="AJ716" s="90"/>
      <c r="AK716" s="90"/>
      <c r="AL716" s="90"/>
      <c r="AM716" s="90"/>
      <c r="AN716" s="90"/>
      <c r="AO716" s="90"/>
      <c r="AP716" s="90"/>
      <c r="AQ716" s="90"/>
      <c r="AR716" s="90"/>
      <c r="AS716" s="90"/>
      <c r="AT716" s="90"/>
      <c r="AU716" s="90"/>
      <c r="AV716" s="90"/>
      <c r="AW716" s="90"/>
      <c r="AX716" s="91"/>
    </row>
    <row r="717" spans="1:50" ht="29.65" customHeight="1" x14ac:dyDescent="0.15">
      <c r="A717" s="627"/>
      <c r="B717" s="629"/>
      <c r="C717" s="372" t="s">
        <v>194</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652</v>
      </c>
      <c r="AE717" s="307"/>
      <c r="AF717" s="307"/>
      <c r="AG717" s="89" t="s">
        <v>679</v>
      </c>
      <c r="AH717" s="90"/>
      <c r="AI717" s="90"/>
      <c r="AJ717" s="90"/>
      <c r="AK717" s="90"/>
      <c r="AL717" s="90"/>
      <c r="AM717" s="90"/>
      <c r="AN717" s="90"/>
      <c r="AO717" s="90"/>
      <c r="AP717" s="90"/>
      <c r="AQ717" s="90"/>
      <c r="AR717" s="90"/>
      <c r="AS717" s="90"/>
      <c r="AT717" s="90"/>
      <c r="AU717" s="90"/>
      <c r="AV717" s="90"/>
      <c r="AW717" s="90"/>
      <c r="AX717" s="91"/>
    </row>
    <row r="718" spans="1:50" ht="45"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652</v>
      </c>
      <c r="AE718" s="307"/>
      <c r="AF718" s="307"/>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673</v>
      </c>
      <c r="AE719" s="590"/>
      <c r="AF719" s="590"/>
      <c r="AG719" s="113" t="s">
        <v>681</v>
      </c>
      <c r="AH719" s="93"/>
      <c r="AI719" s="93"/>
      <c r="AJ719" s="93"/>
      <c r="AK719" s="93"/>
      <c r="AL719" s="93"/>
      <c r="AM719" s="93"/>
      <c r="AN719" s="93"/>
      <c r="AO719" s="93"/>
      <c r="AP719" s="93"/>
      <c r="AQ719" s="93"/>
      <c r="AR719" s="93"/>
      <c r="AS719" s="93"/>
      <c r="AT719" s="93"/>
      <c r="AU719" s="93"/>
      <c r="AV719" s="93"/>
      <c r="AW719" s="93"/>
      <c r="AX719" s="114"/>
    </row>
    <row r="720" spans="1:50" ht="19.899999999999999" customHeight="1" x14ac:dyDescent="0.15">
      <c r="A720" s="763"/>
      <c r="B720" s="764"/>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t="s">
        <v>672</v>
      </c>
      <c r="K721" s="273"/>
      <c r="L721" s="63" t="str">
        <f>IF(M721="","","-")</f>
        <v/>
      </c>
      <c r="M721" s="64"/>
      <c r="N721" s="286" t="s">
        <v>633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0.900000000000006" customHeight="1" x14ac:dyDescent="0.15">
      <c r="A726" s="625" t="s">
        <v>47</v>
      </c>
      <c r="B726" s="784"/>
      <c r="C726" s="797" t="s">
        <v>52</v>
      </c>
      <c r="D726" s="819"/>
      <c r="E726" s="819"/>
      <c r="F726" s="820"/>
      <c r="G726" s="563" t="s">
        <v>682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70.900000000000006" customHeight="1" thickBot="1" x14ac:dyDescent="0.2">
      <c r="A727" s="785"/>
      <c r="B727" s="786"/>
      <c r="C727" s="733" t="s">
        <v>56</v>
      </c>
      <c r="D727" s="734"/>
      <c r="E727" s="734"/>
      <c r="F727" s="735"/>
      <c r="G727" s="561" t="s">
        <v>683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t="s">
        <v>684</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267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7" t="s">
        <v>583</v>
      </c>
      <c r="B737" s="196"/>
      <c r="C737" s="196"/>
      <c r="D737" s="197"/>
      <c r="E737" s="941" t="s">
        <v>653</v>
      </c>
      <c r="F737" s="942"/>
      <c r="G737" s="942"/>
      <c r="H737" s="942"/>
      <c r="I737" s="942"/>
      <c r="J737" s="942"/>
      <c r="K737" s="942"/>
      <c r="L737" s="942"/>
      <c r="M737" s="942"/>
      <c r="N737" s="942"/>
      <c r="O737" s="942"/>
      <c r="P737" s="944"/>
      <c r="Q737" s="941" t="s">
        <v>654</v>
      </c>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5" t="s">
        <v>308</v>
      </c>
      <c r="B738" s="345"/>
      <c r="C738" s="345"/>
      <c r="D738" s="345"/>
      <c r="E738" s="941" t="s">
        <v>655</v>
      </c>
      <c r="F738" s="942"/>
      <c r="G738" s="942"/>
      <c r="H738" s="942"/>
      <c r="I738" s="942"/>
      <c r="J738" s="942"/>
      <c r="K738" s="942"/>
      <c r="L738" s="942"/>
      <c r="M738" s="942"/>
      <c r="N738" s="942"/>
      <c r="O738" s="942"/>
      <c r="P738" s="944"/>
      <c r="Q738" s="941" t="s">
        <v>656</v>
      </c>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5" t="s">
        <v>307</v>
      </c>
      <c r="B739" s="345"/>
      <c r="C739" s="345"/>
      <c r="D739" s="345"/>
      <c r="E739" s="941" t="s">
        <v>657</v>
      </c>
      <c r="F739" s="942"/>
      <c r="G739" s="942"/>
      <c r="H739" s="942"/>
      <c r="I739" s="942"/>
      <c r="J739" s="942"/>
      <c r="K739" s="942"/>
      <c r="L739" s="942"/>
      <c r="M739" s="942"/>
      <c r="N739" s="942"/>
      <c r="O739" s="942"/>
      <c r="P739" s="944"/>
      <c r="Q739" s="941" t="s">
        <v>658</v>
      </c>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5" t="s">
        <v>306</v>
      </c>
      <c r="B740" s="345"/>
      <c r="C740" s="345"/>
      <c r="D740" s="345"/>
      <c r="E740" s="941" t="s">
        <v>659</v>
      </c>
      <c r="F740" s="942"/>
      <c r="G740" s="942"/>
      <c r="H740" s="942"/>
      <c r="I740" s="942"/>
      <c r="J740" s="942"/>
      <c r="K740" s="942"/>
      <c r="L740" s="942"/>
      <c r="M740" s="942"/>
      <c r="N740" s="942"/>
      <c r="O740" s="942"/>
      <c r="P740" s="944"/>
      <c r="Q740" s="941" t="s">
        <v>660</v>
      </c>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5" t="s">
        <v>305</v>
      </c>
      <c r="B741" s="345"/>
      <c r="C741" s="345"/>
      <c r="D741" s="345"/>
      <c r="E741" s="941" t="s">
        <v>661</v>
      </c>
      <c r="F741" s="942"/>
      <c r="G741" s="942"/>
      <c r="H741" s="942"/>
      <c r="I741" s="942"/>
      <c r="J741" s="942"/>
      <c r="K741" s="942"/>
      <c r="L741" s="942"/>
      <c r="M741" s="942"/>
      <c r="N741" s="942"/>
      <c r="O741" s="942"/>
      <c r="P741" s="944"/>
      <c r="Q741" s="941" t="s">
        <v>662</v>
      </c>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5" t="s">
        <v>304</v>
      </c>
      <c r="B742" s="345"/>
      <c r="C742" s="345"/>
      <c r="D742" s="345"/>
      <c r="E742" s="941" t="s">
        <v>663</v>
      </c>
      <c r="F742" s="942"/>
      <c r="G742" s="942"/>
      <c r="H742" s="942"/>
      <c r="I742" s="942"/>
      <c r="J742" s="942"/>
      <c r="K742" s="942"/>
      <c r="L742" s="942"/>
      <c r="M742" s="942"/>
      <c r="N742" s="942"/>
      <c r="O742" s="942"/>
      <c r="P742" s="944"/>
      <c r="Q742" s="941" t="s">
        <v>664</v>
      </c>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5" t="s">
        <v>303</v>
      </c>
      <c r="B743" s="345"/>
      <c r="C743" s="345"/>
      <c r="D743" s="345"/>
      <c r="E743" s="941" t="s">
        <v>665</v>
      </c>
      <c r="F743" s="942"/>
      <c r="G743" s="942"/>
      <c r="H743" s="942"/>
      <c r="I743" s="942"/>
      <c r="J743" s="942"/>
      <c r="K743" s="942"/>
      <c r="L743" s="942"/>
      <c r="M743" s="942"/>
      <c r="N743" s="942"/>
      <c r="O743" s="942"/>
      <c r="P743" s="944"/>
      <c r="Q743" s="941" t="s">
        <v>666</v>
      </c>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5" t="s">
        <v>302</v>
      </c>
      <c r="B744" s="345"/>
      <c r="C744" s="345"/>
      <c r="D744" s="345"/>
      <c r="E744" s="941" t="s">
        <v>650</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5" t="s">
        <v>301</v>
      </c>
      <c r="B745" s="345"/>
      <c r="C745" s="345"/>
      <c r="D745" s="345"/>
      <c r="E745" s="978" t="s">
        <v>651</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5" t="s">
        <v>456</v>
      </c>
      <c r="B746" s="345"/>
      <c r="C746" s="345"/>
      <c r="D746" s="345"/>
      <c r="E746" s="947" t="s">
        <v>622</v>
      </c>
      <c r="F746" s="945"/>
      <c r="G746" s="945"/>
      <c r="H746" s="85" t="str">
        <f>IF(E746="","","-")</f>
        <v>-</v>
      </c>
      <c r="I746" s="945"/>
      <c r="J746" s="945"/>
      <c r="K746" s="85" t="str">
        <f>IF(I746="","","-")</f>
        <v/>
      </c>
      <c r="L746" s="946">
        <v>290</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5" t="s">
        <v>420</v>
      </c>
      <c r="B747" s="345"/>
      <c r="C747" s="345"/>
      <c r="D747" s="345"/>
      <c r="E747" s="947" t="s">
        <v>622</v>
      </c>
      <c r="F747" s="945"/>
      <c r="G747" s="945"/>
      <c r="H747" s="85" t="str">
        <f>IF(E747="","","-")</f>
        <v>-</v>
      </c>
      <c r="I747" s="945"/>
      <c r="J747" s="945"/>
      <c r="K747" s="85" t="str">
        <f>IF(I747="","","-")</f>
        <v/>
      </c>
      <c r="L747" s="946">
        <v>291</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599" t="s">
        <v>295</v>
      </c>
      <c r="B748" s="600"/>
      <c r="C748" s="600"/>
      <c r="D748" s="600"/>
      <c r="E748" s="600"/>
      <c r="F748" s="601"/>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37.1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297</v>
      </c>
      <c r="B787" s="614"/>
      <c r="C787" s="614"/>
      <c r="D787" s="614"/>
      <c r="E787" s="614"/>
      <c r="F787" s="615"/>
      <c r="G787" s="580" t="s">
        <v>735</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687</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717</v>
      </c>
      <c r="H789" s="656"/>
      <c r="I789" s="656"/>
      <c r="J789" s="656"/>
      <c r="K789" s="657"/>
      <c r="L789" s="649" t="s">
        <v>761</v>
      </c>
      <c r="M789" s="650"/>
      <c r="N789" s="650"/>
      <c r="O789" s="650"/>
      <c r="P789" s="650"/>
      <c r="Q789" s="650"/>
      <c r="R789" s="650"/>
      <c r="S789" s="650"/>
      <c r="T789" s="650"/>
      <c r="U789" s="650"/>
      <c r="V789" s="650"/>
      <c r="W789" s="650"/>
      <c r="X789" s="651"/>
      <c r="Y789" s="369">
        <v>36</v>
      </c>
      <c r="Z789" s="370"/>
      <c r="AA789" s="370"/>
      <c r="AB789" s="787"/>
      <c r="AC789" s="655" t="s">
        <v>736</v>
      </c>
      <c r="AD789" s="656"/>
      <c r="AE789" s="656"/>
      <c r="AF789" s="656"/>
      <c r="AG789" s="657"/>
      <c r="AH789" s="649" t="s">
        <v>738</v>
      </c>
      <c r="AI789" s="650"/>
      <c r="AJ789" s="650"/>
      <c r="AK789" s="650"/>
      <c r="AL789" s="650"/>
      <c r="AM789" s="650"/>
      <c r="AN789" s="650"/>
      <c r="AO789" s="650"/>
      <c r="AP789" s="650"/>
      <c r="AQ789" s="650"/>
      <c r="AR789" s="650"/>
      <c r="AS789" s="650"/>
      <c r="AT789" s="651"/>
      <c r="AU789" s="369">
        <v>46.4</v>
      </c>
      <c r="AV789" s="370"/>
      <c r="AW789" s="370"/>
      <c r="AX789" s="371"/>
    </row>
    <row r="790" spans="1:51" ht="24.75" customHeight="1" x14ac:dyDescent="0.15">
      <c r="A790" s="616"/>
      <c r="B790" s="617"/>
      <c r="C790" s="617"/>
      <c r="D790" s="617"/>
      <c r="E790" s="617"/>
      <c r="F790" s="618"/>
      <c r="G790" s="591" t="s">
        <v>714</v>
      </c>
      <c r="H790" s="592"/>
      <c r="I790" s="592"/>
      <c r="J790" s="592"/>
      <c r="K790" s="593"/>
      <c r="L790" s="583" t="s">
        <v>718</v>
      </c>
      <c r="M790" s="584"/>
      <c r="N790" s="584"/>
      <c r="O790" s="584"/>
      <c r="P790" s="584"/>
      <c r="Q790" s="584"/>
      <c r="R790" s="584"/>
      <c r="S790" s="584"/>
      <c r="T790" s="584"/>
      <c r="U790" s="584"/>
      <c r="V790" s="584"/>
      <c r="W790" s="584"/>
      <c r="X790" s="585"/>
      <c r="Y790" s="586">
        <v>3.3</v>
      </c>
      <c r="Z790" s="587"/>
      <c r="AA790" s="587"/>
      <c r="AB790" s="597"/>
      <c r="AC790" s="591" t="s">
        <v>715</v>
      </c>
      <c r="AD790" s="592"/>
      <c r="AE790" s="592"/>
      <c r="AF790" s="592"/>
      <c r="AG790" s="593"/>
      <c r="AH790" s="583" t="s">
        <v>737</v>
      </c>
      <c r="AI790" s="584"/>
      <c r="AJ790" s="584"/>
      <c r="AK790" s="584"/>
      <c r="AL790" s="584"/>
      <c r="AM790" s="584"/>
      <c r="AN790" s="584"/>
      <c r="AO790" s="584"/>
      <c r="AP790" s="584"/>
      <c r="AQ790" s="584"/>
      <c r="AR790" s="584"/>
      <c r="AS790" s="584"/>
      <c r="AT790" s="585"/>
      <c r="AU790" s="586">
        <v>4.5999999999999996</v>
      </c>
      <c r="AV790" s="587"/>
      <c r="AW790" s="587"/>
      <c r="AX790" s="588"/>
    </row>
    <row r="791" spans="1:51" ht="24.75" customHeight="1" x14ac:dyDescent="0.15">
      <c r="A791" s="616"/>
      <c r="B791" s="617"/>
      <c r="C791" s="617"/>
      <c r="D791" s="617"/>
      <c r="E791" s="617"/>
      <c r="F791" s="618"/>
      <c r="G791" s="591" t="s">
        <v>722</v>
      </c>
      <c r="H791" s="592"/>
      <c r="I791" s="592"/>
      <c r="J791" s="592"/>
      <c r="K791" s="593"/>
      <c r="L791" s="583" t="s">
        <v>724</v>
      </c>
      <c r="M791" s="584"/>
      <c r="N791" s="584"/>
      <c r="O791" s="584"/>
      <c r="P791" s="584"/>
      <c r="Q791" s="584"/>
      <c r="R791" s="584"/>
      <c r="S791" s="584"/>
      <c r="T791" s="584"/>
      <c r="U791" s="584"/>
      <c r="V791" s="584"/>
      <c r="W791" s="584"/>
      <c r="X791" s="585"/>
      <c r="Y791" s="586">
        <v>0.9</v>
      </c>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customHeight="1" x14ac:dyDescent="0.15">
      <c r="A792" s="616"/>
      <c r="B792" s="617"/>
      <c r="C792" s="617"/>
      <c r="D792" s="617"/>
      <c r="E792" s="617"/>
      <c r="F792" s="618"/>
      <c r="G792" s="591" t="s">
        <v>720</v>
      </c>
      <c r="H792" s="592"/>
      <c r="I792" s="592"/>
      <c r="J792" s="592"/>
      <c r="K792" s="593"/>
      <c r="L792" s="583" t="s">
        <v>719</v>
      </c>
      <c r="M792" s="584"/>
      <c r="N792" s="584"/>
      <c r="O792" s="584"/>
      <c r="P792" s="584"/>
      <c r="Q792" s="584"/>
      <c r="R792" s="584"/>
      <c r="S792" s="584"/>
      <c r="T792" s="584"/>
      <c r="U792" s="584"/>
      <c r="V792" s="584"/>
      <c r="W792" s="584"/>
      <c r="X792" s="585"/>
      <c r="Y792" s="586">
        <v>0.7</v>
      </c>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customHeight="1" x14ac:dyDescent="0.15">
      <c r="A793" s="616"/>
      <c r="B793" s="617"/>
      <c r="C793" s="617"/>
      <c r="D793" s="617"/>
      <c r="E793" s="617"/>
      <c r="F793" s="618"/>
      <c r="G793" s="591" t="s">
        <v>723</v>
      </c>
      <c r="H793" s="592"/>
      <c r="I793" s="592"/>
      <c r="J793" s="592"/>
      <c r="K793" s="593"/>
      <c r="L793" s="583" t="s">
        <v>726</v>
      </c>
      <c r="M793" s="584"/>
      <c r="N793" s="584"/>
      <c r="O793" s="584"/>
      <c r="P793" s="584"/>
      <c r="Q793" s="584"/>
      <c r="R793" s="584"/>
      <c r="S793" s="584"/>
      <c r="T793" s="584"/>
      <c r="U793" s="584"/>
      <c r="V793" s="584"/>
      <c r="W793" s="584"/>
      <c r="X793" s="585"/>
      <c r="Y793" s="586">
        <v>0.3</v>
      </c>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customHeight="1" x14ac:dyDescent="0.15">
      <c r="A794" s="616"/>
      <c r="B794" s="617"/>
      <c r="C794" s="617"/>
      <c r="D794" s="617"/>
      <c r="E794" s="617"/>
      <c r="F794" s="618"/>
      <c r="G794" s="591" t="s">
        <v>721</v>
      </c>
      <c r="H794" s="592"/>
      <c r="I794" s="592"/>
      <c r="J794" s="592"/>
      <c r="K794" s="593"/>
      <c r="L794" s="583" t="s">
        <v>725</v>
      </c>
      <c r="M794" s="584"/>
      <c r="N794" s="584"/>
      <c r="O794" s="584"/>
      <c r="P794" s="584"/>
      <c r="Q794" s="584"/>
      <c r="R794" s="584"/>
      <c r="S794" s="584"/>
      <c r="T794" s="584"/>
      <c r="U794" s="584"/>
      <c r="V794" s="584"/>
      <c r="W794" s="584"/>
      <c r="X794" s="585"/>
      <c r="Y794" s="586">
        <v>22.2</v>
      </c>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thickBot="1" x14ac:dyDescent="0.2">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63.399999999999991</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51</v>
      </c>
      <c r="AV799" s="814"/>
      <c r="AW799" s="814"/>
      <c r="AX799" s="816"/>
    </row>
    <row r="800" spans="1:51" ht="24.75" customHeight="1" x14ac:dyDescent="0.15">
      <c r="A800" s="616"/>
      <c r="B800" s="617"/>
      <c r="C800" s="617"/>
      <c r="D800" s="617"/>
      <c r="E800" s="617"/>
      <c r="F800" s="618"/>
      <c r="G800" s="580" t="s">
        <v>745</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744</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2</v>
      </c>
    </row>
    <row r="801" spans="1:51" ht="24.75"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2</v>
      </c>
    </row>
    <row r="802" spans="1:51" ht="24.75" customHeight="1" x14ac:dyDescent="0.15">
      <c r="A802" s="616"/>
      <c r="B802" s="617"/>
      <c r="C802" s="617"/>
      <c r="D802" s="617"/>
      <c r="E802" s="617"/>
      <c r="F802" s="618"/>
      <c r="G802" s="655" t="s">
        <v>717</v>
      </c>
      <c r="H802" s="656"/>
      <c r="I802" s="656"/>
      <c r="J802" s="656"/>
      <c r="K802" s="657"/>
      <c r="L802" s="649" t="s">
        <v>760</v>
      </c>
      <c r="M802" s="650"/>
      <c r="N802" s="650"/>
      <c r="O802" s="650"/>
      <c r="P802" s="650"/>
      <c r="Q802" s="650"/>
      <c r="R802" s="650"/>
      <c r="S802" s="650"/>
      <c r="T802" s="650"/>
      <c r="U802" s="650"/>
      <c r="V802" s="650"/>
      <c r="W802" s="650"/>
      <c r="X802" s="651"/>
      <c r="Y802" s="369">
        <v>30.8</v>
      </c>
      <c r="Z802" s="370"/>
      <c r="AA802" s="370"/>
      <c r="AB802" s="787"/>
      <c r="AC802" s="655" t="s">
        <v>717</v>
      </c>
      <c r="AD802" s="656"/>
      <c r="AE802" s="656"/>
      <c r="AF802" s="656"/>
      <c r="AG802" s="657"/>
      <c r="AH802" s="649" t="s">
        <v>759</v>
      </c>
      <c r="AI802" s="650"/>
      <c r="AJ802" s="650"/>
      <c r="AK802" s="650"/>
      <c r="AL802" s="650"/>
      <c r="AM802" s="650"/>
      <c r="AN802" s="650"/>
      <c r="AO802" s="650"/>
      <c r="AP802" s="650"/>
      <c r="AQ802" s="650"/>
      <c r="AR802" s="650"/>
      <c r="AS802" s="650"/>
      <c r="AT802" s="651"/>
      <c r="AU802" s="369">
        <v>17.399999999999999</v>
      </c>
      <c r="AV802" s="370"/>
      <c r="AW802" s="370"/>
      <c r="AX802" s="371"/>
      <c r="AY802">
        <f t="shared" ref="AY802:AY812" si="115">$AY$800</f>
        <v>2</v>
      </c>
    </row>
    <row r="803" spans="1:51" ht="24.75" customHeight="1" x14ac:dyDescent="0.15">
      <c r="A803" s="616"/>
      <c r="B803" s="617"/>
      <c r="C803" s="617"/>
      <c r="D803" s="617"/>
      <c r="E803" s="617"/>
      <c r="F803" s="618"/>
      <c r="G803" s="591" t="s">
        <v>739</v>
      </c>
      <c r="H803" s="592"/>
      <c r="I803" s="592"/>
      <c r="J803" s="592"/>
      <c r="K803" s="593"/>
      <c r="L803" s="583" t="s">
        <v>741</v>
      </c>
      <c r="M803" s="584"/>
      <c r="N803" s="584"/>
      <c r="O803" s="584"/>
      <c r="P803" s="584"/>
      <c r="Q803" s="584"/>
      <c r="R803" s="584"/>
      <c r="S803" s="584"/>
      <c r="T803" s="584"/>
      <c r="U803" s="584"/>
      <c r="V803" s="584"/>
      <c r="W803" s="584"/>
      <c r="X803" s="585"/>
      <c r="Y803" s="586">
        <v>4.91</v>
      </c>
      <c r="Z803" s="587"/>
      <c r="AA803" s="587"/>
      <c r="AB803" s="597"/>
      <c r="AC803" s="591" t="s">
        <v>747</v>
      </c>
      <c r="AD803" s="592"/>
      <c r="AE803" s="592"/>
      <c r="AF803" s="592"/>
      <c r="AG803" s="593"/>
      <c r="AH803" s="583" t="s">
        <v>757</v>
      </c>
      <c r="AI803" s="584"/>
      <c r="AJ803" s="584"/>
      <c r="AK803" s="584"/>
      <c r="AL803" s="584"/>
      <c r="AM803" s="584"/>
      <c r="AN803" s="584"/>
      <c r="AO803" s="584"/>
      <c r="AP803" s="584"/>
      <c r="AQ803" s="584"/>
      <c r="AR803" s="584"/>
      <c r="AS803" s="584"/>
      <c r="AT803" s="585"/>
      <c r="AU803" s="586">
        <v>8.8000000000000007</v>
      </c>
      <c r="AV803" s="587"/>
      <c r="AW803" s="587"/>
      <c r="AX803" s="588"/>
      <c r="AY803">
        <f t="shared" si="115"/>
        <v>2</v>
      </c>
    </row>
    <row r="804" spans="1:51" ht="24.75" customHeight="1" x14ac:dyDescent="0.15">
      <c r="A804" s="616"/>
      <c r="B804" s="617"/>
      <c r="C804" s="617"/>
      <c r="D804" s="617"/>
      <c r="E804" s="617"/>
      <c r="F804" s="618"/>
      <c r="G804" s="591" t="s">
        <v>715</v>
      </c>
      <c r="H804" s="592"/>
      <c r="I804" s="592"/>
      <c r="J804" s="592"/>
      <c r="K804" s="593"/>
      <c r="L804" s="583" t="s">
        <v>742</v>
      </c>
      <c r="M804" s="584"/>
      <c r="N804" s="584"/>
      <c r="O804" s="584"/>
      <c r="P804" s="584"/>
      <c r="Q804" s="584"/>
      <c r="R804" s="584"/>
      <c r="S804" s="584"/>
      <c r="T804" s="584"/>
      <c r="U804" s="584"/>
      <c r="V804" s="584"/>
      <c r="W804" s="584"/>
      <c r="X804" s="585"/>
      <c r="Y804" s="586">
        <v>6.25</v>
      </c>
      <c r="Z804" s="587"/>
      <c r="AA804" s="587"/>
      <c r="AB804" s="597"/>
      <c r="AC804" s="591" t="s">
        <v>714</v>
      </c>
      <c r="AD804" s="592"/>
      <c r="AE804" s="592"/>
      <c r="AF804" s="592"/>
      <c r="AG804" s="593"/>
      <c r="AH804" s="583" t="s">
        <v>727</v>
      </c>
      <c r="AI804" s="584"/>
      <c r="AJ804" s="584"/>
      <c r="AK804" s="584"/>
      <c r="AL804" s="584"/>
      <c r="AM804" s="584"/>
      <c r="AN804" s="584"/>
      <c r="AO804" s="584"/>
      <c r="AP804" s="584"/>
      <c r="AQ804" s="584"/>
      <c r="AR804" s="584"/>
      <c r="AS804" s="584"/>
      <c r="AT804" s="585"/>
      <c r="AU804" s="586">
        <v>4.3</v>
      </c>
      <c r="AV804" s="587"/>
      <c r="AW804" s="587"/>
      <c r="AX804" s="588"/>
      <c r="AY804">
        <f t="shared" si="115"/>
        <v>2</v>
      </c>
    </row>
    <row r="805" spans="1:51" ht="24.75"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t="s">
        <v>720</v>
      </c>
      <c r="AD805" s="592"/>
      <c r="AE805" s="592"/>
      <c r="AF805" s="592"/>
      <c r="AG805" s="593"/>
      <c r="AH805" s="583" t="s">
        <v>729</v>
      </c>
      <c r="AI805" s="584"/>
      <c r="AJ805" s="584"/>
      <c r="AK805" s="584"/>
      <c r="AL805" s="584"/>
      <c r="AM805" s="584"/>
      <c r="AN805" s="584"/>
      <c r="AO805" s="584"/>
      <c r="AP805" s="584"/>
      <c r="AQ805" s="584"/>
      <c r="AR805" s="584"/>
      <c r="AS805" s="584"/>
      <c r="AT805" s="585"/>
      <c r="AU805" s="586">
        <v>0.2</v>
      </c>
      <c r="AV805" s="587"/>
      <c r="AW805" s="587"/>
      <c r="AX805" s="588"/>
      <c r="AY805">
        <f t="shared" si="115"/>
        <v>2</v>
      </c>
    </row>
    <row r="806" spans="1:51" ht="24.75"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t="s">
        <v>715</v>
      </c>
      <c r="AD806" s="821"/>
      <c r="AE806" s="821"/>
      <c r="AF806" s="821"/>
      <c r="AG806" s="822"/>
      <c r="AH806" s="583" t="s">
        <v>728</v>
      </c>
      <c r="AI806" s="823"/>
      <c r="AJ806" s="823"/>
      <c r="AK806" s="823"/>
      <c r="AL806" s="823"/>
      <c r="AM806" s="823"/>
      <c r="AN806" s="823"/>
      <c r="AO806" s="823"/>
      <c r="AP806" s="823"/>
      <c r="AQ806" s="823"/>
      <c r="AR806" s="823"/>
      <c r="AS806" s="823"/>
      <c r="AT806" s="824"/>
      <c r="AU806" s="586">
        <v>4.9000000000000004</v>
      </c>
      <c r="AV806" s="587"/>
      <c r="AW806" s="587"/>
      <c r="AX806" s="588"/>
      <c r="AY806">
        <f t="shared" si="115"/>
        <v>2</v>
      </c>
    </row>
    <row r="807" spans="1:51" ht="24.75"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821"/>
      <c r="AE807" s="821"/>
      <c r="AF807" s="821"/>
      <c r="AG807" s="822"/>
      <c r="AH807" s="583"/>
      <c r="AI807" s="823"/>
      <c r="AJ807" s="823"/>
      <c r="AK807" s="823"/>
      <c r="AL807" s="823"/>
      <c r="AM807" s="823"/>
      <c r="AN807" s="823"/>
      <c r="AO807" s="823"/>
      <c r="AP807" s="823"/>
      <c r="AQ807" s="823"/>
      <c r="AR807" s="823"/>
      <c r="AS807" s="823"/>
      <c r="AT807" s="824"/>
      <c r="AU807" s="586"/>
      <c r="AV807" s="587"/>
      <c r="AW807" s="587"/>
      <c r="AX807" s="588"/>
      <c r="AY807">
        <f t="shared" si="115"/>
        <v>2</v>
      </c>
    </row>
    <row r="808" spans="1:51" ht="24.75"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2</v>
      </c>
    </row>
    <row r="809" spans="1:51" ht="24.75"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2</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2</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2</v>
      </c>
    </row>
    <row r="812" spans="1:51" ht="24.75" customHeight="1" thickBo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41.96</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35.6</v>
      </c>
      <c r="AV812" s="814"/>
      <c r="AW812" s="814"/>
      <c r="AX812" s="816"/>
      <c r="AY812">
        <f t="shared" si="115"/>
        <v>2</v>
      </c>
    </row>
    <row r="813" spans="1:51" ht="24.75" customHeight="1" x14ac:dyDescent="0.15">
      <c r="A813" s="616"/>
      <c r="B813" s="617"/>
      <c r="C813" s="617"/>
      <c r="D813" s="617"/>
      <c r="E813" s="617"/>
      <c r="F813" s="618"/>
      <c r="G813" s="580" t="s">
        <v>758</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746</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1</v>
      </c>
    </row>
    <row r="814" spans="1:51" ht="24.75"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1</v>
      </c>
    </row>
    <row r="815" spans="1:51" ht="24.75"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t="s">
        <v>731</v>
      </c>
      <c r="AD815" s="656"/>
      <c r="AE815" s="656"/>
      <c r="AF815" s="656"/>
      <c r="AG815" s="657"/>
      <c r="AH815" s="649" t="s">
        <v>756</v>
      </c>
      <c r="AI815" s="650"/>
      <c r="AJ815" s="650"/>
      <c r="AK815" s="650"/>
      <c r="AL815" s="650"/>
      <c r="AM815" s="650"/>
      <c r="AN815" s="650"/>
      <c r="AO815" s="650"/>
      <c r="AP815" s="650"/>
      <c r="AQ815" s="650"/>
      <c r="AR815" s="650"/>
      <c r="AS815" s="650"/>
      <c r="AT815" s="651"/>
      <c r="AU815" s="369">
        <v>8.8000000000000007</v>
      </c>
      <c r="AV815" s="370"/>
      <c r="AW815" s="370"/>
      <c r="AX815" s="371"/>
      <c r="AY815">
        <f t="shared" ref="AY815:AY825" si="116">$AY$813</f>
        <v>1</v>
      </c>
    </row>
    <row r="816" spans="1:51" ht="24.75"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1</v>
      </c>
    </row>
    <row r="817" spans="1:51" ht="24.75"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1</v>
      </c>
    </row>
    <row r="818" spans="1:51" ht="24.75"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1</v>
      </c>
    </row>
    <row r="819" spans="1:51" ht="24.75"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1</v>
      </c>
    </row>
    <row r="820" spans="1:51" ht="24.75"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1</v>
      </c>
    </row>
    <row r="821" spans="1:51" ht="24.75"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1</v>
      </c>
    </row>
    <row r="822" spans="1:51" ht="24.75"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1</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1</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1</v>
      </c>
    </row>
    <row r="825" spans="1:51" ht="24.75" customHeight="1" x14ac:dyDescent="0.15">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8.8000000000000007</v>
      </c>
      <c r="AV825" s="814"/>
      <c r="AW825" s="814"/>
      <c r="AX825" s="816"/>
      <c r="AY825">
        <f t="shared" si="116"/>
        <v>1</v>
      </c>
    </row>
    <row r="826" spans="1:51" ht="24.75" hidden="1" customHeight="1" x14ac:dyDescent="0.15">
      <c r="A826" s="616"/>
      <c r="B826" s="617"/>
      <c r="C826" s="617"/>
      <c r="D826" s="617"/>
      <c r="E826" s="617"/>
      <c r="F826" s="618"/>
      <c r="G826" s="580" t="s">
        <v>685</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686</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2</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2</v>
      </c>
    </row>
    <row r="828" spans="1:51" s="16" customFormat="1" ht="24.75" hidden="1" customHeight="1" x14ac:dyDescent="0.15">
      <c r="A828" s="616"/>
      <c r="B828" s="617"/>
      <c r="C828" s="617"/>
      <c r="D828" s="617"/>
      <c r="E828" s="617"/>
      <c r="F828" s="618"/>
      <c r="G828" s="655" t="s">
        <v>717</v>
      </c>
      <c r="H828" s="656"/>
      <c r="I828" s="656"/>
      <c r="J828" s="656"/>
      <c r="K828" s="657"/>
      <c r="L828" s="649"/>
      <c r="M828" s="650"/>
      <c r="N828" s="650"/>
      <c r="O828" s="650"/>
      <c r="P828" s="650"/>
      <c r="Q828" s="650"/>
      <c r="R828" s="650"/>
      <c r="S828" s="650"/>
      <c r="T828" s="650"/>
      <c r="U828" s="650"/>
      <c r="V828" s="650"/>
      <c r="W828" s="650"/>
      <c r="X828" s="651"/>
      <c r="Y828" s="369">
        <v>1.8</v>
      </c>
      <c r="Z828" s="370"/>
      <c r="AA828" s="370"/>
      <c r="AB828" s="787"/>
      <c r="AC828" s="655" t="s">
        <v>717</v>
      </c>
      <c r="AD828" s="656"/>
      <c r="AE828" s="656"/>
      <c r="AF828" s="656"/>
      <c r="AG828" s="657"/>
      <c r="AH828" s="649" t="s">
        <v>740</v>
      </c>
      <c r="AI828" s="650"/>
      <c r="AJ828" s="650"/>
      <c r="AK828" s="650"/>
      <c r="AL828" s="650"/>
      <c r="AM828" s="650"/>
      <c r="AN828" s="650"/>
      <c r="AO828" s="650"/>
      <c r="AP828" s="650"/>
      <c r="AQ828" s="650"/>
      <c r="AR828" s="650"/>
      <c r="AS828" s="650"/>
      <c r="AT828" s="651"/>
      <c r="AU828" s="369">
        <v>3.9</v>
      </c>
      <c r="AV828" s="370"/>
      <c r="AW828" s="370"/>
      <c r="AX828" s="371"/>
      <c r="AY828">
        <f t="shared" ref="AY828:AY838" si="117">$AY$826</f>
        <v>2</v>
      </c>
    </row>
    <row r="829" spans="1:51" ht="24.75" hidden="1" customHeight="1" x14ac:dyDescent="0.15">
      <c r="A829" s="616"/>
      <c r="B829" s="617"/>
      <c r="C829" s="617"/>
      <c r="D829" s="617"/>
      <c r="E829" s="617"/>
      <c r="F829" s="618"/>
      <c r="G829" s="591" t="s">
        <v>714</v>
      </c>
      <c r="H829" s="592"/>
      <c r="I829" s="592"/>
      <c r="J829" s="592"/>
      <c r="K829" s="593"/>
      <c r="L829" s="583" t="s">
        <v>730</v>
      </c>
      <c r="M829" s="584"/>
      <c r="N829" s="584"/>
      <c r="O829" s="584"/>
      <c r="P829" s="584"/>
      <c r="Q829" s="584"/>
      <c r="R829" s="584"/>
      <c r="S829" s="584"/>
      <c r="T829" s="584"/>
      <c r="U829" s="584"/>
      <c r="V829" s="584"/>
      <c r="W829" s="584"/>
      <c r="X829" s="585"/>
      <c r="Y829" s="586">
        <v>1</v>
      </c>
      <c r="Z829" s="587"/>
      <c r="AA829" s="587"/>
      <c r="AB829" s="597"/>
      <c r="AC829" s="591" t="s">
        <v>739</v>
      </c>
      <c r="AD829" s="592"/>
      <c r="AE829" s="592"/>
      <c r="AF829" s="592"/>
      <c r="AG829" s="593"/>
      <c r="AH829" s="583" t="s">
        <v>741</v>
      </c>
      <c r="AI829" s="584"/>
      <c r="AJ829" s="584"/>
      <c r="AK829" s="584"/>
      <c r="AL829" s="584"/>
      <c r="AM829" s="584"/>
      <c r="AN829" s="584"/>
      <c r="AO829" s="584"/>
      <c r="AP829" s="584"/>
      <c r="AQ829" s="584"/>
      <c r="AR829" s="584"/>
      <c r="AS829" s="584"/>
      <c r="AT829" s="585"/>
      <c r="AU829" s="586">
        <v>0.8</v>
      </c>
      <c r="AV829" s="587"/>
      <c r="AW829" s="587"/>
      <c r="AX829" s="588"/>
      <c r="AY829">
        <f t="shared" si="117"/>
        <v>2</v>
      </c>
    </row>
    <row r="830" spans="1:51" ht="24.75" hidden="1" customHeight="1" x14ac:dyDescent="0.15">
      <c r="A830" s="616"/>
      <c r="B830" s="617"/>
      <c r="C830" s="617"/>
      <c r="D830" s="617"/>
      <c r="E830" s="617"/>
      <c r="F830" s="618"/>
      <c r="G830" s="591" t="s">
        <v>722</v>
      </c>
      <c r="H830" s="592"/>
      <c r="I830" s="592"/>
      <c r="J830" s="592"/>
      <c r="K830" s="593"/>
      <c r="L830" s="583" t="s">
        <v>724</v>
      </c>
      <c r="M830" s="584"/>
      <c r="N830" s="584"/>
      <c r="O830" s="584"/>
      <c r="P830" s="584"/>
      <c r="Q830" s="584"/>
      <c r="R830" s="584"/>
      <c r="S830" s="584"/>
      <c r="T830" s="584"/>
      <c r="U830" s="584"/>
      <c r="V830" s="584"/>
      <c r="W830" s="584"/>
      <c r="X830" s="585"/>
      <c r="Y830" s="586">
        <v>0.4</v>
      </c>
      <c r="Z830" s="587"/>
      <c r="AA830" s="587"/>
      <c r="AB830" s="597"/>
      <c r="AC830" s="591" t="s">
        <v>715</v>
      </c>
      <c r="AD830" s="592"/>
      <c r="AE830" s="592"/>
      <c r="AF830" s="592"/>
      <c r="AG830" s="593"/>
      <c r="AH830" s="583" t="s">
        <v>742</v>
      </c>
      <c r="AI830" s="584"/>
      <c r="AJ830" s="584"/>
      <c r="AK830" s="584"/>
      <c r="AL830" s="584"/>
      <c r="AM830" s="584"/>
      <c r="AN830" s="584"/>
      <c r="AO830" s="584"/>
      <c r="AP830" s="584"/>
      <c r="AQ830" s="584"/>
      <c r="AR830" s="584"/>
      <c r="AS830" s="584"/>
      <c r="AT830" s="585"/>
      <c r="AU830" s="586">
        <v>1.9</v>
      </c>
      <c r="AV830" s="587"/>
      <c r="AW830" s="587"/>
      <c r="AX830" s="588"/>
      <c r="AY830">
        <f t="shared" si="117"/>
        <v>2</v>
      </c>
    </row>
    <row r="831" spans="1:51" ht="24.75" hidden="1" customHeight="1" x14ac:dyDescent="0.15">
      <c r="A831" s="616"/>
      <c r="B831" s="617"/>
      <c r="C831" s="617"/>
      <c r="D831" s="617"/>
      <c r="E831" s="617"/>
      <c r="F831" s="618"/>
      <c r="G831" s="591" t="s">
        <v>721</v>
      </c>
      <c r="H831" s="592"/>
      <c r="I831" s="592"/>
      <c r="J831" s="592"/>
      <c r="K831" s="593"/>
      <c r="L831" s="583" t="s">
        <v>725</v>
      </c>
      <c r="M831" s="584"/>
      <c r="N831" s="584"/>
      <c r="O831" s="584"/>
      <c r="P831" s="584"/>
      <c r="Q831" s="584"/>
      <c r="R831" s="584"/>
      <c r="S831" s="584"/>
      <c r="T831" s="584"/>
      <c r="U831" s="584"/>
      <c r="V831" s="584"/>
      <c r="W831" s="584"/>
      <c r="X831" s="585"/>
      <c r="Y831" s="586">
        <v>2</v>
      </c>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2</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2</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2</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2</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2</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2</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2</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5.1999999999999993</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6.6</v>
      </c>
      <c r="AV838" s="814"/>
      <c r="AW838" s="814"/>
      <c r="AX838" s="816"/>
      <c r="AY838">
        <f t="shared" si="117"/>
        <v>2</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259</v>
      </c>
      <c r="AM839" s="261"/>
      <c r="AN839" s="26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219</v>
      </c>
      <c r="K844" s="345"/>
      <c r="L844" s="345"/>
      <c r="M844" s="345"/>
      <c r="N844" s="345"/>
      <c r="O844" s="345"/>
      <c r="P844" s="232" t="s">
        <v>195</v>
      </c>
      <c r="Q844" s="232"/>
      <c r="R844" s="232"/>
      <c r="S844" s="232"/>
      <c r="T844" s="232"/>
      <c r="U844" s="232"/>
      <c r="V844" s="232"/>
      <c r="W844" s="232"/>
      <c r="X844" s="232"/>
      <c r="Y844" s="346" t="s">
        <v>217</v>
      </c>
      <c r="Z844" s="347"/>
      <c r="AA844" s="347"/>
      <c r="AB844" s="347"/>
      <c r="AC844" s="137" t="s">
        <v>253</v>
      </c>
      <c r="AD844" s="137"/>
      <c r="AE844" s="137"/>
      <c r="AF844" s="137"/>
      <c r="AG844" s="137"/>
      <c r="AH844" s="346" t="s">
        <v>279</v>
      </c>
      <c r="AI844" s="344"/>
      <c r="AJ844" s="344"/>
      <c r="AK844" s="344"/>
      <c r="AL844" s="344" t="s">
        <v>21</v>
      </c>
      <c r="AM844" s="344"/>
      <c r="AN844" s="344"/>
      <c r="AO844" s="348"/>
      <c r="AP844" s="349" t="s">
        <v>220</v>
      </c>
      <c r="AQ844" s="349"/>
      <c r="AR844" s="349"/>
      <c r="AS844" s="349"/>
      <c r="AT844" s="349"/>
      <c r="AU844" s="349"/>
      <c r="AV844" s="349"/>
      <c r="AW844" s="349"/>
      <c r="AX844" s="349"/>
    </row>
    <row r="845" spans="1:51" ht="68.650000000000006" customHeight="1" x14ac:dyDescent="0.15">
      <c r="A845" s="357">
        <v>1</v>
      </c>
      <c r="B845" s="357">
        <v>1</v>
      </c>
      <c r="C845" s="342" t="s">
        <v>688</v>
      </c>
      <c r="D845" s="327"/>
      <c r="E845" s="327"/>
      <c r="F845" s="327"/>
      <c r="G845" s="327"/>
      <c r="H845" s="327"/>
      <c r="I845" s="327"/>
      <c r="J845" s="328">
        <v>7010901005494</v>
      </c>
      <c r="K845" s="329"/>
      <c r="L845" s="329"/>
      <c r="M845" s="329"/>
      <c r="N845" s="329"/>
      <c r="O845" s="329"/>
      <c r="P845" s="353" t="s">
        <v>689</v>
      </c>
      <c r="Q845" s="354"/>
      <c r="R845" s="354"/>
      <c r="S845" s="354"/>
      <c r="T845" s="354"/>
      <c r="U845" s="354"/>
      <c r="V845" s="354"/>
      <c r="W845" s="354"/>
      <c r="X845" s="354"/>
      <c r="Y845" s="331">
        <v>52</v>
      </c>
      <c r="Z845" s="332"/>
      <c r="AA845" s="332"/>
      <c r="AB845" s="333"/>
      <c r="AC845" s="334" t="s">
        <v>283</v>
      </c>
      <c r="AD845" s="335"/>
      <c r="AE845" s="335"/>
      <c r="AF845" s="335"/>
      <c r="AG845" s="335"/>
      <c r="AH845" s="350">
        <v>1</v>
      </c>
      <c r="AI845" s="351"/>
      <c r="AJ845" s="351"/>
      <c r="AK845" s="351"/>
      <c r="AL845" s="338">
        <v>99.8</v>
      </c>
      <c r="AM845" s="339"/>
      <c r="AN845" s="339"/>
      <c r="AO845" s="340"/>
      <c r="AP845" s="341" t="s">
        <v>709</v>
      </c>
      <c r="AQ845" s="341"/>
      <c r="AR845" s="341"/>
      <c r="AS845" s="341"/>
      <c r="AT845" s="341"/>
      <c r="AU845" s="341"/>
      <c r="AV845" s="341"/>
      <c r="AW845" s="341"/>
      <c r="AX845" s="341"/>
    </row>
    <row r="846" spans="1:51" ht="60" customHeight="1" x14ac:dyDescent="0.15">
      <c r="A846" s="357">
        <v>2</v>
      </c>
      <c r="B846" s="357">
        <v>1</v>
      </c>
      <c r="C846" s="342" t="s">
        <v>688</v>
      </c>
      <c r="D846" s="327"/>
      <c r="E846" s="327"/>
      <c r="F846" s="327"/>
      <c r="G846" s="327"/>
      <c r="H846" s="327"/>
      <c r="I846" s="327"/>
      <c r="J846" s="328">
        <v>7010901005494</v>
      </c>
      <c r="K846" s="329"/>
      <c r="L846" s="329"/>
      <c r="M846" s="329"/>
      <c r="N846" s="329"/>
      <c r="O846" s="329"/>
      <c r="P846" s="343" t="s">
        <v>698</v>
      </c>
      <c r="Q846" s="330"/>
      <c r="R846" s="330"/>
      <c r="S846" s="330"/>
      <c r="T846" s="330"/>
      <c r="U846" s="330"/>
      <c r="V846" s="330"/>
      <c r="W846" s="330"/>
      <c r="X846" s="330"/>
      <c r="Y846" s="331">
        <v>5</v>
      </c>
      <c r="Z846" s="332"/>
      <c r="AA846" s="332"/>
      <c r="AB846" s="333"/>
      <c r="AC846" s="334" t="s">
        <v>283</v>
      </c>
      <c r="AD846" s="335"/>
      <c r="AE846" s="335"/>
      <c r="AF846" s="335"/>
      <c r="AG846" s="335"/>
      <c r="AH846" s="350">
        <v>2</v>
      </c>
      <c r="AI846" s="351"/>
      <c r="AJ846" s="351"/>
      <c r="AK846" s="351"/>
      <c r="AL846" s="338">
        <v>98.7</v>
      </c>
      <c r="AM846" s="339"/>
      <c r="AN846" s="339"/>
      <c r="AO846" s="340"/>
      <c r="AP846" s="341" t="s">
        <v>317</v>
      </c>
      <c r="AQ846" s="341"/>
      <c r="AR846" s="341"/>
      <c r="AS846" s="341"/>
      <c r="AT846" s="341"/>
      <c r="AU846" s="341"/>
      <c r="AV846" s="341"/>
      <c r="AW846" s="341"/>
      <c r="AX846" s="341"/>
      <c r="AY846">
        <f>COUNTA($C$846)</f>
        <v>1</v>
      </c>
    </row>
    <row r="847" spans="1:51" ht="63" customHeight="1" x14ac:dyDescent="0.15">
      <c r="A847" s="357">
        <v>3</v>
      </c>
      <c r="B847" s="357">
        <v>1</v>
      </c>
      <c r="C847" s="342" t="s">
        <v>688</v>
      </c>
      <c r="D847" s="327"/>
      <c r="E847" s="327"/>
      <c r="F847" s="327"/>
      <c r="G847" s="327"/>
      <c r="H847" s="327"/>
      <c r="I847" s="327"/>
      <c r="J847" s="328">
        <v>7010901005494</v>
      </c>
      <c r="K847" s="329"/>
      <c r="L847" s="329"/>
      <c r="M847" s="329"/>
      <c r="N847" s="329"/>
      <c r="O847" s="329"/>
      <c r="P847" s="343" t="s">
        <v>748</v>
      </c>
      <c r="Q847" s="330"/>
      <c r="R847" s="330"/>
      <c r="S847" s="330"/>
      <c r="T847" s="330"/>
      <c r="U847" s="330"/>
      <c r="V847" s="330"/>
      <c r="W847" s="330"/>
      <c r="X847" s="330"/>
      <c r="Y847" s="331">
        <v>5</v>
      </c>
      <c r="Z847" s="332"/>
      <c r="AA847" s="332"/>
      <c r="AB847" s="333"/>
      <c r="AC847" s="352" t="s">
        <v>283</v>
      </c>
      <c r="AD847" s="352"/>
      <c r="AE847" s="352"/>
      <c r="AF847" s="352"/>
      <c r="AG847" s="352"/>
      <c r="AH847" s="336">
        <v>1</v>
      </c>
      <c r="AI847" s="337"/>
      <c r="AJ847" s="337"/>
      <c r="AK847" s="337"/>
      <c r="AL847" s="338">
        <v>97</v>
      </c>
      <c r="AM847" s="339"/>
      <c r="AN847" s="339"/>
      <c r="AO847" s="340"/>
      <c r="AP847" s="341" t="s">
        <v>317</v>
      </c>
      <c r="AQ847" s="341"/>
      <c r="AR847" s="341"/>
      <c r="AS847" s="341"/>
      <c r="AT847" s="341"/>
      <c r="AU847" s="341"/>
      <c r="AV847" s="341"/>
      <c r="AW847" s="341"/>
      <c r="AX847" s="341"/>
      <c r="AY847">
        <f>COUNTA($C$847)</f>
        <v>1</v>
      </c>
    </row>
    <row r="848" spans="1:51" ht="30" hidden="1" customHeight="1" x14ac:dyDescent="0.15">
      <c r="A848" s="357">
        <v>4</v>
      </c>
      <c r="B848" s="357">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7">
        <v>5</v>
      </c>
      <c r="B849" s="357">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7">
        <v>6</v>
      </c>
      <c r="B850" s="357">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7">
        <v>7</v>
      </c>
      <c r="B851" s="357">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7">
        <v>8</v>
      </c>
      <c r="B852" s="357">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7">
        <v>9</v>
      </c>
      <c r="B853" s="357">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7">
        <v>10</v>
      </c>
      <c r="B854" s="357">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7">
        <v>11</v>
      </c>
      <c r="B855" s="357">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7">
        <v>12</v>
      </c>
      <c r="B856" s="357">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7">
        <v>13</v>
      </c>
      <c r="B857" s="357">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7">
        <v>14</v>
      </c>
      <c r="B858" s="357">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7">
        <v>15</v>
      </c>
      <c r="B859" s="357">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7">
        <v>16</v>
      </c>
      <c r="B860" s="357">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7">
        <v>17</v>
      </c>
      <c r="B861" s="357">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7">
        <v>18</v>
      </c>
      <c r="B862" s="357">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7">
        <v>19</v>
      </c>
      <c r="B863" s="357">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7">
        <v>20</v>
      </c>
      <c r="B864" s="357">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7">
        <v>21</v>
      </c>
      <c r="B865" s="357">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7">
        <v>22</v>
      </c>
      <c r="B866" s="357">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7">
        <v>23</v>
      </c>
      <c r="B867" s="357">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7">
        <v>24</v>
      </c>
      <c r="B868" s="357">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7">
        <v>25</v>
      </c>
      <c r="B869" s="357">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7">
        <v>26</v>
      </c>
      <c r="B870" s="357">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7">
        <v>27</v>
      </c>
      <c r="B871" s="357">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7">
        <v>28</v>
      </c>
      <c r="B872" s="357">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7">
        <v>29</v>
      </c>
      <c r="B873" s="357">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7">
        <v>30</v>
      </c>
      <c r="B874" s="357">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219</v>
      </c>
      <c r="K877" s="345"/>
      <c r="L877" s="345"/>
      <c r="M877" s="345"/>
      <c r="N877" s="345"/>
      <c r="O877" s="345"/>
      <c r="P877" s="232" t="s">
        <v>195</v>
      </c>
      <c r="Q877" s="232"/>
      <c r="R877" s="232"/>
      <c r="S877" s="232"/>
      <c r="T877" s="232"/>
      <c r="U877" s="232"/>
      <c r="V877" s="232"/>
      <c r="W877" s="232"/>
      <c r="X877" s="232"/>
      <c r="Y877" s="346" t="s">
        <v>217</v>
      </c>
      <c r="Z877" s="347"/>
      <c r="AA877" s="347"/>
      <c r="AB877" s="347"/>
      <c r="AC877" s="137" t="s">
        <v>253</v>
      </c>
      <c r="AD877" s="137"/>
      <c r="AE877" s="137"/>
      <c r="AF877" s="137"/>
      <c r="AG877" s="137"/>
      <c r="AH877" s="346" t="s">
        <v>279</v>
      </c>
      <c r="AI877" s="344"/>
      <c r="AJ877" s="344"/>
      <c r="AK877" s="344"/>
      <c r="AL877" s="344" t="s">
        <v>21</v>
      </c>
      <c r="AM877" s="344"/>
      <c r="AN877" s="344"/>
      <c r="AO877" s="348"/>
      <c r="AP877" s="349" t="s">
        <v>220</v>
      </c>
      <c r="AQ877" s="349"/>
      <c r="AR877" s="349"/>
      <c r="AS877" s="349"/>
      <c r="AT877" s="349"/>
      <c r="AU877" s="349"/>
      <c r="AV877" s="349"/>
      <c r="AW877" s="349"/>
      <c r="AX877" s="349"/>
      <c r="AY877">
        <f t="shared" ref="AY877:AY878" si="118">$AY$875</f>
        <v>1</v>
      </c>
    </row>
    <row r="878" spans="1:51" ht="50.65" customHeight="1" x14ac:dyDescent="0.15">
      <c r="A878" s="357">
        <v>1</v>
      </c>
      <c r="B878" s="357">
        <v>1</v>
      </c>
      <c r="C878" s="342" t="s">
        <v>690</v>
      </c>
      <c r="D878" s="327"/>
      <c r="E878" s="327"/>
      <c r="F878" s="327"/>
      <c r="G878" s="327"/>
      <c r="H878" s="327"/>
      <c r="I878" s="327"/>
      <c r="J878" s="328">
        <v>8011101057185</v>
      </c>
      <c r="K878" s="329"/>
      <c r="L878" s="329"/>
      <c r="M878" s="329"/>
      <c r="N878" s="329"/>
      <c r="O878" s="329"/>
      <c r="P878" s="353" t="s">
        <v>691</v>
      </c>
      <c r="Q878" s="354"/>
      <c r="R878" s="354"/>
      <c r="S878" s="354"/>
      <c r="T878" s="354"/>
      <c r="U878" s="354"/>
      <c r="V878" s="354"/>
      <c r="W878" s="354"/>
      <c r="X878" s="354"/>
      <c r="Y878" s="331">
        <v>41</v>
      </c>
      <c r="Z878" s="332"/>
      <c r="AA878" s="332"/>
      <c r="AB878" s="333"/>
      <c r="AC878" s="334" t="s">
        <v>283</v>
      </c>
      <c r="AD878" s="335"/>
      <c r="AE878" s="335"/>
      <c r="AF878" s="335"/>
      <c r="AG878" s="335"/>
      <c r="AH878" s="350">
        <v>1</v>
      </c>
      <c r="AI878" s="351"/>
      <c r="AJ878" s="351"/>
      <c r="AK878" s="351"/>
      <c r="AL878" s="338">
        <v>92.4</v>
      </c>
      <c r="AM878" s="339"/>
      <c r="AN878" s="339"/>
      <c r="AO878" s="340"/>
      <c r="AP878" s="341" t="s">
        <v>710</v>
      </c>
      <c r="AQ878" s="341"/>
      <c r="AR878" s="341"/>
      <c r="AS878" s="341"/>
      <c r="AT878" s="341"/>
      <c r="AU878" s="341"/>
      <c r="AV878" s="341"/>
      <c r="AW878" s="341"/>
      <c r="AX878" s="341"/>
      <c r="AY878">
        <f t="shared" si="118"/>
        <v>1</v>
      </c>
    </row>
    <row r="879" spans="1:51" ht="39.6" customHeight="1" x14ac:dyDescent="0.15">
      <c r="A879" s="357">
        <v>2</v>
      </c>
      <c r="B879" s="357">
        <v>1</v>
      </c>
      <c r="C879" s="342" t="s">
        <v>690</v>
      </c>
      <c r="D879" s="327"/>
      <c r="E879" s="327"/>
      <c r="F879" s="327"/>
      <c r="G879" s="327"/>
      <c r="H879" s="327"/>
      <c r="I879" s="327"/>
      <c r="J879" s="328">
        <v>8011101057185</v>
      </c>
      <c r="K879" s="329"/>
      <c r="L879" s="329"/>
      <c r="M879" s="329"/>
      <c r="N879" s="329"/>
      <c r="O879" s="329"/>
      <c r="P879" s="343" t="s">
        <v>704</v>
      </c>
      <c r="Q879" s="330"/>
      <c r="R879" s="330"/>
      <c r="S879" s="330"/>
      <c r="T879" s="330"/>
      <c r="U879" s="330"/>
      <c r="V879" s="330"/>
      <c r="W879" s="330"/>
      <c r="X879" s="330"/>
      <c r="Y879" s="331">
        <v>6</v>
      </c>
      <c r="Z879" s="332"/>
      <c r="AA879" s="332"/>
      <c r="AB879" s="333"/>
      <c r="AC879" s="352" t="s">
        <v>284</v>
      </c>
      <c r="AD879" s="352"/>
      <c r="AE879" s="352"/>
      <c r="AF879" s="352"/>
      <c r="AG879" s="352"/>
      <c r="AH879" s="336">
        <v>1</v>
      </c>
      <c r="AI879" s="337"/>
      <c r="AJ879" s="337"/>
      <c r="AK879" s="337"/>
      <c r="AL879" s="338">
        <v>92.8</v>
      </c>
      <c r="AM879" s="339"/>
      <c r="AN879" s="339"/>
      <c r="AO879" s="340"/>
      <c r="AP879" s="341" t="s">
        <v>317</v>
      </c>
      <c r="AQ879" s="341"/>
      <c r="AR879" s="341"/>
      <c r="AS879" s="341"/>
      <c r="AT879" s="341"/>
      <c r="AU879" s="341"/>
      <c r="AV879" s="341"/>
      <c r="AW879" s="341"/>
      <c r="AX879" s="341"/>
      <c r="AY879">
        <f>COUNTA($C$879)</f>
        <v>1</v>
      </c>
    </row>
    <row r="880" spans="1:51" ht="39.6" customHeight="1" x14ac:dyDescent="0.15">
      <c r="A880" s="357">
        <v>3</v>
      </c>
      <c r="B880" s="357">
        <v>1</v>
      </c>
      <c r="C880" s="342" t="s">
        <v>690</v>
      </c>
      <c r="D880" s="327"/>
      <c r="E880" s="327"/>
      <c r="F880" s="327"/>
      <c r="G880" s="327"/>
      <c r="H880" s="327"/>
      <c r="I880" s="327"/>
      <c r="J880" s="328">
        <v>8011101057185</v>
      </c>
      <c r="K880" s="329"/>
      <c r="L880" s="329"/>
      <c r="M880" s="329"/>
      <c r="N880" s="329"/>
      <c r="O880" s="329"/>
      <c r="P880" s="343" t="s">
        <v>703</v>
      </c>
      <c r="Q880" s="330"/>
      <c r="R880" s="330"/>
      <c r="S880" s="330"/>
      <c r="T880" s="330"/>
      <c r="U880" s="330"/>
      <c r="V880" s="330"/>
      <c r="W880" s="330"/>
      <c r="X880" s="330"/>
      <c r="Y880" s="331">
        <v>4</v>
      </c>
      <c r="Z880" s="332"/>
      <c r="AA880" s="332"/>
      <c r="AB880" s="333"/>
      <c r="AC880" s="352" t="s">
        <v>283</v>
      </c>
      <c r="AD880" s="352"/>
      <c r="AE880" s="352"/>
      <c r="AF880" s="352"/>
      <c r="AG880" s="352"/>
      <c r="AH880" s="336">
        <v>1</v>
      </c>
      <c r="AI880" s="337"/>
      <c r="AJ880" s="337"/>
      <c r="AK880" s="337"/>
      <c r="AL880" s="338">
        <v>78.900000000000006</v>
      </c>
      <c r="AM880" s="339"/>
      <c r="AN880" s="339"/>
      <c r="AO880" s="340"/>
      <c r="AP880" s="341" t="s">
        <v>317</v>
      </c>
      <c r="AQ880" s="341"/>
      <c r="AR880" s="341"/>
      <c r="AS880" s="341"/>
      <c r="AT880" s="341"/>
      <c r="AU880" s="341"/>
      <c r="AV880" s="341"/>
      <c r="AW880" s="341"/>
      <c r="AX880" s="341"/>
      <c r="AY880">
        <f>COUNTA($C$880)</f>
        <v>1</v>
      </c>
    </row>
    <row r="881" spans="1:51" ht="30" hidden="1" customHeight="1" x14ac:dyDescent="0.15">
      <c r="A881" s="357">
        <v>4</v>
      </c>
      <c r="B881" s="357">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52"/>
      <c r="AD881" s="352"/>
      <c r="AE881" s="352"/>
      <c r="AF881" s="352"/>
      <c r="AG881" s="352"/>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7">
        <v>5</v>
      </c>
      <c r="B882" s="357">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7">
        <v>6</v>
      </c>
      <c r="B883" s="357">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7">
        <v>7</v>
      </c>
      <c r="B884" s="357">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7">
        <v>8</v>
      </c>
      <c r="B885" s="357">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7">
        <v>9</v>
      </c>
      <c r="B886" s="357">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7">
        <v>10</v>
      </c>
      <c r="B887" s="357">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7">
        <v>11</v>
      </c>
      <c r="B888" s="357">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7">
        <v>12</v>
      </c>
      <c r="B889" s="357">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7">
        <v>13</v>
      </c>
      <c r="B890" s="357">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7">
        <v>14</v>
      </c>
      <c r="B891" s="357">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7">
        <v>15</v>
      </c>
      <c r="B892" s="357">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7">
        <v>16</v>
      </c>
      <c r="B893" s="357">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7">
        <v>17</v>
      </c>
      <c r="B894" s="357">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7">
        <v>18</v>
      </c>
      <c r="B895" s="357">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7">
        <v>19</v>
      </c>
      <c r="B896" s="357">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7">
        <v>20</v>
      </c>
      <c r="B897" s="357">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7">
        <v>21</v>
      </c>
      <c r="B898" s="357">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7">
        <v>22</v>
      </c>
      <c r="B899" s="357">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7">
        <v>23</v>
      </c>
      <c r="B900" s="357">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7">
        <v>24</v>
      </c>
      <c r="B901" s="357">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7">
        <v>25</v>
      </c>
      <c r="B902" s="357">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7">
        <v>26</v>
      </c>
      <c r="B903" s="357">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7">
        <v>27</v>
      </c>
      <c r="B904" s="357">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7">
        <v>28</v>
      </c>
      <c r="B905" s="357">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7">
        <v>29</v>
      </c>
      <c r="B906" s="357">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7">
        <v>30</v>
      </c>
      <c r="B907" s="357">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219</v>
      </c>
      <c r="K910" s="345"/>
      <c r="L910" s="345"/>
      <c r="M910" s="345"/>
      <c r="N910" s="345"/>
      <c r="O910" s="345"/>
      <c r="P910" s="232" t="s">
        <v>195</v>
      </c>
      <c r="Q910" s="232"/>
      <c r="R910" s="232"/>
      <c r="S910" s="232"/>
      <c r="T910" s="232"/>
      <c r="U910" s="232"/>
      <c r="V910" s="232"/>
      <c r="W910" s="232"/>
      <c r="X910" s="232"/>
      <c r="Y910" s="346" t="s">
        <v>217</v>
      </c>
      <c r="Z910" s="347"/>
      <c r="AA910" s="347"/>
      <c r="AB910" s="347"/>
      <c r="AC910" s="137" t="s">
        <v>253</v>
      </c>
      <c r="AD910" s="137"/>
      <c r="AE910" s="137"/>
      <c r="AF910" s="137"/>
      <c r="AG910" s="137"/>
      <c r="AH910" s="346" t="s">
        <v>279</v>
      </c>
      <c r="AI910" s="344"/>
      <c r="AJ910" s="344"/>
      <c r="AK910" s="344"/>
      <c r="AL910" s="344" t="s">
        <v>21</v>
      </c>
      <c r="AM910" s="344"/>
      <c r="AN910" s="344"/>
      <c r="AO910" s="348"/>
      <c r="AP910" s="349" t="s">
        <v>220</v>
      </c>
      <c r="AQ910" s="349"/>
      <c r="AR910" s="349"/>
      <c r="AS910" s="349"/>
      <c r="AT910" s="349"/>
      <c r="AU910" s="349"/>
      <c r="AV910" s="349"/>
      <c r="AW910" s="349"/>
      <c r="AX910" s="349"/>
      <c r="AY910">
        <f t="shared" ref="AY910:AY911" si="119">$AY$908</f>
        <v>1</v>
      </c>
    </row>
    <row r="911" spans="1:51" ht="65.25" customHeight="1" x14ac:dyDescent="0.15">
      <c r="A911" s="357">
        <v>1</v>
      </c>
      <c r="B911" s="357">
        <v>1</v>
      </c>
      <c r="C911" s="342" t="s">
        <v>694</v>
      </c>
      <c r="D911" s="327"/>
      <c r="E911" s="327"/>
      <c r="F911" s="327"/>
      <c r="G911" s="327"/>
      <c r="H911" s="327"/>
      <c r="I911" s="327"/>
      <c r="J911" s="328">
        <v>1010401068675</v>
      </c>
      <c r="K911" s="329"/>
      <c r="L911" s="329"/>
      <c r="M911" s="329"/>
      <c r="N911" s="329"/>
      <c r="O911" s="329"/>
      <c r="P911" s="353" t="s">
        <v>695</v>
      </c>
      <c r="Q911" s="354"/>
      <c r="R911" s="354"/>
      <c r="S911" s="354"/>
      <c r="T911" s="354"/>
      <c r="U911" s="354"/>
      <c r="V911" s="354"/>
      <c r="W911" s="354"/>
      <c r="X911" s="354"/>
      <c r="Y911" s="331">
        <v>24</v>
      </c>
      <c r="Z911" s="332"/>
      <c r="AA911" s="332"/>
      <c r="AB911" s="333"/>
      <c r="AC911" s="334" t="s">
        <v>712</v>
      </c>
      <c r="AD911" s="335"/>
      <c r="AE911" s="335"/>
      <c r="AF911" s="335"/>
      <c r="AG911" s="335"/>
      <c r="AH911" s="350">
        <v>2</v>
      </c>
      <c r="AI911" s="351"/>
      <c r="AJ911" s="351"/>
      <c r="AK911" s="351"/>
      <c r="AL911" s="338">
        <v>96.9</v>
      </c>
      <c r="AM911" s="339"/>
      <c r="AN911" s="339"/>
      <c r="AO911" s="340"/>
      <c r="AP911" s="341" t="s">
        <v>317</v>
      </c>
      <c r="AQ911" s="341"/>
      <c r="AR911" s="341"/>
      <c r="AS911" s="341"/>
      <c r="AT911" s="341"/>
      <c r="AU911" s="341"/>
      <c r="AV911" s="341"/>
      <c r="AW911" s="341"/>
      <c r="AX911" s="341"/>
      <c r="AY911">
        <f t="shared" si="119"/>
        <v>1</v>
      </c>
    </row>
    <row r="912" spans="1:51" ht="40.15" customHeight="1" x14ac:dyDescent="0.15">
      <c r="A912" s="357">
        <v>2</v>
      </c>
      <c r="B912" s="357">
        <v>1</v>
      </c>
      <c r="C912" s="342" t="s">
        <v>694</v>
      </c>
      <c r="D912" s="327"/>
      <c r="E912" s="327"/>
      <c r="F912" s="327"/>
      <c r="G912" s="327"/>
      <c r="H912" s="327"/>
      <c r="I912" s="327"/>
      <c r="J912" s="328">
        <v>1010401068675</v>
      </c>
      <c r="K912" s="329"/>
      <c r="L912" s="329"/>
      <c r="M912" s="329"/>
      <c r="N912" s="329"/>
      <c r="O912" s="329"/>
      <c r="P912" s="343" t="s">
        <v>699</v>
      </c>
      <c r="Q912" s="330"/>
      <c r="R912" s="330"/>
      <c r="S912" s="330"/>
      <c r="T912" s="330"/>
      <c r="U912" s="330"/>
      <c r="V912" s="330"/>
      <c r="W912" s="330"/>
      <c r="X912" s="330"/>
      <c r="Y912" s="331">
        <v>7</v>
      </c>
      <c r="Z912" s="332"/>
      <c r="AA912" s="332"/>
      <c r="AB912" s="333"/>
      <c r="AC912" s="334" t="s">
        <v>283</v>
      </c>
      <c r="AD912" s="335"/>
      <c r="AE912" s="335"/>
      <c r="AF912" s="335"/>
      <c r="AG912" s="335"/>
      <c r="AH912" s="350">
        <v>1</v>
      </c>
      <c r="AI912" s="351"/>
      <c r="AJ912" s="351"/>
      <c r="AK912" s="351"/>
      <c r="AL912" s="338">
        <v>93.2</v>
      </c>
      <c r="AM912" s="339"/>
      <c r="AN912" s="339"/>
      <c r="AO912" s="340"/>
      <c r="AP912" s="341" t="s">
        <v>317</v>
      </c>
      <c r="AQ912" s="341"/>
      <c r="AR912" s="341"/>
      <c r="AS912" s="341"/>
      <c r="AT912" s="341"/>
      <c r="AU912" s="341"/>
      <c r="AV912" s="341"/>
      <c r="AW912" s="341"/>
      <c r="AX912" s="341"/>
      <c r="AY912">
        <f>COUNTA($C$912)</f>
        <v>1</v>
      </c>
    </row>
    <row r="913" spans="1:51" ht="45" customHeight="1" x14ac:dyDescent="0.15">
      <c r="A913" s="357">
        <v>3</v>
      </c>
      <c r="B913" s="357">
        <v>1</v>
      </c>
      <c r="C913" s="342" t="s">
        <v>694</v>
      </c>
      <c r="D913" s="327"/>
      <c r="E913" s="327"/>
      <c r="F913" s="327"/>
      <c r="G913" s="327"/>
      <c r="H913" s="327"/>
      <c r="I913" s="327"/>
      <c r="J913" s="328">
        <v>1010401068675</v>
      </c>
      <c r="K913" s="329"/>
      <c r="L913" s="329"/>
      <c r="M913" s="329"/>
      <c r="N913" s="329"/>
      <c r="O913" s="329"/>
      <c r="P913" s="343" t="s">
        <v>702</v>
      </c>
      <c r="Q913" s="330"/>
      <c r="R913" s="330"/>
      <c r="S913" s="330"/>
      <c r="T913" s="330"/>
      <c r="U913" s="330"/>
      <c r="V913" s="330"/>
      <c r="W913" s="330"/>
      <c r="X913" s="330"/>
      <c r="Y913" s="331">
        <v>6</v>
      </c>
      <c r="Z913" s="332"/>
      <c r="AA913" s="332"/>
      <c r="AB913" s="333"/>
      <c r="AC913" s="352" t="s">
        <v>283</v>
      </c>
      <c r="AD913" s="352"/>
      <c r="AE913" s="352"/>
      <c r="AF913" s="352"/>
      <c r="AG913" s="352"/>
      <c r="AH913" s="336">
        <v>1</v>
      </c>
      <c r="AI913" s="337"/>
      <c r="AJ913" s="337"/>
      <c r="AK913" s="337"/>
      <c r="AL913" s="338">
        <v>83.3</v>
      </c>
      <c r="AM913" s="339"/>
      <c r="AN913" s="339"/>
      <c r="AO913" s="340"/>
      <c r="AP913" s="341" t="s">
        <v>317</v>
      </c>
      <c r="AQ913" s="341"/>
      <c r="AR913" s="341"/>
      <c r="AS913" s="341"/>
      <c r="AT913" s="341"/>
      <c r="AU913" s="341"/>
      <c r="AV913" s="341"/>
      <c r="AW913" s="341"/>
      <c r="AX913" s="341"/>
      <c r="AY913">
        <f>COUNTA($C$913)</f>
        <v>1</v>
      </c>
    </row>
    <row r="914" spans="1:51" ht="45" customHeight="1" x14ac:dyDescent="0.15">
      <c r="A914" s="357">
        <v>4</v>
      </c>
      <c r="B914" s="357">
        <v>1</v>
      </c>
      <c r="C914" s="342" t="s">
        <v>694</v>
      </c>
      <c r="D914" s="327"/>
      <c r="E914" s="327"/>
      <c r="F914" s="327"/>
      <c r="G914" s="327"/>
      <c r="H914" s="327"/>
      <c r="I914" s="327"/>
      <c r="J914" s="328">
        <v>1010401068675</v>
      </c>
      <c r="K914" s="329"/>
      <c r="L914" s="329"/>
      <c r="M914" s="329"/>
      <c r="N914" s="329"/>
      <c r="O914" s="329"/>
      <c r="P914" s="343" t="s">
        <v>707</v>
      </c>
      <c r="Q914" s="330"/>
      <c r="R914" s="330"/>
      <c r="S914" s="330"/>
      <c r="T914" s="330"/>
      <c r="U914" s="330"/>
      <c r="V914" s="330"/>
      <c r="W914" s="330"/>
      <c r="X914" s="330"/>
      <c r="Y914" s="331">
        <v>5</v>
      </c>
      <c r="Z914" s="332"/>
      <c r="AA914" s="332"/>
      <c r="AB914" s="333"/>
      <c r="AC914" s="352" t="s">
        <v>283</v>
      </c>
      <c r="AD914" s="352"/>
      <c r="AE914" s="352"/>
      <c r="AF914" s="352"/>
      <c r="AG914" s="352"/>
      <c r="AH914" s="336">
        <v>1</v>
      </c>
      <c r="AI914" s="337"/>
      <c r="AJ914" s="337"/>
      <c r="AK914" s="337"/>
      <c r="AL914" s="338">
        <v>90.2</v>
      </c>
      <c r="AM914" s="339"/>
      <c r="AN914" s="339"/>
      <c r="AO914" s="340"/>
      <c r="AP914" s="341" t="s">
        <v>317</v>
      </c>
      <c r="AQ914" s="341"/>
      <c r="AR914" s="341"/>
      <c r="AS914" s="341"/>
      <c r="AT914" s="341"/>
      <c r="AU914" s="341"/>
      <c r="AV914" s="341"/>
      <c r="AW914" s="341"/>
      <c r="AX914" s="341"/>
      <c r="AY914">
        <f>COUNTA($C$914)</f>
        <v>1</v>
      </c>
    </row>
    <row r="915" spans="1:51" ht="30" hidden="1" customHeight="1" x14ac:dyDescent="0.15">
      <c r="A915" s="357">
        <v>5</v>
      </c>
      <c r="B915" s="357">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7">
        <v>6</v>
      </c>
      <c r="B916" s="357">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7">
        <v>7</v>
      </c>
      <c r="B917" s="357">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7">
        <v>8</v>
      </c>
      <c r="B918" s="357">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7">
        <v>9</v>
      </c>
      <c r="B919" s="357">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7">
        <v>10</v>
      </c>
      <c r="B920" s="357">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7">
        <v>11</v>
      </c>
      <c r="B921" s="357">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7">
        <v>12</v>
      </c>
      <c r="B922" s="357">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7">
        <v>13</v>
      </c>
      <c r="B923" s="357">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7">
        <v>14</v>
      </c>
      <c r="B924" s="357">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7">
        <v>15</v>
      </c>
      <c r="B925" s="357">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7">
        <v>16</v>
      </c>
      <c r="B926" s="357">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7">
        <v>17</v>
      </c>
      <c r="B927" s="357">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7">
        <v>18</v>
      </c>
      <c r="B928" s="357">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7">
        <v>19</v>
      </c>
      <c r="B929" s="357">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7">
        <v>20</v>
      </c>
      <c r="B930" s="357">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7">
        <v>21</v>
      </c>
      <c r="B931" s="357">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7">
        <v>22</v>
      </c>
      <c r="B932" s="357">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7">
        <v>23</v>
      </c>
      <c r="B933" s="357">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7">
        <v>24</v>
      </c>
      <c r="B934" s="357">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7">
        <v>25</v>
      </c>
      <c r="B935" s="357">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7">
        <v>26</v>
      </c>
      <c r="B936" s="357">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7">
        <v>27</v>
      </c>
      <c r="B937" s="357">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7">
        <v>28</v>
      </c>
      <c r="B938" s="357">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7">
        <v>29</v>
      </c>
      <c r="B939" s="357">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7">
        <v>30</v>
      </c>
      <c r="B940" s="357">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219</v>
      </c>
      <c r="K943" s="345"/>
      <c r="L943" s="345"/>
      <c r="M943" s="345"/>
      <c r="N943" s="345"/>
      <c r="O943" s="345"/>
      <c r="P943" s="232" t="s">
        <v>195</v>
      </c>
      <c r="Q943" s="232"/>
      <c r="R943" s="232"/>
      <c r="S943" s="232"/>
      <c r="T943" s="232"/>
      <c r="U943" s="232"/>
      <c r="V943" s="232"/>
      <c r="W943" s="232"/>
      <c r="X943" s="232"/>
      <c r="Y943" s="346" t="s">
        <v>217</v>
      </c>
      <c r="Z943" s="347"/>
      <c r="AA943" s="347"/>
      <c r="AB943" s="347"/>
      <c r="AC943" s="137" t="s">
        <v>253</v>
      </c>
      <c r="AD943" s="137"/>
      <c r="AE943" s="137"/>
      <c r="AF943" s="137"/>
      <c r="AG943" s="137"/>
      <c r="AH943" s="346" t="s">
        <v>279</v>
      </c>
      <c r="AI943" s="344"/>
      <c r="AJ943" s="344"/>
      <c r="AK943" s="344"/>
      <c r="AL943" s="344" t="s">
        <v>21</v>
      </c>
      <c r="AM943" s="344"/>
      <c r="AN943" s="344"/>
      <c r="AO943" s="348"/>
      <c r="AP943" s="349" t="s">
        <v>220</v>
      </c>
      <c r="AQ943" s="349"/>
      <c r="AR943" s="349"/>
      <c r="AS943" s="349"/>
      <c r="AT943" s="349"/>
      <c r="AU943" s="349"/>
      <c r="AV943" s="349"/>
      <c r="AW943" s="349"/>
      <c r="AX943" s="349"/>
      <c r="AY943">
        <f t="shared" ref="AY943:AY944" si="120">$AY$941</f>
        <v>1</v>
      </c>
    </row>
    <row r="944" spans="1:51" ht="40.9" customHeight="1" x14ac:dyDescent="0.15">
      <c r="A944" s="357">
        <v>1</v>
      </c>
      <c r="B944" s="357">
        <v>1</v>
      </c>
      <c r="C944" s="342" t="s">
        <v>692</v>
      </c>
      <c r="D944" s="327"/>
      <c r="E944" s="327"/>
      <c r="F944" s="327"/>
      <c r="G944" s="327"/>
      <c r="H944" s="327"/>
      <c r="I944" s="327"/>
      <c r="J944" s="328">
        <v>6050005005208</v>
      </c>
      <c r="K944" s="329"/>
      <c r="L944" s="329"/>
      <c r="M944" s="329"/>
      <c r="N944" s="329"/>
      <c r="O944" s="329"/>
      <c r="P944" s="353" t="s">
        <v>693</v>
      </c>
      <c r="Q944" s="354"/>
      <c r="R944" s="354"/>
      <c r="S944" s="354"/>
      <c r="T944" s="354"/>
      <c r="U944" s="354"/>
      <c r="V944" s="354"/>
      <c r="W944" s="354"/>
      <c r="X944" s="354"/>
      <c r="Y944" s="331">
        <v>13</v>
      </c>
      <c r="Z944" s="332"/>
      <c r="AA944" s="332"/>
      <c r="AB944" s="333"/>
      <c r="AC944" s="334" t="s">
        <v>283</v>
      </c>
      <c r="AD944" s="335"/>
      <c r="AE944" s="335"/>
      <c r="AF944" s="335"/>
      <c r="AG944" s="335"/>
      <c r="AH944" s="350">
        <v>1</v>
      </c>
      <c r="AI944" s="351"/>
      <c r="AJ944" s="351"/>
      <c r="AK944" s="351"/>
      <c r="AL944" s="338">
        <v>99.8</v>
      </c>
      <c r="AM944" s="339"/>
      <c r="AN944" s="339"/>
      <c r="AO944" s="340"/>
      <c r="AP944" s="341" t="s">
        <v>317</v>
      </c>
      <c r="AQ944" s="341"/>
      <c r="AR944" s="341"/>
      <c r="AS944" s="341"/>
      <c r="AT944" s="341"/>
      <c r="AU944" s="341"/>
      <c r="AV944" s="341"/>
      <c r="AW944" s="341"/>
      <c r="AX944" s="341"/>
      <c r="AY944">
        <f t="shared" si="120"/>
        <v>1</v>
      </c>
    </row>
    <row r="945" spans="1:51" ht="60" customHeight="1" x14ac:dyDescent="0.15">
      <c r="A945" s="357">
        <v>2</v>
      </c>
      <c r="B945" s="357">
        <v>1</v>
      </c>
      <c r="C945" s="342" t="s">
        <v>692</v>
      </c>
      <c r="D945" s="327"/>
      <c r="E945" s="327"/>
      <c r="F945" s="327"/>
      <c r="G945" s="327"/>
      <c r="H945" s="327"/>
      <c r="I945" s="327"/>
      <c r="J945" s="328">
        <v>6050005005208</v>
      </c>
      <c r="K945" s="329"/>
      <c r="L945" s="329"/>
      <c r="M945" s="329"/>
      <c r="N945" s="329"/>
      <c r="O945" s="329"/>
      <c r="P945" s="353" t="s">
        <v>696</v>
      </c>
      <c r="Q945" s="354"/>
      <c r="R945" s="354"/>
      <c r="S945" s="354"/>
      <c r="T945" s="354"/>
      <c r="U945" s="354"/>
      <c r="V945" s="354"/>
      <c r="W945" s="354"/>
      <c r="X945" s="354"/>
      <c r="Y945" s="331">
        <v>13</v>
      </c>
      <c r="Z945" s="332"/>
      <c r="AA945" s="332"/>
      <c r="AB945" s="333"/>
      <c r="AC945" s="334" t="s">
        <v>712</v>
      </c>
      <c r="AD945" s="335"/>
      <c r="AE945" s="335"/>
      <c r="AF945" s="335"/>
      <c r="AG945" s="335"/>
      <c r="AH945" s="350">
        <v>3</v>
      </c>
      <c r="AI945" s="351"/>
      <c r="AJ945" s="351"/>
      <c r="AK945" s="351"/>
      <c r="AL945" s="338">
        <v>65.900000000000006</v>
      </c>
      <c r="AM945" s="339"/>
      <c r="AN945" s="339"/>
      <c r="AO945" s="340"/>
      <c r="AP945" s="341" t="s">
        <v>317</v>
      </c>
      <c r="AQ945" s="341"/>
      <c r="AR945" s="341"/>
      <c r="AS945" s="341"/>
      <c r="AT945" s="341"/>
      <c r="AU945" s="341"/>
      <c r="AV945" s="341"/>
      <c r="AW945" s="341"/>
      <c r="AX945" s="341"/>
      <c r="AY945">
        <f>COUNTA($C$945)</f>
        <v>1</v>
      </c>
    </row>
    <row r="946" spans="1:51" ht="51" customHeight="1" x14ac:dyDescent="0.15">
      <c r="A946" s="357">
        <v>3</v>
      </c>
      <c r="B946" s="357">
        <v>1</v>
      </c>
      <c r="C946" s="342" t="s">
        <v>692</v>
      </c>
      <c r="D946" s="327"/>
      <c r="E946" s="327"/>
      <c r="F946" s="327"/>
      <c r="G946" s="327"/>
      <c r="H946" s="327"/>
      <c r="I946" s="327"/>
      <c r="J946" s="328">
        <v>6050005005208</v>
      </c>
      <c r="K946" s="329"/>
      <c r="L946" s="329"/>
      <c r="M946" s="329"/>
      <c r="N946" s="329"/>
      <c r="O946" s="329"/>
      <c r="P946" s="353" t="s">
        <v>697</v>
      </c>
      <c r="Q946" s="354"/>
      <c r="R946" s="354"/>
      <c r="S946" s="354"/>
      <c r="T946" s="354"/>
      <c r="U946" s="354"/>
      <c r="V946" s="354"/>
      <c r="W946" s="354"/>
      <c r="X946" s="354"/>
      <c r="Y946" s="331">
        <v>9</v>
      </c>
      <c r="Z946" s="332"/>
      <c r="AA946" s="332"/>
      <c r="AB946" s="333"/>
      <c r="AC946" s="334" t="s">
        <v>283</v>
      </c>
      <c r="AD946" s="335"/>
      <c r="AE946" s="335"/>
      <c r="AF946" s="335"/>
      <c r="AG946" s="335"/>
      <c r="AH946" s="350">
        <v>1</v>
      </c>
      <c r="AI946" s="351"/>
      <c r="AJ946" s="351"/>
      <c r="AK946" s="351"/>
      <c r="AL946" s="338">
        <v>98.8</v>
      </c>
      <c r="AM946" s="339"/>
      <c r="AN946" s="339"/>
      <c r="AO946" s="340"/>
      <c r="AP946" s="341" t="s">
        <v>317</v>
      </c>
      <c r="AQ946" s="341"/>
      <c r="AR946" s="341"/>
      <c r="AS946" s="341"/>
      <c r="AT946" s="341"/>
      <c r="AU946" s="341"/>
      <c r="AV946" s="341"/>
      <c r="AW946" s="341"/>
      <c r="AX946" s="341"/>
      <c r="AY946">
        <f>COUNTA($C$946)</f>
        <v>1</v>
      </c>
    </row>
    <row r="947" spans="1:51" ht="30" hidden="1" customHeight="1" x14ac:dyDescent="0.15">
      <c r="A947" s="357">
        <v>4</v>
      </c>
      <c r="B947" s="357">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7">
        <v>5</v>
      </c>
      <c r="B948" s="357">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7">
        <v>6</v>
      </c>
      <c r="B949" s="357">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7">
        <v>7</v>
      </c>
      <c r="B950" s="357">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7">
        <v>8</v>
      </c>
      <c r="B951" s="357">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7">
        <v>9</v>
      </c>
      <c r="B952" s="357">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7">
        <v>10</v>
      </c>
      <c r="B953" s="357">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7">
        <v>11</v>
      </c>
      <c r="B954" s="357">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7">
        <v>12</v>
      </c>
      <c r="B955" s="357">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7">
        <v>13</v>
      </c>
      <c r="B956" s="357">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7">
        <v>14</v>
      </c>
      <c r="B957" s="357">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7">
        <v>15</v>
      </c>
      <c r="B958" s="357">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7">
        <v>16</v>
      </c>
      <c r="B959" s="357">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7">
        <v>17</v>
      </c>
      <c r="B960" s="357">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7">
        <v>18</v>
      </c>
      <c r="B961" s="357">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7">
        <v>19</v>
      </c>
      <c r="B962" s="357">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7">
        <v>20</v>
      </c>
      <c r="B963" s="357">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7">
        <v>21</v>
      </c>
      <c r="B964" s="357">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7">
        <v>22</v>
      </c>
      <c r="B965" s="357">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7">
        <v>23</v>
      </c>
      <c r="B966" s="357">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7">
        <v>24</v>
      </c>
      <c r="B967" s="357">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7">
        <v>25</v>
      </c>
      <c r="B968" s="357">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7">
        <v>26</v>
      </c>
      <c r="B969" s="357">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7">
        <v>27</v>
      </c>
      <c r="B970" s="357">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7">
        <v>28</v>
      </c>
      <c r="B971" s="357">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7">
        <v>29</v>
      </c>
      <c r="B972" s="357">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7">
        <v>30</v>
      </c>
      <c r="B973" s="357">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4"/>
      <c r="B976" s="344"/>
      <c r="C976" s="344" t="s">
        <v>26</v>
      </c>
      <c r="D976" s="344"/>
      <c r="E976" s="344"/>
      <c r="F976" s="344"/>
      <c r="G976" s="344"/>
      <c r="H976" s="344"/>
      <c r="I976" s="344"/>
      <c r="J976" s="137" t="s">
        <v>219</v>
      </c>
      <c r="K976" s="345"/>
      <c r="L976" s="345"/>
      <c r="M976" s="345"/>
      <c r="N976" s="345"/>
      <c r="O976" s="345"/>
      <c r="P976" s="232" t="s">
        <v>195</v>
      </c>
      <c r="Q976" s="232"/>
      <c r="R976" s="232"/>
      <c r="S976" s="232"/>
      <c r="T976" s="232"/>
      <c r="U976" s="232"/>
      <c r="V976" s="232"/>
      <c r="W976" s="232"/>
      <c r="X976" s="232"/>
      <c r="Y976" s="346" t="s">
        <v>217</v>
      </c>
      <c r="Z976" s="347"/>
      <c r="AA976" s="347"/>
      <c r="AB976" s="347"/>
      <c r="AC976" s="137" t="s">
        <v>253</v>
      </c>
      <c r="AD976" s="137"/>
      <c r="AE976" s="137"/>
      <c r="AF976" s="137"/>
      <c r="AG976" s="137"/>
      <c r="AH976" s="346" t="s">
        <v>279</v>
      </c>
      <c r="AI976" s="344"/>
      <c r="AJ976" s="344"/>
      <c r="AK976" s="344"/>
      <c r="AL976" s="344" t="s">
        <v>21</v>
      </c>
      <c r="AM976" s="344"/>
      <c r="AN976" s="344"/>
      <c r="AO976" s="348"/>
      <c r="AP976" s="349" t="s">
        <v>220</v>
      </c>
      <c r="AQ976" s="349"/>
      <c r="AR976" s="349"/>
      <c r="AS976" s="349"/>
      <c r="AT976" s="349"/>
      <c r="AU976" s="349"/>
      <c r="AV976" s="349"/>
      <c r="AW976" s="349"/>
      <c r="AX976" s="349"/>
      <c r="AY976">
        <f t="shared" ref="AY976:AY977" si="121">$AY$974</f>
        <v>1</v>
      </c>
    </row>
    <row r="977" spans="1:51" ht="40.9" customHeight="1" x14ac:dyDescent="0.15">
      <c r="A977" s="357">
        <v>1</v>
      </c>
      <c r="B977" s="357">
        <v>1</v>
      </c>
      <c r="C977" s="342" t="s">
        <v>749</v>
      </c>
      <c r="D977" s="327"/>
      <c r="E977" s="327"/>
      <c r="F977" s="327"/>
      <c r="G977" s="327"/>
      <c r="H977" s="327"/>
      <c r="I977" s="327"/>
      <c r="J977" s="328">
        <v>4010005015204</v>
      </c>
      <c r="K977" s="329"/>
      <c r="L977" s="329"/>
      <c r="M977" s="329"/>
      <c r="N977" s="329"/>
      <c r="O977" s="329"/>
      <c r="P977" s="343" t="s">
        <v>705</v>
      </c>
      <c r="Q977" s="330"/>
      <c r="R977" s="330"/>
      <c r="S977" s="330"/>
      <c r="T977" s="330"/>
      <c r="U977" s="330"/>
      <c r="V977" s="330"/>
      <c r="W977" s="330"/>
      <c r="X977" s="330"/>
      <c r="Y977" s="331">
        <v>5</v>
      </c>
      <c r="Z977" s="332"/>
      <c r="AA977" s="332"/>
      <c r="AB977" s="333"/>
      <c r="AC977" s="352" t="s">
        <v>283</v>
      </c>
      <c r="AD977" s="352"/>
      <c r="AE977" s="352"/>
      <c r="AF977" s="352"/>
      <c r="AG977" s="352"/>
      <c r="AH977" s="336">
        <v>2</v>
      </c>
      <c r="AI977" s="337"/>
      <c r="AJ977" s="337"/>
      <c r="AK977" s="337"/>
      <c r="AL977" s="338">
        <v>94.3</v>
      </c>
      <c r="AM977" s="339"/>
      <c r="AN977" s="339"/>
      <c r="AO977" s="340"/>
      <c r="AP977" s="341" t="s">
        <v>317</v>
      </c>
      <c r="AQ977" s="341"/>
      <c r="AR977" s="341"/>
      <c r="AS977" s="341"/>
      <c r="AT977" s="341"/>
      <c r="AU977" s="341"/>
      <c r="AV977" s="341"/>
      <c r="AW977" s="341"/>
      <c r="AX977" s="341"/>
      <c r="AY977">
        <f t="shared" si="121"/>
        <v>1</v>
      </c>
    </row>
    <row r="978" spans="1:51" ht="40.9" customHeight="1" x14ac:dyDescent="0.15">
      <c r="A978" s="357">
        <v>2</v>
      </c>
      <c r="B978" s="357">
        <v>1</v>
      </c>
      <c r="C978" s="342" t="s">
        <v>749</v>
      </c>
      <c r="D978" s="327"/>
      <c r="E978" s="327"/>
      <c r="F978" s="327"/>
      <c r="G978" s="327"/>
      <c r="H978" s="327"/>
      <c r="I978" s="327"/>
      <c r="J978" s="328">
        <v>4010005015204</v>
      </c>
      <c r="K978" s="329"/>
      <c r="L978" s="329"/>
      <c r="M978" s="329"/>
      <c r="N978" s="329"/>
      <c r="O978" s="329"/>
      <c r="P978" s="343" t="s">
        <v>706</v>
      </c>
      <c r="Q978" s="330"/>
      <c r="R978" s="330"/>
      <c r="S978" s="330"/>
      <c r="T978" s="330"/>
      <c r="U978" s="330"/>
      <c r="V978" s="330"/>
      <c r="W978" s="330"/>
      <c r="X978" s="330"/>
      <c r="Y978" s="331">
        <v>4</v>
      </c>
      <c r="Z978" s="332"/>
      <c r="AA978" s="332"/>
      <c r="AB978" s="333"/>
      <c r="AC978" s="352" t="s">
        <v>283</v>
      </c>
      <c r="AD978" s="352"/>
      <c r="AE978" s="352"/>
      <c r="AF978" s="352"/>
      <c r="AG978" s="352"/>
      <c r="AH978" s="336">
        <v>2</v>
      </c>
      <c r="AI978" s="337"/>
      <c r="AJ978" s="337"/>
      <c r="AK978" s="337"/>
      <c r="AL978" s="338">
        <v>76.900000000000006</v>
      </c>
      <c r="AM978" s="339"/>
      <c r="AN978" s="339"/>
      <c r="AO978" s="340"/>
      <c r="AP978" s="341" t="s">
        <v>317</v>
      </c>
      <c r="AQ978" s="341"/>
      <c r="AR978" s="341"/>
      <c r="AS978" s="341"/>
      <c r="AT978" s="341"/>
      <c r="AU978" s="341"/>
      <c r="AV978" s="341"/>
      <c r="AW978" s="341"/>
      <c r="AX978" s="341"/>
      <c r="AY978">
        <f>COUNTA($C$978)</f>
        <v>1</v>
      </c>
    </row>
    <row r="979" spans="1:51" ht="30" hidden="1" customHeight="1" x14ac:dyDescent="0.15">
      <c r="A979" s="357">
        <v>3</v>
      </c>
      <c r="B979" s="357">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7">
        <v>4</v>
      </c>
      <c r="B980" s="357">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7">
        <v>5</v>
      </c>
      <c r="B981" s="357">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7">
        <v>6</v>
      </c>
      <c r="B982" s="357">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7">
        <v>7</v>
      </c>
      <c r="B983" s="357">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7">
        <v>8</v>
      </c>
      <c r="B984" s="357">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7">
        <v>9</v>
      </c>
      <c r="B985" s="357">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7">
        <v>10</v>
      </c>
      <c r="B986" s="357">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7">
        <v>11</v>
      </c>
      <c r="B987" s="357">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7">
        <v>12</v>
      </c>
      <c r="B988" s="357">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7">
        <v>13</v>
      </c>
      <c r="B989" s="357">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7">
        <v>14</v>
      </c>
      <c r="B990" s="357">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7">
        <v>15</v>
      </c>
      <c r="B991" s="357">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7">
        <v>16</v>
      </c>
      <c r="B992" s="357">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7">
        <v>17</v>
      </c>
      <c r="B993" s="357">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7">
        <v>18</v>
      </c>
      <c r="B994" s="357">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7">
        <v>19</v>
      </c>
      <c r="B995" s="357">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7">
        <v>20</v>
      </c>
      <c r="B996" s="357">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7">
        <v>21</v>
      </c>
      <c r="B997" s="357">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7">
        <v>22</v>
      </c>
      <c r="B998" s="357">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7">
        <v>23</v>
      </c>
      <c r="B999" s="357">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7">
        <v>24</v>
      </c>
      <c r="B1000" s="357">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7">
        <v>25</v>
      </c>
      <c r="B1001" s="357">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7">
        <v>26</v>
      </c>
      <c r="B1002" s="357">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7">
        <v>27</v>
      </c>
      <c r="B1003" s="357">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7">
        <v>28</v>
      </c>
      <c r="B1004" s="357">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7">
        <v>29</v>
      </c>
      <c r="B1005" s="357">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7">
        <v>30</v>
      </c>
      <c r="B1006" s="357">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4"/>
      <c r="B1009" s="344"/>
      <c r="C1009" s="344" t="s">
        <v>26</v>
      </c>
      <c r="D1009" s="344"/>
      <c r="E1009" s="344"/>
      <c r="F1009" s="344"/>
      <c r="G1009" s="344"/>
      <c r="H1009" s="344"/>
      <c r="I1009" s="344"/>
      <c r="J1009" s="137" t="s">
        <v>219</v>
      </c>
      <c r="K1009" s="345"/>
      <c r="L1009" s="345"/>
      <c r="M1009" s="345"/>
      <c r="N1009" s="345"/>
      <c r="O1009" s="345"/>
      <c r="P1009" s="232" t="s">
        <v>195</v>
      </c>
      <c r="Q1009" s="232"/>
      <c r="R1009" s="232"/>
      <c r="S1009" s="232"/>
      <c r="T1009" s="232"/>
      <c r="U1009" s="232"/>
      <c r="V1009" s="232"/>
      <c r="W1009" s="232"/>
      <c r="X1009" s="232"/>
      <c r="Y1009" s="346" t="s">
        <v>217</v>
      </c>
      <c r="Z1009" s="347"/>
      <c r="AA1009" s="347"/>
      <c r="AB1009" s="347"/>
      <c r="AC1009" s="137" t="s">
        <v>253</v>
      </c>
      <c r="AD1009" s="137"/>
      <c r="AE1009" s="137"/>
      <c r="AF1009" s="137"/>
      <c r="AG1009" s="137"/>
      <c r="AH1009" s="346" t="s">
        <v>279</v>
      </c>
      <c r="AI1009" s="344"/>
      <c r="AJ1009" s="344"/>
      <c r="AK1009" s="344"/>
      <c r="AL1009" s="344" t="s">
        <v>21</v>
      </c>
      <c r="AM1009" s="344"/>
      <c r="AN1009" s="344"/>
      <c r="AO1009" s="348"/>
      <c r="AP1009" s="349" t="s">
        <v>220</v>
      </c>
      <c r="AQ1009" s="349"/>
      <c r="AR1009" s="349"/>
      <c r="AS1009" s="349"/>
      <c r="AT1009" s="349"/>
      <c r="AU1009" s="349"/>
      <c r="AV1009" s="349"/>
      <c r="AW1009" s="349"/>
      <c r="AX1009" s="349"/>
      <c r="AY1009">
        <f t="shared" ref="AY1009:AY1010" si="122">$AY$1007</f>
        <v>1</v>
      </c>
    </row>
    <row r="1010" spans="1:51" ht="41.45" customHeight="1" x14ac:dyDescent="0.15">
      <c r="A1010" s="357">
        <v>1</v>
      </c>
      <c r="B1010" s="357">
        <v>1</v>
      </c>
      <c r="C1010" s="342" t="s">
        <v>708</v>
      </c>
      <c r="D1010" s="327"/>
      <c r="E1010" s="327"/>
      <c r="F1010" s="327"/>
      <c r="G1010" s="327"/>
      <c r="H1010" s="327"/>
      <c r="I1010" s="327"/>
      <c r="J1010" s="328">
        <v>1010401068675</v>
      </c>
      <c r="K1010" s="329"/>
      <c r="L1010" s="329"/>
      <c r="M1010" s="329"/>
      <c r="N1010" s="329"/>
      <c r="O1010" s="329"/>
      <c r="P1010" s="343" t="s">
        <v>716</v>
      </c>
      <c r="Q1010" s="330"/>
      <c r="R1010" s="330"/>
      <c r="S1010" s="330"/>
      <c r="T1010" s="330"/>
      <c r="U1010" s="330"/>
      <c r="V1010" s="330"/>
      <c r="W1010" s="330"/>
      <c r="X1010" s="330"/>
      <c r="Y1010" s="331">
        <v>9</v>
      </c>
      <c r="Z1010" s="332"/>
      <c r="AA1010" s="332"/>
      <c r="AB1010" s="333"/>
      <c r="AC1010" s="352" t="s">
        <v>283</v>
      </c>
      <c r="AD1010" s="352"/>
      <c r="AE1010" s="352"/>
      <c r="AF1010" s="352"/>
      <c r="AG1010" s="352"/>
      <c r="AH1010" s="336" t="s">
        <v>317</v>
      </c>
      <c r="AI1010" s="337"/>
      <c r="AJ1010" s="337"/>
      <c r="AK1010" s="337"/>
      <c r="AL1010" s="338" t="s">
        <v>317</v>
      </c>
      <c r="AM1010" s="339"/>
      <c r="AN1010" s="339"/>
      <c r="AO1010" s="340"/>
      <c r="AP1010" s="341" t="s">
        <v>317</v>
      </c>
      <c r="AQ1010" s="341"/>
      <c r="AR1010" s="341"/>
      <c r="AS1010" s="341"/>
      <c r="AT1010" s="341"/>
      <c r="AU1010" s="341"/>
      <c r="AV1010" s="341"/>
      <c r="AW1010" s="341"/>
      <c r="AX1010" s="341"/>
      <c r="AY1010">
        <f t="shared" si="122"/>
        <v>1</v>
      </c>
    </row>
    <row r="1011" spans="1:51" ht="30" hidden="1" customHeight="1" x14ac:dyDescent="0.15">
      <c r="A1011" s="357">
        <v>2</v>
      </c>
      <c r="B1011" s="357">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7">
        <v>3</v>
      </c>
      <c r="B1012" s="357">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7">
        <v>4</v>
      </c>
      <c r="B1013" s="357">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7">
        <v>5</v>
      </c>
      <c r="B1014" s="357">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7">
        <v>6</v>
      </c>
      <c r="B1015" s="357">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7">
        <v>7</v>
      </c>
      <c r="B1016" s="357">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7">
        <v>8</v>
      </c>
      <c r="B1017" s="357">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7">
        <v>9</v>
      </c>
      <c r="B1018" s="357">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7">
        <v>10</v>
      </c>
      <c r="B1019" s="357">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7">
        <v>11</v>
      </c>
      <c r="B1020" s="357">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7">
        <v>12</v>
      </c>
      <c r="B1021" s="357">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7">
        <v>13</v>
      </c>
      <c r="B1022" s="357">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7">
        <v>14</v>
      </c>
      <c r="B1023" s="357">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7">
        <v>15</v>
      </c>
      <c r="B1024" s="357">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7">
        <v>16</v>
      </c>
      <c r="B1025" s="357">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7">
        <v>17</v>
      </c>
      <c r="B1026" s="357">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7">
        <v>18</v>
      </c>
      <c r="B1027" s="357">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7">
        <v>19</v>
      </c>
      <c r="B1028" s="357">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7">
        <v>20</v>
      </c>
      <c r="B1029" s="357">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7">
        <v>21</v>
      </c>
      <c r="B1030" s="357">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7">
        <v>22</v>
      </c>
      <c r="B1031" s="357">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7">
        <v>23</v>
      </c>
      <c r="B1032" s="357">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7">
        <v>24</v>
      </c>
      <c r="B1033" s="357">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7">
        <v>25</v>
      </c>
      <c r="B1034" s="357">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7">
        <v>26</v>
      </c>
      <c r="B1035" s="357">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7">
        <v>27</v>
      </c>
      <c r="B1036" s="357">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7">
        <v>28</v>
      </c>
      <c r="B1037" s="357">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7">
        <v>29</v>
      </c>
      <c r="B1038" s="357">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7">
        <v>30</v>
      </c>
      <c r="B1039" s="357">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219</v>
      </c>
      <c r="K1042" s="345"/>
      <c r="L1042" s="345"/>
      <c r="M1042" s="345"/>
      <c r="N1042" s="345"/>
      <c r="O1042" s="345"/>
      <c r="P1042" s="232" t="s">
        <v>195</v>
      </c>
      <c r="Q1042" s="232"/>
      <c r="R1042" s="232"/>
      <c r="S1042" s="232"/>
      <c r="T1042" s="232"/>
      <c r="U1042" s="232"/>
      <c r="V1042" s="232"/>
      <c r="W1042" s="232"/>
      <c r="X1042" s="232"/>
      <c r="Y1042" s="346" t="s">
        <v>217</v>
      </c>
      <c r="Z1042" s="347"/>
      <c r="AA1042" s="347"/>
      <c r="AB1042" s="347"/>
      <c r="AC1042" s="137" t="s">
        <v>253</v>
      </c>
      <c r="AD1042" s="137"/>
      <c r="AE1042" s="137"/>
      <c r="AF1042" s="137"/>
      <c r="AG1042" s="137"/>
      <c r="AH1042" s="346" t="s">
        <v>279</v>
      </c>
      <c r="AI1042" s="344"/>
      <c r="AJ1042" s="344"/>
      <c r="AK1042" s="344"/>
      <c r="AL1042" s="344" t="s">
        <v>21</v>
      </c>
      <c r="AM1042" s="344"/>
      <c r="AN1042" s="344"/>
      <c r="AO1042" s="348"/>
      <c r="AP1042" s="349" t="s">
        <v>220</v>
      </c>
      <c r="AQ1042" s="349"/>
      <c r="AR1042" s="349"/>
      <c r="AS1042" s="349"/>
      <c r="AT1042" s="349"/>
      <c r="AU1042" s="349"/>
      <c r="AV1042" s="349"/>
      <c r="AW1042" s="349"/>
      <c r="AX1042" s="349"/>
      <c r="AY1042">
        <f t="shared" ref="AY1042:AY1043" si="123">$AY$1040</f>
        <v>0</v>
      </c>
    </row>
    <row r="1043" spans="1:51" ht="64.150000000000006" hidden="1" customHeight="1" x14ac:dyDescent="0.15">
      <c r="A1043" s="357">
        <v>1</v>
      </c>
      <c r="B1043" s="357">
        <v>1</v>
      </c>
      <c r="C1043" s="342"/>
      <c r="D1043" s="327"/>
      <c r="E1043" s="327"/>
      <c r="F1043" s="327"/>
      <c r="G1043" s="327"/>
      <c r="H1043" s="327"/>
      <c r="I1043" s="327"/>
      <c r="J1043" s="328"/>
      <c r="K1043" s="329"/>
      <c r="L1043" s="329"/>
      <c r="M1043" s="329"/>
      <c r="N1043" s="329"/>
      <c r="O1043" s="329"/>
      <c r="P1043" s="343"/>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7">
        <v>2</v>
      </c>
      <c r="B1044" s="357">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7">
        <v>3</v>
      </c>
      <c r="B1045" s="357">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7">
        <v>4</v>
      </c>
      <c r="B1046" s="357">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7">
        <v>5</v>
      </c>
      <c r="B1047" s="357">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7">
        <v>6</v>
      </c>
      <c r="B1048" s="357">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7">
        <v>7</v>
      </c>
      <c r="B1049" s="357">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7">
        <v>8</v>
      </c>
      <c r="B1050" s="357">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7">
        <v>9</v>
      </c>
      <c r="B1051" s="357">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7">
        <v>10</v>
      </c>
      <c r="B1052" s="357">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7">
        <v>11</v>
      </c>
      <c r="B1053" s="357">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7">
        <v>12</v>
      </c>
      <c r="B1054" s="357">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7">
        <v>13</v>
      </c>
      <c r="B1055" s="357">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7">
        <v>14</v>
      </c>
      <c r="B1056" s="357">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7">
        <v>15</v>
      </c>
      <c r="B1057" s="357">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7">
        <v>16</v>
      </c>
      <c r="B1058" s="357">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7">
        <v>17</v>
      </c>
      <c r="B1059" s="357">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7">
        <v>18</v>
      </c>
      <c r="B1060" s="357">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7">
        <v>19</v>
      </c>
      <c r="B1061" s="357">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7">
        <v>20</v>
      </c>
      <c r="B1062" s="357">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7">
        <v>21</v>
      </c>
      <c r="B1063" s="357">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7">
        <v>22</v>
      </c>
      <c r="B1064" s="357">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7">
        <v>23</v>
      </c>
      <c r="B1065" s="357">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7">
        <v>24</v>
      </c>
      <c r="B1066" s="357">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7">
        <v>25</v>
      </c>
      <c r="B1067" s="357">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7">
        <v>26</v>
      </c>
      <c r="B1068" s="357">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7">
        <v>27</v>
      </c>
      <c r="B1069" s="357">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7">
        <v>28</v>
      </c>
      <c r="B1070" s="357">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7">
        <v>29</v>
      </c>
      <c r="B1071" s="357">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7">
        <v>30</v>
      </c>
      <c r="B1072" s="357">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219</v>
      </c>
      <c r="K1075" s="345"/>
      <c r="L1075" s="345"/>
      <c r="M1075" s="345"/>
      <c r="N1075" s="345"/>
      <c r="O1075" s="345"/>
      <c r="P1075" s="232" t="s">
        <v>195</v>
      </c>
      <c r="Q1075" s="232"/>
      <c r="R1075" s="232"/>
      <c r="S1075" s="232"/>
      <c r="T1075" s="232"/>
      <c r="U1075" s="232"/>
      <c r="V1075" s="232"/>
      <c r="W1075" s="232"/>
      <c r="X1075" s="232"/>
      <c r="Y1075" s="346" t="s">
        <v>217</v>
      </c>
      <c r="Z1075" s="347"/>
      <c r="AA1075" s="347"/>
      <c r="AB1075" s="347"/>
      <c r="AC1075" s="137" t="s">
        <v>253</v>
      </c>
      <c r="AD1075" s="137"/>
      <c r="AE1075" s="137"/>
      <c r="AF1075" s="137"/>
      <c r="AG1075" s="137"/>
      <c r="AH1075" s="346" t="s">
        <v>279</v>
      </c>
      <c r="AI1075" s="344"/>
      <c r="AJ1075" s="344"/>
      <c r="AK1075" s="344"/>
      <c r="AL1075" s="344" t="s">
        <v>21</v>
      </c>
      <c r="AM1075" s="344"/>
      <c r="AN1075" s="344"/>
      <c r="AO1075" s="348"/>
      <c r="AP1075" s="349" t="s">
        <v>220</v>
      </c>
      <c r="AQ1075" s="349"/>
      <c r="AR1075" s="349"/>
      <c r="AS1075" s="349"/>
      <c r="AT1075" s="349"/>
      <c r="AU1075" s="349"/>
      <c r="AV1075" s="349"/>
      <c r="AW1075" s="349"/>
      <c r="AX1075" s="349"/>
      <c r="AY1075">
        <f t="shared" ref="AY1075:AY1076" si="124">$AY$1073</f>
        <v>0</v>
      </c>
    </row>
    <row r="1076" spans="1:51" ht="30" hidden="1" customHeight="1" x14ac:dyDescent="0.15">
      <c r="A1076" s="357">
        <v>1</v>
      </c>
      <c r="B1076" s="357">
        <v>1</v>
      </c>
      <c r="C1076" s="342"/>
      <c r="D1076" s="327"/>
      <c r="E1076" s="327"/>
      <c r="F1076" s="327"/>
      <c r="G1076" s="327"/>
      <c r="H1076" s="327"/>
      <c r="I1076" s="327"/>
      <c r="J1076" s="328"/>
      <c r="K1076" s="329"/>
      <c r="L1076" s="329"/>
      <c r="M1076" s="329"/>
      <c r="N1076" s="329"/>
      <c r="O1076" s="329"/>
      <c r="P1076" s="343"/>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7">
        <v>2</v>
      </c>
      <c r="B1077" s="357">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7">
        <v>3</v>
      </c>
      <c r="B1078" s="357">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7">
        <v>4</v>
      </c>
      <c r="B1079" s="357">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7">
        <v>5</v>
      </c>
      <c r="B1080" s="357">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7">
        <v>6</v>
      </c>
      <c r="B1081" s="357">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7">
        <v>7</v>
      </c>
      <c r="B1082" s="357">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7">
        <v>8</v>
      </c>
      <c r="B1083" s="357">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7">
        <v>9</v>
      </c>
      <c r="B1084" s="357">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7">
        <v>10</v>
      </c>
      <c r="B1085" s="357">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7">
        <v>11</v>
      </c>
      <c r="B1086" s="357">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7">
        <v>12</v>
      </c>
      <c r="B1087" s="357">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7">
        <v>13</v>
      </c>
      <c r="B1088" s="357">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7">
        <v>14</v>
      </c>
      <c r="B1089" s="357">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7">
        <v>15</v>
      </c>
      <c r="B1090" s="357">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7">
        <v>16</v>
      </c>
      <c r="B1091" s="357">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7">
        <v>17</v>
      </c>
      <c r="B1092" s="357">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7">
        <v>18</v>
      </c>
      <c r="B1093" s="357">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7">
        <v>19</v>
      </c>
      <c r="B1094" s="357">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7">
        <v>20</v>
      </c>
      <c r="B1095" s="357">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7">
        <v>21</v>
      </c>
      <c r="B1096" s="357">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7">
        <v>22</v>
      </c>
      <c r="B1097" s="357">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7">
        <v>23</v>
      </c>
      <c r="B1098" s="357">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7">
        <v>24</v>
      </c>
      <c r="B1099" s="357">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7">
        <v>25</v>
      </c>
      <c r="B1100" s="357">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7">
        <v>26</v>
      </c>
      <c r="B1101" s="357">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7">
        <v>27</v>
      </c>
      <c r="B1102" s="357">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7">
        <v>28</v>
      </c>
      <c r="B1103" s="357">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7">
        <v>29</v>
      </c>
      <c r="B1104" s="357">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7">
        <v>30</v>
      </c>
      <c r="B1105" s="357">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customHeight="1" x14ac:dyDescent="0.15">
      <c r="A1106" s="358" t="s">
        <v>244</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259</v>
      </c>
      <c r="AM1106" s="263"/>
      <c r="AN1106" s="263"/>
      <c r="AO1106" s="62" t="s">
        <v>257</v>
      </c>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7"/>
      <c r="B1109" s="357"/>
      <c r="C1109" s="137" t="s">
        <v>214</v>
      </c>
      <c r="D1109" s="361"/>
      <c r="E1109" s="137" t="s">
        <v>213</v>
      </c>
      <c r="F1109" s="361"/>
      <c r="G1109" s="361"/>
      <c r="H1109" s="361"/>
      <c r="I1109" s="361"/>
      <c r="J1109" s="137" t="s">
        <v>219</v>
      </c>
      <c r="K1109" s="137"/>
      <c r="L1109" s="137"/>
      <c r="M1109" s="137"/>
      <c r="N1109" s="137"/>
      <c r="O1109" s="137"/>
      <c r="P1109" s="346" t="s">
        <v>27</v>
      </c>
      <c r="Q1109" s="346"/>
      <c r="R1109" s="346"/>
      <c r="S1109" s="346"/>
      <c r="T1109" s="346"/>
      <c r="U1109" s="346"/>
      <c r="V1109" s="346"/>
      <c r="W1109" s="346"/>
      <c r="X1109" s="346"/>
      <c r="Y1109" s="137" t="s">
        <v>221</v>
      </c>
      <c r="Z1109" s="361"/>
      <c r="AA1109" s="361"/>
      <c r="AB1109" s="361"/>
      <c r="AC1109" s="137" t="s">
        <v>196</v>
      </c>
      <c r="AD1109" s="137"/>
      <c r="AE1109" s="137"/>
      <c r="AF1109" s="137"/>
      <c r="AG1109" s="137"/>
      <c r="AH1109" s="346" t="s">
        <v>209</v>
      </c>
      <c r="AI1109" s="347"/>
      <c r="AJ1109" s="347"/>
      <c r="AK1109" s="347"/>
      <c r="AL1109" s="347" t="s">
        <v>21</v>
      </c>
      <c r="AM1109" s="347"/>
      <c r="AN1109" s="347"/>
      <c r="AO1109" s="362"/>
      <c r="AP1109" s="349" t="s">
        <v>245</v>
      </c>
      <c r="AQ1109" s="349"/>
      <c r="AR1109" s="349"/>
      <c r="AS1109" s="349"/>
      <c r="AT1109" s="349"/>
      <c r="AU1109" s="349"/>
      <c r="AV1109" s="349"/>
      <c r="AW1109" s="349"/>
      <c r="AX1109" s="349"/>
    </row>
    <row r="1110" spans="1:51" ht="64.150000000000006" customHeight="1" x14ac:dyDescent="0.15">
      <c r="A1110" s="357">
        <v>1</v>
      </c>
      <c r="B1110" s="357">
        <v>1</v>
      </c>
      <c r="C1110" s="355" t="s">
        <v>700</v>
      </c>
      <c r="D1110" s="355"/>
      <c r="E1110" s="356" t="s">
        <v>694</v>
      </c>
      <c r="F1110" s="356"/>
      <c r="G1110" s="356"/>
      <c r="H1110" s="356"/>
      <c r="I1110" s="356"/>
      <c r="J1110" s="328">
        <v>1010401068675</v>
      </c>
      <c r="K1110" s="329"/>
      <c r="L1110" s="329"/>
      <c r="M1110" s="329"/>
      <c r="N1110" s="329"/>
      <c r="O1110" s="329"/>
      <c r="P1110" s="353" t="s">
        <v>695</v>
      </c>
      <c r="Q1110" s="354"/>
      <c r="R1110" s="354"/>
      <c r="S1110" s="354"/>
      <c r="T1110" s="354"/>
      <c r="U1110" s="354"/>
      <c r="V1110" s="354"/>
      <c r="W1110" s="354"/>
      <c r="X1110" s="354"/>
      <c r="Y1110" s="331">
        <v>24</v>
      </c>
      <c r="Z1110" s="332"/>
      <c r="AA1110" s="332"/>
      <c r="AB1110" s="333"/>
      <c r="AC1110" s="334" t="s">
        <v>283</v>
      </c>
      <c r="AD1110" s="335"/>
      <c r="AE1110" s="335"/>
      <c r="AF1110" s="335"/>
      <c r="AG1110" s="335"/>
      <c r="AH1110" s="336">
        <v>2</v>
      </c>
      <c r="AI1110" s="337"/>
      <c r="AJ1110" s="337"/>
      <c r="AK1110" s="337"/>
      <c r="AL1110" s="338">
        <v>96.9</v>
      </c>
      <c r="AM1110" s="339"/>
      <c r="AN1110" s="339"/>
      <c r="AO1110" s="340"/>
      <c r="AP1110" s="341" t="s">
        <v>711</v>
      </c>
      <c r="AQ1110" s="341"/>
      <c r="AR1110" s="341"/>
      <c r="AS1110" s="341"/>
      <c r="AT1110" s="341"/>
      <c r="AU1110" s="341"/>
      <c r="AV1110" s="341"/>
      <c r="AW1110" s="341"/>
      <c r="AX1110" s="341"/>
    </row>
    <row r="1111" spans="1:51" ht="68.650000000000006" customHeight="1" x14ac:dyDescent="0.15">
      <c r="A1111" s="357">
        <v>2</v>
      </c>
      <c r="B1111" s="357">
        <v>1</v>
      </c>
      <c r="C1111" s="355" t="s">
        <v>701</v>
      </c>
      <c r="D1111" s="355"/>
      <c r="E1111" s="356" t="s">
        <v>692</v>
      </c>
      <c r="F1111" s="356"/>
      <c r="G1111" s="356"/>
      <c r="H1111" s="356"/>
      <c r="I1111" s="356"/>
      <c r="J1111" s="328">
        <v>6050005005208</v>
      </c>
      <c r="K1111" s="329"/>
      <c r="L1111" s="329"/>
      <c r="M1111" s="329"/>
      <c r="N1111" s="329"/>
      <c r="O1111" s="329"/>
      <c r="P1111" s="353" t="s">
        <v>696</v>
      </c>
      <c r="Q1111" s="354"/>
      <c r="R1111" s="354"/>
      <c r="S1111" s="354"/>
      <c r="T1111" s="354"/>
      <c r="U1111" s="354"/>
      <c r="V1111" s="354"/>
      <c r="W1111" s="354"/>
      <c r="X1111" s="354"/>
      <c r="Y1111" s="331">
        <v>13</v>
      </c>
      <c r="Z1111" s="332"/>
      <c r="AA1111" s="332"/>
      <c r="AB1111" s="333"/>
      <c r="AC1111" s="334" t="s">
        <v>283</v>
      </c>
      <c r="AD1111" s="335"/>
      <c r="AE1111" s="335"/>
      <c r="AF1111" s="335"/>
      <c r="AG1111" s="335"/>
      <c r="AH1111" s="336">
        <v>3</v>
      </c>
      <c r="AI1111" s="337"/>
      <c r="AJ1111" s="337"/>
      <c r="AK1111" s="337"/>
      <c r="AL1111" s="338">
        <v>65.900000000000006</v>
      </c>
      <c r="AM1111" s="339"/>
      <c r="AN1111" s="339"/>
      <c r="AO1111" s="340"/>
      <c r="AP1111" s="341" t="s">
        <v>713</v>
      </c>
      <c r="AQ1111" s="341"/>
      <c r="AR1111" s="341"/>
      <c r="AS1111" s="341"/>
      <c r="AT1111" s="341"/>
      <c r="AU1111" s="341"/>
      <c r="AV1111" s="341"/>
      <c r="AW1111" s="341"/>
      <c r="AX1111" s="341"/>
      <c r="AY1111">
        <f>COUNTA($E$1111)</f>
        <v>1</v>
      </c>
    </row>
    <row r="1112" spans="1:51" ht="30" hidden="1" customHeight="1" x14ac:dyDescent="0.15">
      <c r="A1112" s="357">
        <v>3</v>
      </c>
      <c r="B1112" s="357">
        <v>1</v>
      </c>
      <c r="C1112" s="355"/>
      <c r="D1112" s="355"/>
      <c r="E1112" s="356"/>
      <c r="F1112" s="356"/>
      <c r="G1112" s="356"/>
      <c r="H1112" s="356"/>
      <c r="I1112" s="356"/>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7">
        <v>4</v>
      </c>
      <c r="B1113" s="357">
        <v>1</v>
      </c>
      <c r="C1113" s="355"/>
      <c r="D1113" s="355"/>
      <c r="E1113" s="356"/>
      <c r="F1113" s="356"/>
      <c r="G1113" s="356"/>
      <c r="H1113" s="356"/>
      <c r="I1113" s="356"/>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7">
        <v>5</v>
      </c>
      <c r="B1114" s="357">
        <v>1</v>
      </c>
      <c r="C1114" s="355"/>
      <c r="D1114" s="355"/>
      <c r="E1114" s="356"/>
      <c r="F1114" s="356"/>
      <c r="G1114" s="356"/>
      <c r="H1114" s="356"/>
      <c r="I1114" s="356"/>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7">
        <v>6</v>
      </c>
      <c r="B1115" s="357">
        <v>1</v>
      </c>
      <c r="C1115" s="355"/>
      <c r="D1115" s="355"/>
      <c r="E1115" s="356"/>
      <c r="F1115" s="356"/>
      <c r="G1115" s="356"/>
      <c r="H1115" s="356"/>
      <c r="I1115" s="356"/>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7">
        <v>7</v>
      </c>
      <c r="B1116" s="357">
        <v>1</v>
      </c>
      <c r="C1116" s="355"/>
      <c r="D1116" s="355"/>
      <c r="E1116" s="356"/>
      <c r="F1116" s="356"/>
      <c r="G1116" s="356"/>
      <c r="H1116" s="356"/>
      <c r="I1116" s="356"/>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7">
        <v>8</v>
      </c>
      <c r="B1117" s="357">
        <v>1</v>
      </c>
      <c r="C1117" s="355"/>
      <c r="D1117" s="355"/>
      <c r="E1117" s="356"/>
      <c r="F1117" s="356"/>
      <c r="G1117" s="356"/>
      <c r="H1117" s="356"/>
      <c r="I1117" s="356"/>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7">
        <v>9</v>
      </c>
      <c r="B1118" s="357">
        <v>1</v>
      </c>
      <c r="C1118" s="355"/>
      <c r="D1118" s="355"/>
      <c r="E1118" s="356"/>
      <c r="F1118" s="356"/>
      <c r="G1118" s="356"/>
      <c r="H1118" s="356"/>
      <c r="I1118" s="356"/>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7">
        <v>10</v>
      </c>
      <c r="B1119" s="357">
        <v>1</v>
      </c>
      <c r="C1119" s="355"/>
      <c r="D1119" s="355"/>
      <c r="E1119" s="356"/>
      <c r="F1119" s="356"/>
      <c r="G1119" s="356"/>
      <c r="H1119" s="356"/>
      <c r="I1119" s="356"/>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7">
        <v>11</v>
      </c>
      <c r="B1120" s="357">
        <v>1</v>
      </c>
      <c r="C1120" s="355"/>
      <c r="D1120" s="355"/>
      <c r="E1120" s="356"/>
      <c r="F1120" s="356"/>
      <c r="G1120" s="356"/>
      <c r="H1120" s="356"/>
      <c r="I1120" s="356"/>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7">
        <v>12</v>
      </c>
      <c r="B1121" s="357">
        <v>1</v>
      </c>
      <c r="C1121" s="355"/>
      <c r="D1121" s="355"/>
      <c r="E1121" s="356"/>
      <c r="F1121" s="356"/>
      <c r="G1121" s="356"/>
      <c r="H1121" s="356"/>
      <c r="I1121" s="356"/>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7">
        <v>13</v>
      </c>
      <c r="B1122" s="357">
        <v>1</v>
      </c>
      <c r="C1122" s="355"/>
      <c r="D1122" s="355"/>
      <c r="E1122" s="356"/>
      <c r="F1122" s="356"/>
      <c r="G1122" s="356"/>
      <c r="H1122" s="356"/>
      <c r="I1122" s="356"/>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7">
        <v>14</v>
      </c>
      <c r="B1123" s="357">
        <v>1</v>
      </c>
      <c r="C1123" s="355"/>
      <c r="D1123" s="355"/>
      <c r="E1123" s="356"/>
      <c r="F1123" s="356"/>
      <c r="G1123" s="356"/>
      <c r="H1123" s="356"/>
      <c r="I1123" s="356"/>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7">
        <v>15</v>
      </c>
      <c r="B1124" s="357">
        <v>1</v>
      </c>
      <c r="C1124" s="355"/>
      <c r="D1124" s="355"/>
      <c r="E1124" s="356"/>
      <c r="F1124" s="356"/>
      <c r="G1124" s="356"/>
      <c r="H1124" s="356"/>
      <c r="I1124" s="356"/>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7">
        <v>16</v>
      </c>
      <c r="B1125" s="357">
        <v>1</v>
      </c>
      <c r="C1125" s="355"/>
      <c r="D1125" s="355"/>
      <c r="E1125" s="356"/>
      <c r="F1125" s="356"/>
      <c r="G1125" s="356"/>
      <c r="H1125" s="356"/>
      <c r="I1125" s="356"/>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7">
        <v>17</v>
      </c>
      <c r="B1126" s="357">
        <v>1</v>
      </c>
      <c r="C1126" s="355"/>
      <c r="D1126" s="355"/>
      <c r="E1126" s="356"/>
      <c r="F1126" s="356"/>
      <c r="G1126" s="356"/>
      <c r="H1126" s="356"/>
      <c r="I1126" s="356"/>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7">
        <v>18</v>
      </c>
      <c r="B1127" s="357">
        <v>1</v>
      </c>
      <c r="C1127" s="355"/>
      <c r="D1127" s="355"/>
      <c r="E1127" s="135"/>
      <c r="F1127" s="356"/>
      <c r="G1127" s="356"/>
      <c r="H1127" s="356"/>
      <c r="I1127" s="356"/>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7">
        <v>19</v>
      </c>
      <c r="B1128" s="357">
        <v>1</v>
      </c>
      <c r="C1128" s="355"/>
      <c r="D1128" s="355"/>
      <c r="E1128" s="356"/>
      <c r="F1128" s="356"/>
      <c r="G1128" s="356"/>
      <c r="H1128" s="356"/>
      <c r="I1128" s="356"/>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7">
        <v>20</v>
      </c>
      <c r="B1129" s="357">
        <v>1</v>
      </c>
      <c r="C1129" s="355"/>
      <c r="D1129" s="355"/>
      <c r="E1129" s="356"/>
      <c r="F1129" s="356"/>
      <c r="G1129" s="356"/>
      <c r="H1129" s="356"/>
      <c r="I1129" s="356"/>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7">
        <v>21</v>
      </c>
      <c r="B1130" s="357">
        <v>1</v>
      </c>
      <c r="C1130" s="355"/>
      <c r="D1130" s="355"/>
      <c r="E1130" s="356"/>
      <c r="F1130" s="356"/>
      <c r="G1130" s="356"/>
      <c r="H1130" s="356"/>
      <c r="I1130" s="356"/>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7">
        <v>22</v>
      </c>
      <c r="B1131" s="357">
        <v>1</v>
      </c>
      <c r="C1131" s="355"/>
      <c r="D1131" s="355"/>
      <c r="E1131" s="356"/>
      <c r="F1131" s="356"/>
      <c r="G1131" s="356"/>
      <c r="H1131" s="356"/>
      <c r="I1131" s="356"/>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7">
        <v>23</v>
      </c>
      <c r="B1132" s="357">
        <v>1</v>
      </c>
      <c r="C1132" s="355"/>
      <c r="D1132" s="355"/>
      <c r="E1132" s="356"/>
      <c r="F1132" s="356"/>
      <c r="G1132" s="356"/>
      <c r="H1132" s="356"/>
      <c r="I1132" s="356"/>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7">
        <v>24</v>
      </c>
      <c r="B1133" s="357">
        <v>1</v>
      </c>
      <c r="C1133" s="355"/>
      <c r="D1133" s="355"/>
      <c r="E1133" s="356"/>
      <c r="F1133" s="356"/>
      <c r="G1133" s="356"/>
      <c r="H1133" s="356"/>
      <c r="I1133" s="356"/>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7">
        <v>25</v>
      </c>
      <c r="B1134" s="357">
        <v>1</v>
      </c>
      <c r="C1134" s="355"/>
      <c r="D1134" s="355"/>
      <c r="E1134" s="356"/>
      <c r="F1134" s="356"/>
      <c r="G1134" s="356"/>
      <c r="H1134" s="356"/>
      <c r="I1134" s="356"/>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7">
        <v>26</v>
      </c>
      <c r="B1135" s="357">
        <v>1</v>
      </c>
      <c r="C1135" s="355"/>
      <c r="D1135" s="355"/>
      <c r="E1135" s="356"/>
      <c r="F1135" s="356"/>
      <c r="G1135" s="356"/>
      <c r="H1135" s="356"/>
      <c r="I1135" s="356"/>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7">
        <v>27</v>
      </c>
      <c r="B1136" s="357">
        <v>1</v>
      </c>
      <c r="C1136" s="355"/>
      <c r="D1136" s="355"/>
      <c r="E1136" s="356"/>
      <c r="F1136" s="356"/>
      <c r="G1136" s="356"/>
      <c r="H1136" s="356"/>
      <c r="I1136" s="356"/>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7">
        <v>28</v>
      </c>
      <c r="B1137" s="357">
        <v>1</v>
      </c>
      <c r="C1137" s="355"/>
      <c r="D1137" s="355"/>
      <c r="E1137" s="356"/>
      <c r="F1137" s="356"/>
      <c r="G1137" s="356"/>
      <c r="H1137" s="356"/>
      <c r="I1137" s="356"/>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7">
        <v>29</v>
      </c>
      <c r="B1138" s="357">
        <v>1</v>
      </c>
      <c r="C1138" s="355"/>
      <c r="D1138" s="355"/>
      <c r="E1138" s="356"/>
      <c r="F1138" s="356"/>
      <c r="G1138" s="356"/>
      <c r="H1138" s="356"/>
      <c r="I1138" s="356"/>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7">
        <v>30</v>
      </c>
      <c r="B1139" s="357">
        <v>1</v>
      </c>
      <c r="C1139" s="355"/>
      <c r="D1139" s="355"/>
      <c r="E1139" s="356"/>
      <c r="F1139" s="356"/>
      <c r="G1139" s="356"/>
      <c r="H1139" s="356"/>
      <c r="I1139" s="356"/>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79" priority="14135">
      <formula>IF(RIGHT(TEXT(P14,"0.#"),1)=".",FALSE,TRUE)</formula>
    </cfRule>
    <cfRule type="expression" dxfId="2178" priority="14136">
      <formula>IF(RIGHT(TEXT(P14,"0.#"),1)=".",TRUE,FALSE)</formula>
    </cfRule>
  </conditionalFormatting>
  <conditionalFormatting sqref="AE32">
    <cfRule type="expression" dxfId="2177" priority="14125">
      <formula>IF(RIGHT(TEXT(AE32,"0.#"),1)=".",FALSE,TRUE)</formula>
    </cfRule>
    <cfRule type="expression" dxfId="2176" priority="14126">
      <formula>IF(RIGHT(TEXT(AE32,"0.#"),1)=".",TRUE,FALSE)</formula>
    </cfRule>
  </conditionalFormatting>
  <conditionalFormatting sqref="P18:AX18">
    <cfRule type="expression" dxfId="2175" priority="14011">
      <formula>IF(RIGHT(TEXT(P18,"0.#"),1)=".",FALSE,TRUE)</formula>
    </cfRule>
    <cfRule type="expression" dxfId="2174" priority="14012">
      <formula>IF(RIGHT(TEXT(P18,"0.#"),1)=".",TRUE,FALSE)</formula>
    </cfRule>
  </conditionalFormatting>
  <conditionalFormatting sqref="Y790">
    <cfRule type="expression" dxfId="2173" priority="14007">
      <formula>IF(RIGHT(TEXT(Y790,"0.#"),1)=".",FALSE,TRUE)</formula>
    </cfRule>
    <cfRule type="expression" dxfId="2172" priority="14008">
      <formula>IF(RIGHT(TEXT(Y790,"0.#"),1)=".",TRUE,FALSE)</formula>
    </cfRule>
  </conditionalFormatting>
  <conditionalFormatting sqref="Y799">
    <cfRule type="expression" dxfId="2171" priority="14003">
      <formula>IF(RIGHT(TEXT(Y799,"0.#"),1)=".",FALSE,TRUE)</formula>
    </cfRule>
    <cfRule type="expression" dxfId="2170" priority="14004">
      <formula>IF(RIGHT(TEXT(Y799,"0.#"),1)=".",TRUE,FALSE)</formula>
    </cfRule>
  </conditionalFormatting>
  <conditionalFormatting sqref="Y830:Y837 Y828 Y818:Y824 Y806:Y811">
    <cfRule type="expression" dxfId="2169" priority="13785">
      <formula>IF(RIGHT(TEXT(Y806,"0.#"),1)=".",FALSE,TRUE)</formula>
    </cfRule>
    <cfRule type="expression" dxfId="2168" priority="13786">
      <formula>IF(RIGHT(TEXT(Y806,"0.#"),1)=".",TRUE,FALSE)</formula>
    </cfRule>
  </conditionalFormatting>
  <conditionalFormatting sqref="P15:AJ17 P13:AX13 AR15:AX15">
    <cfRule type="expression" dxfId="2167" priority="13833">
      <formula>IF(RIGHT(TEXT(P13,"0.#"),1)=".",FALSE,TRUE)</formula>
    </cfRule>
    <cfRule type="expression" dxfId="2166" priority="13834">
      <formula>IF(RIGHT(TEXT(P13,"0.#"),1)=".",TRUE,FALSE)</formula>
    </cfRule>
  </conditionalFormatting>
  <conditionalFormatting sqref="P19:AJ19">
    <cfRule type="expression" dxfId="2165" priority="13831">
      <formula>IF(RIGHT(TEXT(P19,"0.#"),1)=".",FALSE,TRUE)</formula>
    </cfRule>
    <cfRule type="expression" dxfId="2164" priority="13832">
      <formula>IF(RIGHT(TEXT(P19,"0.#"),1)=".",TRUE,FALSE)</formula>
    </cfRule>
  </conditionalFormatting>
  <conditionalFormatting sqref="AE101 AQ101">
    <cfRule type="expression" dxfId="2163" priority="13823">
      <formula>IF(RIGHT(TEXT(AE101,"0.#"),1)=".",FALSE,TRUE)</formula>
    </cfRule>
    <cfRule type="expression" dxfId="2162" priority="13824">
      <formula>IF(RIGHT(TEXT(AE101,"0.#"),1)=".",TRUE,FALSE)</formula>
    </cfRule>
  </conditionalFormatting>
  <conditionalFormatting sqref="Y789 Y796:Y798 Y793:Y794">
    <cfRule type="expression" dxfId="2161" priority="13809">
      <formula>IF(RIGHT(TEXT(Y789,"0.#"),1)=".",FALSE,TRUE)</formula>
    </cfRule>
    <cfRule type="expression" dxfId="2160" priority="13810">
      <formula>IF(RIGHT(TEXT(Y789,"0.#"),1)=".",TRUE,FALSE)</formula>
    </cfRule>
  </conditionalFormatting>
  <conditionalFormatting sqref="AU790">
    <cfRule type="expression" dxfId="2159" priority="13807">
      <formula>IF(RIGHT(TEXT(AU790,"0.#"),1)=".",FALSE,TRUE)</formula>
    </cfRule>
    <cfRule type="expression" dxfId="2158" priority="13808">
      <formula>IF(RIGHT(TEXT(AU790,"0.#"),1)=".",TRUE,FALSE)</formula>
    </cfRule>
  </conditionalFormatting>
  <conditionalFormatting sqref="AU799">
    <cfRule type="expression" dxfId="2157" priority="13805">
      <formula>IF(RIGHT(TEXT(AU799,"0.#"),1)=".",FALSE,TRUE)</formula>
    </cfRule>
    <cfRule type="expression" dxfId="2156" priority="13806">
      <formula>IF(RIGHT(TEXT(AU799,"0.#"),1)=".",TRUE,FALSE)</formula>
    </cfRule>
  </conditionalFormatting>
  <conditionalFormatting sqref="AU791:AU798 AU789">
    <cfRule type="expression" dxfId="2155" priority="13803">
      <formula>IF(RIGHT(TEXT(AU789,"0.#"),1)=".",FALSE,TRUE)</formula>
    </cfRule>
    <cfRule type="expression" dxfId="2154" priority="13804">
      <formula>IF(RIGHT(TEXT(AU789,"0.#"),1)=".",TRUE,FALSE)</formula>
    </cfRule>
  </conditionalFormatting>
  <conditionalFormatting sqref="Y829">
    <cfRule type="expression" dxfId="2153" priority="13789">
      <formula>IF(RIGHT(TEXT(Y829,"0.#"),1)=".",FALSE,TRUE)</formula>
    </cfRule>
    <cfRule type="expression" dxfId="2152" priority="13790">
      <formula>IF(RIGHT(TEXT(Y829,"0.#"),1)=".",TRUE,FALSE)</formula>
    </cfRule>
  </conditionalFormatting>
  <conditionalFormatting sqref="Y838 Y825 Y812">
    <cfRule type="expression" dxfId="2151" priority="13787">
      <formula>IF(RIGHT(TEXT(Y812,"0.#"),1)=".",FALSE,TRUE)</formula>
    </cfRule>
    <cfRule type="expression" dxfId="2150" priority="13788">
      <formula>IF(RIGHT(TEXT(Y812,"0.#"),1)=".",TRUE,FALSE)</formula>
    </cfRule>
  </conditionalFormatting>
  <conditionalFormatting sqref="AU829 AU816 AU803">
    <cfRule type="expression" dxfId="2149" priority="13783">
      <formula>IF(RIGHT(TEXT(AU803,"0.#"),1)=".",FALSE,TRUE)</formula>
    </cfRule>
    <cfRule type="expression" dxfId="2148" priority="13784">
      <formula>IF(RIGHT(TEXT(AU803,"0.#"),1)=".",TRUE,FALSE)</formula>
    </cfRule>
  </conditionalFormatting>
  <conditionalFormatting sqref="AU838 AU825 AU812">
    <cfRule type="expression" dxfId="2147" priority="13781">
      <formula>IF(RIGHT(TEXT(AU812,"0.#"),1)=".",FALSE,TRUE)</formula>
    </cfRule>
    <cfRule type="expression" dxfId="2146" priority="13782">
      <formula>IF(RIGHT(TEXT(AU812,"0.#"),1)=".",TRUE,FALSE)</formula>
    </cfRule>
  </conditionalFormatting>
  <conditionalFormatting sqref="AU830:AU837 AU828 AU817:AU824 AU815 AU804:AU811 AU802">
    <cfRule type="expression" dxfId="2145" priority="13779">
      <formula>IF(RIGHT(TEXT(AU802,"0.#"),1)=".",FALSE,TRUE)</formula>
    </cfRule>
    <cfRule type="expression" dxfId="2144" priority="13780">
      <formula>IF(RIGHT(TEXT(AU802,"0.#"),1)=".",TRUE,FALSE)</formula>
    </cfRule>
  </conditionalFormatting>
  <conditionalFormatting sqref="AM87">
    <cfRule type="expression" dxfId="2143" priority="13433">
      <formula>IF(RIGHT(TEXT(AM87,"0.#"),1)=".",FALSE,TRUE)</formula>
    </cfRule>
    <cfRule type="expression" dxfId="2142" priority="13434">
      <formula>IF(RIGHT(TEXT(AM87,"0.#"),1)=".",TRUE,FALSE)</formula>
    </cfRule>
  </conditionalFormatting>
  <conditionalFormatting sqref="AE55">
    <cfRule type="expression" dxfId="2141" priority="13501">
      <formula>IF(RIGHT(TEXT(AE55,"0.#"),1)=".",FALSE,TRUE)</formula>
    </cfRule>
    <cfRule type="expression" dxfId="2140" priority="13502">
      <formula>IF(RIGHT(TEXT(AE55,"0.#"),1)=".",TRUE,FALSE)</formula>
    </cfRule>
  </conditionalFormatting>
  <conditionalFormatting sqref="AI55">
    <cfRule type="expression" dxfId="2139" priority="13499">
      <formula>IF(RIGHT(TEXT(AI55,"0.#"),1)=".",FALSE,TRUE)</formula>
    </cfRule>
    <cfRule type="expression" dxfId="2138" priority="13500">
      <formula>IF(RIGHT(TEXT(AI55,"0.#"),1)=".",TRUE,FALSE)</formula>
    </cfRule>
  </conditionalFormatting>
  <conditionalFormatting sqref="AM34">
    <cfRule type="expression" dxfId="2137" priority="13579">
      <formula>IF(RIGHT(TEXT(AM34,"0.#"),1)=".",FALSE,TRUE)</formula>
    </cfRule>
    <cfRule type="expression" dxfId="2136" priority="13580">
      <formula>IF(RIGHT(TEXT(AM34,"0.#"),1)=".",TRUE,FALSE)</formula>
    </cfRule>
  </conditionalFormatting>
  <conditionalFormatting sqref="AE33">
    <cfRule type="expression" dxfId="2135" priority="13593">
      <formula>IF(RIGHT(TEXT(AE33,"0.#"),1)=".",FALSE,TRUE)</formula>
    </cfRule>
    <cfRule type="expression" dxfId="2134" priority="13594">
      <formula>IF(RIGHT(TEXT(AE33,"0.#"),1)=".",TRUE,FALSE)</formula>
    </cfRule>
  </conditionalFormatting>
  <conditionalFormatting sqref="AE34">
    <cfRule type="expression" dxfId="2133" priority="13591">
      <formula>IF(RIGHT(TEXT(AE34,"0.#"),1)=".",FALSE,TRUE)</formula>
    </cfRule>
    <cfRule type="expression" dxfId="2132" priority="13592">
      <formula>IF(RIGHT(TEXT(AE34,"0.#"),1)=".",TRUE,FALSE)</formula>
    </cfRule>
  </conditionalFormatting>
  <conditionalFormatting sqref="AI34">
    <cfRule type="expression" dxfId="2131" priority="13589">
      <formula>IF(RIGHT(TEXT(AI34,"0.#"),1)=".",FALSE,TRUE)</formula>
    </cfRule>
    <cfRule type="expression" dxfId="2130" priority="13590">
      <formula>IF(RIGHT(TEXT(AI34,"0.#"),1)=".",TRUE,FALSE)</formula>
    </cfRule>
  </conditionalFormatting>
  <conditionalFormatting sqref="AI33">
    <cfRule type="expression" dxfId="2129" priority="13587">
      <formula>IF(RIGHT(TEXT(AI33,"0.#"),1)=".",FALSE,TRUE)</formula>
    </cfRule>
    <cfRule type="expression" dxfId="2128" priority="13588">
      <formula>IF(RIGHT(TEXT(AI33,"0.#"),1)=".",TRUE,FALSE)</formula>
    </cfRule>
  </conditionalFormatting>
  <conditionalFormatting sqref="AI32">
    <cfRule type="expression" dxfId="2127" priority="13585">
      <formula>IF(RIGHT(TEXT(AI32,"0.#"),1)=".",FALSE,TRUE)</formula>
    </cfRule>
    <cfRule type="expression" dxfId="2126" priority="13586">
      <formula>IF(RIGHT(TEXT(AI32,"0.#"),1)=".",TRUE,FALSE)</formula>
    </cfRule>
  </conditionalFormatting>
  <conditionalFormatting sqref="AM32">
    <cfRule type="expression" dxfId="2125" priority="13583">
      <formula>IF(RIGHT(TEXT(AM32,"0.#"),1)=".",FALSE,TRUE)</formula>
    </cfRule>
    <cfRule type="expression" dxfId="2124" priority="13584">
      <formula>IF(RIGHT(TEXT(AM32,"0.#"),1)=".",TRUE,FALSE)</formula>
    </cfRule>
  </conditionalFormatting>
  <conditionalFormatting sqref="AM33">
    <cfRule type="expression" dxfId="2123" priority="13581">
      <formula>IF(RIGHT(TEXT(AM33,"0.#"),1)=".",FALSE,TRUE)</formula>
    </cfRule>
    <cfRule type="expression" dxfId="2122" priority="13582">
      <formula>IF(RIGHT(TEXT(AM33,"0.#"),1)=".",TRUE,FALSE)</formula>
    </cfRule>
  </conditionalFormatting>
  <conditionalFormatting sqref="AQ32:AQ34">
    <cfRule type="expression" dxfId="2121" priority="13573">
      <formula>IF(RIGHT(TEXT(AQ32,"0.#"),1)=".",FALSE,TRUE)</formula>
    </cfRule>
    <cfRule type="expression" dxfId="2120" priority="13574">
      <formula>IF(RIGHT(TEXT(AQ32,"0.#"),1)=".",TRUE,FALSE)</formula>
    </cfRule>
  </conditionalFormatting>
  <conditionalFormatting sqref="AU32 AU34">
    <cfRule type="expression" dxfId="2119" priority="13571">
      <formula>IF(RIGHT(TEXT(AU32,"0.#"),1)=".",FALSE,TRUE)</formula>
    </cfRule>
    <cfRule type="expression" dxfId="2118" priority="13572">
      <formula>IF(RIGHT(TEXT(AU32,"0.#"),1)=".",TRUE,FALSE)</formula>
    </cfRule>
  </conditionalFormatting>
  <conditionalFormatting sqref="AE53">
    <cfRule type="expression" dxfId="2117" priority="13505">
      <formula>IF(RIGHT(TEXT(AE53,"0.#"),1)=".",FALSE,TRUE)</formula>
    </cfRule>
    <cfRule type="expression" dxfId="2116" priority="13506">
      <formula>IF(RIGHT(TEXT(AE53,"0.#"),1)=".",TRUE,FALSE)</formula>
    </cfRule>
  </conditionalFormatting>
  <conditionalFormatting sqref="AE54">
    <cfRule type="expression" dxfId="2115" priority="13503">
      <formula>IF(RIGHT(TEXT(AE54,"0.#"),1)=".",FALSE,TRUE)</formula>
    </cfRule>
    <cfRule type="expression" dxfId="2114" priority="13504">
      <formula>IF(RIGHT(TEXT(AE54,"0.#"),1)=".",TRUE,FALSE)</formula>
    </cfRule>
  </conditionalFormatting>
  <conditionalFormatting sqref="AI54">
    <cfRule type="expression" dxfId="2113" priority="13497">
      <formula>IF(RIGHT(TEXT(AI54,"0.#"),1)=".",FALSE,TRUE)</formula>
    </cfRule>
    <cfRule type="expression" dxfId="2112" priority="13498">
      <formula>IF(RIGHT(TEXT(AI54,"0.#"),1)=".",TRUE,FALSE)</formula>
    </cfRule>
  </conditionalFormatting>
  <conditionalFormatting sqref="AI53">
    <cfRule type="expression" dxfId="2111" priority="13495">
      <formula>IF(RIGHT(TEXT(AI53,"0.#"),1)=".",FALSE,TRUE)</formula>
    </cfRule>
    <cfRule type="expression" dxfId="2110" priority="13496">
      <formula>IF(RIGHT(TEXT(AI53,"0.#"),1)=".",TRUE,FALSE)</formula>
    </cfRule>
  </conditionalFormatting>
  <conditionalFormatting sqref="AM53">
    <cfRule type="expression" dxfId="2109" priority="13493">
      <formula>IF(RIGHT(TEXT(AM53,"0.#"),1)=".",FALSE,TRUE)</formula>
    </cfRule>
    <cfRule type="expression" dxfId="2108" priority="13494">
      <formula>IF(RIGHT(TEXT(AM53,"0.#"),1)=".",TRUE,FALSE)</formula>
    </cfRule>
  </conditionalFormatting>
  <conditionalFormatting sqref="AM54">
    <cfRule type="expression" dxfId="2107" priority="13491">
      <formula>IF(RIGHT(TEXT(AM54,"0.#"),1)=".",FALSE,TRUE)</formula>
    </cfRule>
    <cfRule type="expression" dxfId="2106" priority="13492">
      <formula>IF(RIGHT(TEXT(AM54,"0.#"),1)=".",TRUE,FALSE)</formula>
    </cfRule>
  </conditionalFormatting>
  <conditionalFormatting sqref="AM55">
    <cfRule type="expression" dxfId="2105" priority="13489">
      <formula>IF(RIGHT(TEXT(AM55,"0.#"),1)=".",FALSE,TRUE)</formula>
    </cfRule>
    <cfRule type="expression" dxfId="2104" priority="13490">
      <formula>IF(RIGHT(TEXT(AM55,"0.#"),1)=".",TRUE,FALSE)</formula>
    </cfRule>
  </conditionalFormatting>
  <conditionalFormatting sqref="AE60">
    <cfRule type="expression" dxfId="2103" priority="13475">
      <formula>IF(RIGHT(TEXT(AE60,"0.#"),1)=".",FALSE,TRUE)</formula>
    </cfRule>
    <cfRule type="expression" dxfId="2102" priority="13476">
      <formula>IF(RIGHT(TEXT(AE60,"0.#"),1)=".",TRUE,FALSE)</formula>
    </cfRule>
  </conditionalFormatting>
  <conditionalFormatting sqref="AE61">
    <cfRule type="expression" dxfId="2101" priority="13473">
      <formula>IF(RIGHT(TEXT(AE61,"0.#"),1)=".",FALSE,TRUE)</formula>
    </cfRule>
    <cfRule type="expression" dxfId="2100" priority="13474">
      <formula>IF(RIGHT(TEXT(AE61,"0.#"),1)=".",TRUE,FALSE)</formula>
    </cfRule>
  </conditionalFormatting>
  <conditionalFormatting sqref="AE62">
    <cfRule type="expression" dxfId="2099" priority="13471">
      <formula>IF(RIGHT(TEXT(AE62,"0.#"),1)=".",FALSE,TRUE)</formula>
    </cfRule>
    <cfRule type="expression" dxfId="2098" priority="13472">
      <formula>IF(RIGHT(TEXT(AE62,"0.#"),1)=".",TRUE,FALSE)</formula>
    </cfRule>
  </conditionalFormatting>
  <conditionalFormatting sqref="AI62">
    <cfRule type="expression" dxfId="2097" priority="13469">
      <formula>IF(RIGHT(TEXT(AI62,"0.#"),1)=".",FALSE,TRUE)</formula>
    </cfRule>
    <cfRule type="expression" dxfId="2096" priority="13470">
      <formula>IF(RIGHT(TEXT(AI62,"0.#"),1)=".",TRUE,FALSE)</formula>
    </cfRule>
  </conditionalFormatting>
  <conditionalFormatting sqref="AI61">
    <cfRule type="expression" dxfId="2095" priority="13467">
      <formula>IF(RIGHT(TEXT(AI61,"0.#"),1)=".",FALSE,TRUE)</formula>
    </cfRule>
    <cfRule type="expression" dxfId="2094" priority="13468">
      <formula>IF(RIGHT(TEXT(AI61,"0.#"),1)=".",TRUE,FALSE)</formula>
    </cfRule>
  </conditionalFormatting>
  <conditionalFormatting sqref="AI60">
    <cfRule type="expression" dxfId="2093" priority="13465">
      <formula>IF(RIGHT(TEXT(AI60,"0.#"),1)=".",FALSE,TRUE)</formula>
    </cfRule>
    <cfRule type="expression" dxfId="2092" priority="13466">
      <formula>IF(RIGHT(TEXT(AI60,"0.#"),1)=".",TRUE,FALSE)</formula>
    </cfRule>
  </conditionalFormatting>
  <conditionalFormatting sqref="AM60">
    <cfRule type="expression" dxfId="2091" priority="13463">
      <formula>IF(RIGHT(TEXT(AM60,"0.#"),1)=".",FALSE,TRUE)</formula>
    </cfRule>
    <cfRule type="expression" dxfId="2090" priority="13464">
      <formula>IF(RIGHT(TEXT(AM60,"0.#"),1)=".",TRUE,FALSE)</formula>
    </cfRule>
  </conditionalFormatting>
  <conditionalFormatting sqref="AM61">
    <cfRule type="expression" dxfId="2089" priority="13461">
      <formula>IF(RIGHT(TEXT(AM61,"0.#"),1)=".",FALSE,TRUE)</formula>
    </cfRule>
    <cfRule type="expression" dxfId="2088" priority="13462">
      <formula>IF(RIGHT(TEXT(AM61,"0.#"),1)=".",TRUE,FALSE)</formula>
    </cfRule>
  </conditionalFormatting>
  <conditionalFormatting sqref="AM62">
    <cfRule type="expression" dxfId="2087" priority="13459">
      <formula>IF(RIGHT(TEXT(AM62,"0.#"),1)=".",FALSE,TRUE)</formula>
    </cfRule>
    <cfRule type="expression" dxfId="2086" priority="13460">
      <formula>IF(RIGHT(TEXT(AM62,"0.#"),1)=".",TRUE,FALSE)</formula>
    </cfRule>
  </conditionalFormatting>
  <conditionalFormatting sqref="AE87">
    <cfRule type="expression" dxfId="2085" priority="13445">
      <formula>IF(RIGHT(TEXT(AE87,"0.#"),1)=".",FALSE,TRUE)</formula>
    </cfRule>
    <cfRule type="expression" dxfId="2084" priority="13446">
      <formula>IF(RIGHT(TEXT(AE87,"0.#"),1)=".",TRUE,FALSE)</formula>
    </cfRule>
  </conditionalFormatting>
  <conditionalFormatting sqref="AE88">
    <cfRule type="expression" dxfId="2083" priority="13443">
      <formula>IF(RIGHT(TEXT(AE88,"0.#"),1)=".",FALSE,TRUE)</formula>
    </cfRule>
    <cfRule type="expression" dxfId="2082" priority="13444">
      <formula>IF(RIGHT(TEXT(AE88,"0.#"),1)=".",TRUE,FALSE)</formula>
    </cfRule>
  </conditionalFormatting>
  <conditionalFormatting sqref="AE89">
    <cfRule type="expression" dxfId="2081" priority="13441">
      <formula>IF(RIGHT(TEXT(AE89,"0.#"),1)=".",FALSE,TRUE)</formula>
    </cfRule>
    <cfRule type="expression" dxfId="2080" priority="13442">
      <formula>IF(RIGHT(TEXT(AE89,"0.#"),1)=".",TRUE,FALSE)</formula>
    </cfRule>
  </conditionalFormatting>
  <conditionalFormatting sqref="AI89">
    <cfRule type="expression" dxfId="2079" priority="13439">
      <formula>IF(RIGHT(TEXT(AI89,"0.#"),1)=".",FALSE,TRUE)</formula>
    </cfRule>
    <cfRule type="expression" dxfId="2078" priority="13440">
      <formula>IF(RIGHT(TEXT(AI89,"0.#"),1)=".",TRUE,FALSE)</formula>
    </cfRule>
  </conditionalFormatting>
  <conditionalFormatting sqref="AI88">
    <cfRule type="expression" dxfId="2077" priority="13437">
      <formula>IF(RIGHT(TEXT(AI88,"0.#"),1)=".",FALSE,TRUE)</formula>
    </cfRule>
    <cfRule type="expression" dxfId="2076" priority="13438">
      <formula>IF(RIGHT(TEXT(AI88,"0.#"),1)=".",TRUE,FALSE)</formula>
    </cfRule>
  </conditionalFormatting>
  <conditionalFormatting sqref="AI87">
    <cfRule type="expression" dxfId="2075" priority="13435">
      <formula>IF(RIGHT(TEXT(AI87,"0.#"),1)=".",FALSE,TRUE)</formula>
    </cfRule>
    <cfRule type="expression" dxfId="2074" priority="13436">
      <formula>IF(RIGHT(TEXT(AI87,"0.#"),1)=".",TRUE,FALSE)</formula>
    </cfRule>
  </conditionalFormatting>
  <conditionalFormatting sqref="AM88">
    <cfRule type="expression" dxfId="2073" priority="13431">
      <formula>IF(RIGHT(TEXT(AM88,"0.#"),1)=".",FALSE,TRUE)</formula>
    </cfRule>
    <cfRule type="expression" dxfId="2072" priority="13432">
      <formula>IF(RIGHT(TEXT(AM88,"0.#"),1)=".",TRUE,FALSE)</formula>
    </cfRule>
  </conditionalFormatting>
  <conditionalFormatting sqref="AM89">
    <cfRule type="expression" dxfId="2071" priority="13429">
      <formula>IF(RIGHT(TEXT(AM89,"0.#"),1)=".",FALSE,TRUE)</formula>
    </cfRule>
    <cfRule type="expression" dxfId="2070" priority="13430">
      <formula>IF(RIGHT(TEXT(AM89,"0.#"),1)=".",TRUE,FALSE)</formula>
    </cfRule>
  </conditionalFormatting>
  <conditionalFormatting sqref="AE92">
    <cfRule type="expression" dxfId="2069" priority="13415">
      <formula>IF(RIGHT(TEXT(AE92,"0.#"),1)=".",FALSE,TRUE)</formula>
    </cfRule>
    <cfRule type="expression" dxfId="2068" priority="13416">
      <formula>IF(RIGHT(TEXT(AE92,"0.#"),1)=".",TRUE,FALSE)</formula>
    </cfRule>
  </conditionalFormatting>
  <conditionalFormatting sqref="AE93">
    <cfRule type="expression" dxfId="2067" priority="13413">
      <formula>IF(RIGHT(TEXT(AE93,"0.#"),1)=".",FALSE,TRUE)</formula>
    </cfRule>
    <cfRule type="expression" dxfId="2066" priority="13414">
      <formula>IF(RIGHT(TEXT(AE93,"0.#"),1)=".",TRUE,FALSE)</formula>
    </cfRule>
  </conditionalFormatting>
  <conditionalFormatting sqref="AE94">
    <cfRule type="expression" dxfId="2065" priority="13411">
      <formula>IF(RIGHT(TEXT(AE94,"0.#"),1)=".",FALSE,TRUE)</formula>
    </cfRule>
    <cfRule type="expression" dxfId="2064" priority="13412">
      <formula>IF(RIGHT(TEXT(AE94,"0.#"),1)=".",TRUE,FALSE)</formula>
    </cfRule>
  </conditionalFormatting>
  <conditionalFormatting sqref="AI94">
    <cfRule type="expression" dxfId="2063" priority="13409">
      <formula>IF(RIGHT(TEXT(AI94,"0.#"),1)=".",FALSE,TRUE)</formula>
    </cfRule>
    <cfRule type="expression" dxfId="2062" priority="13410">
      <formula>IF(RIGHT(TEXT(AI94,"0.#"),1)=".",TRUE,FALSE)</formula>
    </cfRule>
  </conditionalFormatting>
  <conditionalFormatting sqref="AI93">
    <cfRule type="expression" dxfId="2061" priority="13407">
      <formula>IF(RIGHT(TEXT(AI93,"0.#"),1)=".",FALSE,TRUE)</formula>
    </cfRule>
    <cfRule type="expression" dxfId="2060" priority="13408">
      <formula>IF(RIGHT(TEXT(AI93,"0.#"),1)=".",TRUE,FALSE)</formula>
    </cfRule>
  </conditionalFormatting>
  <conditionalFormatting sqref="AI92">
    <cfRule type="expression" dxfId="2059" priority="13405">
      <formula>IF(RIGHT(TEXT(AI92,"0.#"),1)=".",FALSE,TRUE)</formula>
    </cfRule>
    <cfRule type="expression" dxfId="2058" priority="13406">
      <formula>IF(RIGHT(TEXT(AI92,"0.#"),1)=".",TRUE,FALSE)</formula>
    </cfRule>
  </conditionalFormatting>
  <conditionalFormatting sqref="AM92">
    <cfRule type="expression" dxfId="2057" priority="13403">
      <formula>IF(RIGHT(TEXT(AM92,"0.#"),1)=".",FALSE,TRUE)</formula>
    </cfRule>
    <cfRule type="expression" dxfId="2056" priority="13404">
      <formula>IF(RIGHT(TEXT(AM92,"0.#"),1)=".",TRUE,FALSE)</formula>
    </cfRule>
  </conditionalFormatting>
  <conditionalFormatting sqref="AM93">
    <cfRule type="expression" dxfId="2055" priority="13401">
      <formula>IF(RIGHT(TEXT(AM93,"0.#"),1)=".",FALSE,TRUE)</formula>
    </cfRule>
    <cfRule type="expression" dxfId="2054" priority="13402">
      <formula>IF(RIGHT(TEXT(AM93,"0.#"),1)=".",TRUE,FALSE)</formula>
    </cfRule>
  </conditionalFormatting>
  <conditionalFormatting sqref="AM94">
    <cfRule type="expression" dxfId="2053" priority="13399">
      <formula>IF(RIGHT(TEXT(AM94,"0.#"),1)=".",FALSE,TRUE)</formula>
    </cfRule>
    <cfRule type="expression" dxfId="2052" priority="13400">
      <formula>IF(RIGHT(TEXT(AM94,"0.#"),1)=".",TRUE,FALSE)</formula>
    </cfRule>
  </conditionalFormatting>
  <conditionalFormatting sqref="AE97">
    <cfRule type="expression" dxfId="2051" priority="13385">
      <formula>IF(RIGHT(TEXT(AE97,"0.#"),1)=".",FALSE,TRUE)</formula>
    </cfRule>
    <cfRule type="expression" dxfId="2050" priority="13386">
      <formula>IF(RIGHT(TEXT(AE97,"0.#"),1)=".",TRUE,FALSE)</formula>
    </cfRule>
  </conditionalFormatting>
  <conditionalFormatting sqref="AE98">
    <cfRule type="expression" dxfId="2049" priority="13383">
      <formula>IF(RIGHT(TEXT(AE98,"0.#"),1)=".",FALSE,TRUE)</formula>
    </cfRule>
    <cfRule type="expression" dxfId="2048" priority="13384">
      <formula>IF(RIGHT(TEXT(AE98,"0.#"),1)=".",TRUE,FALSE)</formula>
    </cfRule>
  </conditionalFormatting>
  <conditionalFormatting sqref="AE99">
    <cfRule type="expression" dxfId="2047" priority="13381">
      <formula>IF(RIGHT(TEXT(AE99,"0.#"),1)=".",FALSE,TRUE)</formula>
    </cfRule>
    <cfRule type="expression" dxfId="2046" priority="13382">
      <formula>IF(RIGHT(TEXT(AE99,"0.#"),1)=".",TRUE,FALSE)</formula>
    </cfRule>
  </conditionalFormatting>
  <conditionalFormatting sqref="AI99">
    <cfRule type="expression" dxfId="2045" priority="13379">
      <formula>IF(RIGHT(TEXT(AI99,"0.#"),1)=".",FALSE,TRUE)</formula>
    </cfRule>
    <cfRule type="expression" dxfId="2044" priority="13380">
      <formula>IF(RIGHT(TEXT(AI99,"0.#"),1)=".",TRUE,FALSE)</formula>
    </cfRule>
  </conditionalFormatting>
  <conditionalFormatting sqref="AI98">
    <cfRule type="expression" dxfId="2043" priority="13377">
      <formula>IF(RIGHT(TEXT(AI98,"0.#"),1)=".",FALSE,TRUE)</formula>
    </cfRule>
    <cfRule type="expression" dxfId="2042" priority="13378">
      <formula>IF(RIGHT(TEXT(AI98,"0.#"),1)=".",TRUE,FALSE)</formula>
    </cfRule>
  </conditionalFormatting>
  <conditionalFormatting sqref="AI97">
    <cfRule type="expression" dxfId="2041" priority="13375">
      <formula>IF(RIGHT(TEXT(AI97,"0.#"),1)=".",FALSE,TRUE)</formula>
    </cfRule>
    <cfRule type="expression" dxfId="2040" priority="13376">
      <formula>IF(RIGHT(TEXT(AI97,"0.#"),1)=".",TRUE,FALSE)</formula>
    </cfRule>
  </conditionalFormatting>
  <conditionalFormatting sqref="AM97">
    <cfRule type="expression" dxfId="2039" priority="13373">
      <formula>IF(RIGHT(TEXT(AM97,"0.#"),1)=".",FALSE,TRUE)</formula>
    </cfRule>
    <cfRule type="expression" dxfId="2038" priority="13374">
      <formula>IF(RIGHT(TEXT(AM97,"0.#"),1)=".",TRUE,FALSE)</formula>
    </cfRule>
  </conditionalFormatting>
  <conditionalFormatting sqref="AM98">
    <cfRule type="expression" dxfId="2037" priority="13371">
      <formula>IF(RIGHT(TEXT(AM98,"0.#"),1)=".",FALSE,TRUE)</formula>
    </cfRule>
    <cfRule type="expression" dxfId="2036" priority="13372">
      <formula>IF(RIGHT(TEXT(AM98,"0.#"),1)=".",TRUE,FALSE)</formula>
    </cfRule>
  </conditionalFormatting>
  <conditionalFormatting sqref="AM99">
    <cfRule type="expression" dxfId="2035" priority="13369">
      <formula>IF(RIGHT(TEXT(AM99,"0.#"),1)=".",FALSE,TRUE)</formula>
    </cfRule>
    <cfRule type="expression" dxfId="2034" priority="13370">
      <formula>IF(RIGHT(TEXT(AM99,"0.#"),1)=".",TRUE,FALSE)</formula>
    </cfRule>
  </conditionalFormatting>
  <conditionalFormatting sqref="AI101">
    <cfRule type="expression" dxfId="2033" priority="13355">
      <formula>IF(RIGHT(TEXT(AI101,"0.#"),1)=".",FALSE,TRUE)</formula>
    </cfRule>
    <cfRule type="expression" dxfId="2032" priority="13356">
      <formula>IF(RIGHT(TEXT(AI101,"0.#"),1)=".",TRUE,FALSE)</formula>
    </cfRule>
  </conditionalFormatting>
  <conditionalFormatting sqref="AM101">
    <cfRule type="expression" dxfId="2031" priority="13353">
      <formula>IF(RIGHT(TEXT(AM101,"0.#"),1)=".",FALSE,TRUE)</formula>
    </cfRule>
    <cfRule type="expression" dxfId="2030" priority="13354">
      <formula>IF(RIGHT(TEXT(AM101,"0.#"),1)=".",TRUE,FALSE)</formula>
    </cfRule>
  </conditionalFormatting>
  <conditionalFormatting sqref="AE102">
    <cfRule type="expression" dxfId="2029" priority="13351">
      <formula>IF(RIGHT(TEXT(AE102,"0.#"),1)=".",FALSE,TRUE)</formula>
    </cfRule>
    <cfRule type="expression" dxfId="2028" priority="13352">
      <formula>IF(RIGHT(TEXT(AE102,"0.#"),1)=".",TRUE,FALSE)</formula>
    </cfRule>
  </conditionalFormatting>
  <conditionalFormatting sqref="AI102">
    <cfRule type="expression" dxfId="2027" priority="13349">
      <formula>IF(RIGHT(TEXT(AI102,"0.#"),1)=".",FALSE,TRUE)</formula>
    </cfRule>
    <cfRule type="expression" dxfId="2026" priority="13350">
      <formula>IF(RIGHT(TEXT(AI102,"0.#"),1)=".",TRUE,FALSE)</formula>
    </cfRule>
  </conditionalFormatting>
  <conditionalFormatting sqref="AM102">
    <cfRule type="expression" dxfId="2025" priority="13347">
      <formula>IF(RIGHT(TEXT(AM102,"0.#"),1)=".",FALSE,TRUE)</formula>
    </cfRule>
    <cfRule type="expression" dxfId="2024" priority="13348">
      <formula>IF(RIGHT(TEXT(AM102,"0.#"),1)=".",TRUE,FALSE)</formula>
    </cfRule>
  </conditionalFormatting>
  <conditionalFormatting sqref="AQ102">
    <cfRule type="expression" dxfId="2023" priority="13345">
      <formula>IF(RIGHT(TEXT(AQ102,"0.#"),1)=".",FALSE,TRUE)</formula>
    </cfRule>
    <cfRule type="expression" dxfId="2022" priority="13346">
      <formula>IF(RIGHT(TEXT(AQ102,"0.#"),1)=".",TRUE,FALSE)</formula>
    </cfRule>
  </conditionalFormatting>
  <conditionalFormatting sqref="AE104">
    <cfRule type="expression" dxfId="2021" priority="13343">
      <formula>IF(RIGHT(TEXT(AE104,"0.#"),1)=".",FALSE,TRUE)</formula>
    </cfRule>
    <cfRule type="expression" dxfId="2020" priority="13344">
      <formula>IF(RIGHT(TEXT(AE104,"0.#"),1)=".",TRUE,FALSE)</formula>
    </cfRule>
  </conditionalFormatting>
  <conditionalFormatting sqref="AI104">
    <cfRule type="expression" dxfId="2019" priority="13341">
      <formula>IF(RIGHT(TEXT(AI104,"0.#"),1)=".",FALSE,TRUE)</formula>
    </cfRule>
    <cfRule type="expression" dxfId="2018" priority="13342">
      <formula>IF(RIGHT(TEXT(AI104,"0.#"),1)=".",TRUE,FALSE)</formula>
    </cfRule>
  </conditionalFormatting>
  <conditionalFormatting sqref="AM104">
    <cfRule type="expression" dxfId="2017" priority="13339">
      <formula>IF(RIGHT(TEXT(AM104,"0.#"),1)=".",FALSE,TRUE)</formula>
    </cfRule>
    <cfRule type="expression" dxfId="2016" priority="13340">
      <formula>IF(RIGHT(TEXT(AM104,"0.#"),1)=".",TRUE,FALSE)</formula>
    </cfRule>
  </conditionalFormatting>
  <conditionalFormatting sqref="AE105">
    <cfRule type="expression" dxfId="2015" priority="13337">
      <formula>IF(RIGHT(TEXT(AE105,"0.#"),1)=".",FALSE,TRUE)</formula>
    </cfRule>
    <cfRule type="expression" dxfId="2014" priority="13338">
      <formula>IF(RIGHT(TEXT(AE105,"0.#"),1)=".",TRUE,FALSE)</formula>
    </cfRule>
  </conditionalFormatting>
  <conditionalFormatting sqref="AI105">
    <cfRule type="expression" dxfId="2013" priority="13335">
      <formula>IF(RIGHT(TEXT(AI105,"0.#"),1)=".",FALSE,TRUE)</formula>
    </cfRule>
    <cfRule type="expression" dxfId="2012" priority="13336">
      <formula>IF(RIGHT(TEXT(AI105,"0.#"),1)=".",TRUE,FALSE)</formula>
    </cfRule>
  </conditionalFormatting>
  <conditionalFormatting sqref="AM105">
    <cfRule type="expression" dxfId="2011" priority="13333">
      <formula>IF(RIGHT(TEXT(AM105,"0.#"),1)=".",FALSE,TRUE)</formula>
    </cfRule>
    <cfRule type="expression" dxfId="2010" priority="13334">
      <formula>IF(RIGHT(TEXT(AM105,"0.#"),1)=".",TRUE,FALSE)</formula>
    </cfRule>
  </conditionalFormatting>
  <conditionalFormatting sqref="AE107">
    <cfRule type="expression" dxfId="2009" priority="13329">
      <formula>IF(RIGHT(TEXT(AE107,"0.#"),1)=".",FALSE,TRUE)</formula>
    </cfRule>
    <cfRule type="expression" dxfId="2008" priority="13330">
      <formula>IF(RIGHT(TEXT(AE107,"0.#"),1)=".",TRUE,FALSE)</formula>
    </cfRule>
  </conditionalFormatting>
  <conditionalFormatting sqref="AI107">
    <cfRule type="expression" dxfId="2007" priority="13327">
      <formula>IF(RIGHT(TEXT(AI107,"0.#"),1)=".",FALSE,TRUE)</formula>
    </cfRule>
    <cfRule type="expression" dxfId="2006" priority="13328">
      <formula>IF(RIGHT(TEXT(AI107,"0.#"),1)=".",TRUE,FALSE)</formula>
    </cfRule>
  </conditionalFormatting>
  <conditionalFormatting sqref="AM107">
    <cfRule type="expression" dxfId="2005" priority="13325">
      <formula>IF(RIGHT(TEXT(AM107,"0.#"),1)=".",FALSE,TRUE)</formula>
    </cfRule>
    <cfRule type="expression" dxfId="2004" priority="13326">
      <formula>IF(RIGHT(TEXT(AM107,"0.#"),1)=".",TRUE,FALSE)</formula>
    </cfRule>
  </conditionalFormatting>
  <conditionalFormatting sqref="AE108">
    <cfRule type="expression" dxfId="2003" priority="13323">
      <formula>IF(RIGHT(TEXT(AE108,"0.#"),1)=".",FALSE,TRUE)</formula>
    </cfRule>
    <cfRule type="expression" dxfId="2002" priority="13324">
      <formula>IF(RIGHT(TEXT(AE108,"0.#"),1)=".",TRUE,FALSE)</formula>
    </cfRule>
  </conditionalFormatting>
  <conditionalFormatting sqref="AI108">
    <cfRule type="expression" dxfId="2001" priority="13321">
      <formula>IF(RIGHT(TEXT(AI108,"0.#"),1)=".",FALSE,TRUE)</formula>
    </cfRule>
    <cfRule type="expression" dxfId="2000" priority="13322">
      <formula>IF(RIGHT(TEXT(AI108,"0.#"),1)=".",TRUE,FALSE)</formula>
    </cfRule>
  </conditionalFormatting>
  <conditionalFormatting sqref="AM108">
    <cfRule type="expression" dxfId="1999" priority="13319">
      <formula>IF(RIGHT(TEXT(AM108,"0.#"),1)=".",FALSE,TRUE)</formula>
    </cfRule>
    <cfRule type="expression" dxfId="1998" priority="13320">
      <formula>IF(RIGHT(TEXT(AM108,"0.#"),1)=".",TRUE,FALSE)</formula>
    </cfRule>
  </conditionalFormatting>
  <conditionalFormatting sqref="AE110">
    <cfRule type="expression" dxfId="1997" priority="13315">
      <formula>IF(RIGHT(TEXT(AE110,"0.#"),1)=".",FALSE,TRUE)</formula>
    </cfRule>
    <cfRule type="expression" dxfId="1996" priority="13316">
      <formula>IF(RIGHT(TEXT(AE110,"0.#"),1)=".",TRUE,FALSE)</formula>
    </cfRule>
  </conditionalFormatting>
  <conditionalFormatting sqref="AI110">
    <cfRule type="expression" dxfId="1995" priority="13313">
      <formula>IF(RIGHT(TEXT(AI110,"0.#"),1)=".",FALSE,TRUE)</formula>
    </cfRule>
    <cfRule type="expression" dxfId="1994" priority="13314">
      <formula>IF(RIGHT(TEXT(AI110,"0.#"),1)=".",TRUE,FALSE)</formula>
    </cfRule>
  </conditionalFormatting>
  <conditionalFormatting sqref="AM110">
    <cfRule type="expression" dxfId="1993" priority="13311">
      <formula>IF(RIGHT(TEXT(AM110,"0.#"),1)=".",FALSE,TRUE)</formula>
    </cfRule>
    <cfRule type="expression" dxfId="1992" priority="13312">
      <formula>IF(RIGHT(TEXT(AM110,"0.#"),1)=".",TRUE,FALSE)</formula>
    </cfRule>
  </conditionalFormatting>
  <conditionalFormatting sqref="AE111">
    <cfRule type="expression" dxfId="1991" priority="13309">
      <formula>IF(RIGHT(TEXT(AE111,"0.#"),1)=".",FALSE,TRUE)</formula>
    </cfRule>
    <cfRule type="expression" dxfId="1990" priority="13310">
      <formula>IF(RIGHT(TEXT(AE111,"0.#"),1)=".",TRUE,FALSE)</formula>
    </cfRule>
  </conditionalFormatting>
  <conditionalFormatting sqref="AI111">
    <cfRule type="expression" dxfId="1989" priority="13307">
      <formula>IF(RIGHT(TEXT(AI111,"0.#"),1)=".",FALSE,TRUE)</formula>
    </cfRule>
    <cfRule type="expression" dxfId="1988" priority="13308">
      <formula>IF(RIGHT(TEXT(AI111,"0.#"),1)=".",TRUE,FALSE)</formula>
    </cfRule>
  </conditionalFormatting>
  <conditionalFormatting sqref="AM111">
    <cfRule type="expression" dxfId="1987" priority="13305">
      <formula>IF(RIGHT(TEXT(AM111,"0.#"),1)=".",FALSE,TRUE)</formula>
    </cfRule>
    <cfRule type="expression" dxfId="1986" priority="13306">
      <formula>IF(RIGHT(TEXT(AM111,"0.#"),1)=".",TRUE,FALSE)</formula>
    </cfRule>
  </conditionalFormatting>
  <conditionalFormatting sqref="AE113">
    <cfRule type="expression" dxfId="1985" priority="13301">
      <formula>IF(RIGHT(TEXT(AE113,"0.#"),1)=".",FALSE,TRUE)</formula>
    </cfRule>
    <cfRule type="expression" dxfId="1984" priority="13302">
      <formula>IF(RIGHT(TEXT(AE113,"0.#"),1)=".",TRUE,FALSE)</formula>
    </cfRule>
  </conditionalFormatting>
  <conditionalFormatting sqref="AI113">
    <cfRule type="expression" dxfId="1983" priority="13299">
      <formula>IF(RIGHT(TEXT(AI113,"0.#"),1)=".",FALSE,TRUE)</formula>
    </cfRule>
    <cfRule type="expression" dxfId="1982" priority="13300">
      <formula>IF(RIGHT(TEXT(AI113,"0.#"),1)=".",TRUE,FALSE)</formula>
    </cfRule>
  </conditionalFormatting>
  <conditionalFormatting sqref="AM113">
    <cfRule type="expression" dxfId="1981" priority="13297">
      <formula>IF(RIGHT(TEXT(AM113,"0.#"),1)=".",FALSE,TRUE)</formula>
    </cfRule>
    <cfRule type="expression" dxfId="1980" priority="13298">
      <formula>IF(RIGHT(TEXT(AM113,"0.#"),1)=".",TRUE,FALSE)</formula>
    </cfRule>
  </conditionalFormatting>
  <conditionalFormatting sqref="AE114">
    <cfRule type="expression" dxfId="1979" priority="13295">
      <formula>IF(RIGHT(TEXT(AE114,"0.#"),1)=".",FALSE,TRUE)</formula>
    </cfRule>
    <cfRule type="expression" dxfId="1978" priority="13296">
      <formula>IF(RIGHT(TEXT(AE114,"0.#"),1)=".",TRUE,FALSE)</formula>
    </cfRule>
  </conditionalFormatting>
  <conditionalFormatting sqref="AI114">
    <cfRule type="expression" dxfId="1977" priority="13293">
      <formula>IF(RIGHT(TEXT(AI114,"0.#"),1)=".",FALSE,TRUE)</formula>
    </cfRule>
    <cfRule type="expression" dxfId="1976" priority="13294">
      <formula>IF(RIGHT(TEXT(AI114,"0.#"),1)=".",TRUE,FALSE)</formula>
    </cfRule>
  </conditionalFormatting>
  <conditionalFormatting sqref="AM114">
    <cfRule type="expression" dxfId="1975" priority="13291">
      <formula>IF(RIGHT(TEXT(AM114,"0.#"),1)=".",FALSE,TRUE)</formula>
    </cfRule>
    <cfRule type="expression" dxfId="1974" priority="13292">
      <formula>IF(RIGHT(TEXT(AM114,"0.#"),1)=".",TRUE,FALSE)</formula>
    </cfRule>
  </conditionalFormatting>
  <conditionalFormatting sqref="AE116 AQ116">
    <cfRule type="expression" dxfId="1973" priority="13287">
      <formula>IF(RIGHT(TEXT(AE116,"0.#"),1)=".",FALSE,TRUE)</formula>
    </cfRule>
    <cfRule type="expression" dxfId="1972" priority="13288">
      <formula>IF(RIGHT(TEXT(AE116,"0.#"),1)=".",TRUE,FALSE)</formula>
    </cfRule>
  </conditionalFormatting>
  <conditionalFormatting sqref="AI116">
    <cfRule type="expression" dxfId="1971" priority="13285">
      <formula>IF(RIGHT(TEXT(AI116,"0.#"),1)=".",FALSE,TRUE)</formula>
    </cfRule>
    <cfRule type="expression" dxfId="1970" priority="13286">
      <formula>IF(RIGHT(TEXT(AI116,"0.#"),1)=".",TRUE,FALSE)</formula>
    </cfRule>
  </conditionalFormatting>
  <conditionalFormatting sqref="AM116">
    <cfRule type="expression" dxfId="1969" priority="13283">
      <formula>IF(RIGHT(TEXT(AM116,"0.#"),1)=".",FALSE,TRUE)</formula>
    </cfRule>
    <cfRule type="expression" dxfId="1968" priority="13284">
      <formula>IF(RIGHT(TEXT(AM116,"0.#"),1)=".",TRUE,FALSE)</formula>
    </cfRule>
  </conditionalFormatting>
  <conditionalFormatting sqref="AE117 AM117">
    <cfRule type="expression" dxfId="1967" priority="13281">
      <formula>IF(RIGHT(TEXT(AE117,"0.#"),1)=".",FALSE,TRUE)</formula>
    </cfRule>
    <cfRule type="expression" dxfId="1966" priority="13282">
      <formula>IF(RIGHT(TEXT(AE117,"0.#"),1)=".",TRUE,FALSE)</formula>
    </cfRule>
  </conditionalFormatting>
  <conditionalFormatting sqref="AI117">
    <cfRule type="expression" dxfId="1965" priority="13279">
      <formula>IF(RIGHT(TEXT(AI117,"0.#"),1)=".",FALSE,TRUE)</formula>
    </cfRule>
    <cfRule type="expression" dxfId="1964" priority="13280">
      <formula>IF(RIGHT(TEXT(AI117,"0.#"),1)=".",TRUE,FALSE)</formula>
    </cfRule>
  </conditionalFormatting>
  <conditionalFormatting sqref="AQ117">
    <cfRule type="expression" dxfId="1963" priority="13275">
      <formula>IF(RIGHT(TEXT(AQ117,"0.#"),1)=".",FALSE,TRUE)</formula>
    </cfRule>
    <cfRule type="expression" dxfId="1962" priority="13276">
      <formula>IF(RIGHT(TEXT(AQ117,"0.#"),1)=".",TRUE,FALSE)</formula>
    </cfRule>
  </conditionalFormatting>
  <conditionalFormatting sqref="AE119 AQ119">
    <cfRule type="expression" dxfId="1961" priority="13273">
      <formula>IF(RIGHT(TEXT(AE119,"0.#"),1)=".",FALSE,TRUE)</formula>
    </cfRule>
    <cfRule type="expression" dxfId="1960" priority="13274">
      <formula>IF(RIGHT(TEXT(AE119,"0.#"),1)=".",TRUE,FALSE)</formula>
    </cfRule>
  </conditionalFormatting>
  <conditionalFormatting sqref="AI119">
    <cfRule type="expression" dxfId="1959" priority="13271">
      <formula>IF(RIGHT(TEXT(AI119,"0.#"),1)=".",FALSE,TRUE)</formula>
    </cfRule>
    <cfRule type="expression" dxfId="1958" priority="13272">
      <formula>IF(RIGHT(TEXT(AI119,"0.#"),1)=".",TRUE,FALSE)</formula>
    </cfRule>
  </conditionalFormatting>
  <conditionalFormatting sqref="AM119">
    <cfRule type="expression" dxfId="1957" priority="13269">
      <formula>IF(RIGHT(TEXT(AM119,"0.#"),1)=".",FALSE,TRUE)</formula>
    </cfRule>
    <cfRule type="expression" dxfId="1956" priority="13270">
      <formula>IF(RIGHT(TEXT(AM119,"0.#"),1)=".",TRUE,FALSE)</formula>
    </cfRule>
  </conditionalFormatting>
  <conditionalFormatting sqref="AQ120">
    <cfRule type="expression" dxfId="1955" priority="13261">
      <formula>IF(RIGHT(TEXT(AQ120,"0.#"),1)=".",FALSE,TRUE)</formula>
    </cfRule>
    <cfRule type="expression" dxfId="1954" priority="13262">
      <formula>IF(RIGHT(TEXT(AQ120,"0.#"),1)=".",TRUE,FALSE)</formula>
    </cfRule>
  </conditionalFormatting>
  <conditionalFormatting sqref="AE122 AQ122">
    <cfRule type="expression" dxfId="1953" priority="13259">
      <formula>IF(RIGHT(TEXT(AE122,"0.#"),1)=".",FALSE,TRUE)</formula>
    </cfRule>
    <cfRule type="expression" dxfId="1952" priority="13260">
      <formula>IF(RIGHT(TEXT(AE122,"0.#"),1)=".",TRUE,FALSE)</formula>
    </cfRule>
  </conditionalFormatting>
  <conditionalFormatting sqref="AI122">
    <cfRule type="expression" dxfId="1951" priority="13257">
      <formula>IF(RIGHT(TEXT(AI122,"0.#"),1)=".",FALSE,TRUE)</formula>
    </cfRule>
    <cfRule type="expression" dxfId="1950" priority="13258">
      <formula>IF(RIGHT(TEXT(AI122,"0.#"),1)=".",TRUE,FALSE)</formula>
    </cfRule>
  </conditionalFormatting>
  <conditionalFormatting sqref="AM122">
    <cfRule type="expression" dxfId="1949" priority="13255">
      <formula>IF(RIGHT(TEXT(AM122,"0.#"),1)=".",FALSE,TRUE)</formula>
    </cfRule>
    <cfRule type="expression" dxfId="1948" priority="13256">
      <formula>IF(RIGHT(TEXT(AM122,"0.#"),1)=".",TRUE,FALSE)</formula>
    </cfRule>
  </conditionalFormatting>
  <conditionalFormatting sqref="AQ123">
    <cfRule type="expression" dxfId="1947" priority="13247">
      <formula>IF(RIGHT(TEXT(AQ123,"0.#"),1)=".",FALSE,TRUE)</formula>
    </cfRule>
    <cfRule type="expression" dxfId="1946" priority="13248">
      <formula>IF(RIGHT(TEXT(AQ123,"0.#"),1)=".",TRUE,FALSE)</formula>
    </cfRule>
  </conditionalFormatting>
  <conditionalFormatting sqref="AE125 AQ125">
    <cfRule type="expression" dxfId="1945" priority="13245">
      <formula>IF(RIGHT(TEXT(AE125,"0.#"),1)=".",FALSE,TRUE)</formula>
    </cfRule>
    <cfRule type="expression" dxfId="1944" priority="13246">
      <formula>IF(RIGHT(TEXT(AE125,"0.#"),1)=".",TRUE,FALSE)</formula>
    </cfRule>
  </conditionalFormatting>
  <conditionalFormatting sqref="AI125">
    <cfRule type="expression" dxfId="1943" priority="13243">
      <formula>IF(RIGHT(TEXT(AI125,"0.#"),1)=".",FALSE,TRUE)</formula>
    </cfRule>
    <cfRule type="expression" dxfId="1942" priority="13244">
      <formula>IF(RIGHT(TEXT(AI125,"0.#"),1)=".",TRUE,FALSE)</formula>
    </cfRule>
  </conditionalFormatting>
  <conditionalFormatting sqref="AM125">
    <cfRule type="expression" dxfId="1941" priority="13241">
      <formula>IF(RIGHT(TEXT(AM125,"0.#"),1)=".",FALSE,TRUE)</formula>
    </cfRule>
    <cfRule type="expression" dxfId="1940" priority="13242">
      <formula>IF(RIGHT(TEXT(AM125,"0.#"),1)=".",TRUE,FALSE)</formula>
    </cfRule>
  </conditionalFormatting>
  <conditionalFormatting sqref="AQ126">
    <cfRule type="expression" dxfId="1939" priority="13233">
      <formula>IF(RIGHT(TEXT(AQ126,"0.#"),1)=".",FALSE,TRUE)</formula>
    </cfRule>
    <cfRule type="expression" dxfId="1938" priority="13234">
      <formula>IF(RIGHT(TEXT(AQ126,"0.#"),1)=".",TRUE,FALSE)</formula>
    </cfRule>
  </conditionalFormatting>
  <conditionalFormatting sqref="AE128 AQ128">
    <cfRule type="expression" dxfId="1937" priority="13231">
      <formula>IF(RIGHT(TEXT(AE128,"0.#"),1)=".",FALSE,TRUE)</formula>
    </cfRule>
    <cfRule type="expression" dxfId="1936" priority="13232">
      <formula>IF(RIGHT(TEXT(AE128,"0.#"),1)=".",TRUE,FALSE)</formula>
    </cfRule>
  </conditionalFormatting>
  <conditionalFormatting sqref="AI128">
    <cfRule type="expression" dxfId="1935" priority="13229">
      <formula>IF(RIGHT(TEXT(AI128,"0.#"),1)=".",FALSE,TRUE)</formula>
    </cfRule>
    <cfRule type="expression" dxfId="1934" priority="13230">
      <formula>IF(RIGHT(TEXT(AI128,"0.#"),1)=".",TRUE,FALSE)</formula>
    </cfRule>
  </conditionalFormatting>
  <conditionalFormatting sqref="AM128">
    <cfRule type="expression" dxfId="1933" priority="13227">
      <formula>IF(RIGHT(TEXT(AM128,"0.#"),1)=".",FALSE,TRUE)</formula>
    </cfRule>
    <cfRule type="expression" dxfId="1932" priority="13228">
      <formula>IF(RIGHT(TEXT(AM128,"0.#"),1)=".",TRUE,FALSE)</formula>
    </cfRule>
  </conditionalFormatting>
  <conditionalFormatting sqref="AQ129">
    <cfRule type="expression" dxfId="1931" priority="13219">
      <formula>IF(RIGHT(TEXT(AQ129,"0.#"),1)=".",FALSE,TRUE)</formula>
    </cfRule>
    <cfRule type="expression" dxfId="1930" priority="13220">
      <formula>IF(RIGHT(TEXT(AQ129,"0.#"),1)=".",TRUE,FALSE)</formula>
    </cfRule>
  </conditionalFormatting>
  <conditionalFormatting sqref="AE75">
    <cfRule type="expression" dxfId="1929" priority="13217">
      <formula>IF(RIGHT(TEXT(AE75,"0.#"),1)=".",FALSE,TRUE)</formula>
    </cfRule>
    <cfRule type="expression" dxfId="1928" priority="13218">
      <formula>IF(RIGHT(TEXT(AE75,"0.#"),1)=".",TRUE,FALSE)</formula>
    </cfRule>
  </conditionalFormatting>
  <conditionalFormatting sqref="AE76">
    <cfRule type="expression" dxfId="1927" priority="13215">
      <formula>IF(RIGHT(TEXT(AE76,"0.#"),1)=".",FALSE,TRUE)</formula>
    </cfRule>
    <cfRule type="expression" dxfId="1926" priority="13216">
      <formula>IF(RIGHT(TEXT(AE76,"0.#"),1)=".",TRUE,FALSE)</formula>
    </cfRule>
  </conditionalFormatting>
  <conditionalFormatting sqref="AE77">
    <cfRule type="expression" dxfId="1925" priority="13213">
      <formula>IF(RIGHT(TEXT(AE77,"0.#"),1)=".",FALSE,TRUE)</formula>
    </cfRule>
    <cfRule type="expression" dxfId="1924" priority="13214">
      <formula>IF(RIGHT(TEXT(AE77,"0.#"),1)=".",TRUE,FALSE)</formula>
    </cfRule>
  </conditionalFormatting>
  <conditionalFormatting sqref="AI77">
    <cfRule type="expression" dxfId="1923" priority="13211">
      <formula>IF(RIGHT(TEXT(AI77,"0.#"),1)=".",FALSE,TRUE)</formula>
    </cfRule>
    <cfRule type="expression" dxfId="1922" priority="13212">
      <formula>IF(RIGHT(TEXT(AI77,"0.#"),1)=".",TRUE,FALSE)</formula>
    </cfRule>
  </conditionalFormatting>
  <conditionalFormatting sqref="AI76">
    <cfRule type="expression" dxfId="1921" priority="13209">
      <formula>IF(RIGHT(TEXT(AI76,"0.#"),1)=".",FALSE,TRUE)</formula>
    </cfRule>
    <cfRule type="expression" dxfId="1920" priority="13210">
      <formula>IF(RIGHT(TEXT(AI76,"0.#"),1)=".",TRUE,FALSE)</formula>
    </cfRule>
  </conditionalFormatting>
  <conditionalFormatting sqref="AI75">
    <cfRule type="expression" dxfId="1919" priority="13207">
      <formula>IF(RIGHT(TEXT(AI75,"0.#"),1)=".",FALSE,TRUE)</formula>
    </cfRule>
    <cfRule type="expression" dxfId="1918" priority="13208">
      <formula>IF(RIGHT(TEXT(AI75,"0.#"),1)=".",TRUE,FALSE)</formula>
    </cfRule>
  </conditionalFormatting>
  <conditionalFormatting sqref="AM75">
    <cfRule type="expression" dxfId="1917" priority="13205">
      <formula>IF(RIGHT(TEXT(AM75,"0.#"),1)=".",FALSE,TRUE)</formula>
    </cfRule>
    <cfRule type="expression" dxfId="1916" priority="13206">
      <formula>IF(RIGHT(TEXT(AM75,"0.#"),1)=".",TRUE,FALSE)</formula>
    </cfRule>
  </conditionalFormatting>
  <conditionalFormatting sqref="AM76">
    <cfRule type="expression" dxfId="1915" priority="13203">
      <formula>IF(RIGHT(TEXT(AM76,"0.#"),1)=".",FALSE,TRUE)</formula>
    </cfRule>
    <cfRule type="expression" dxfId="1914" priority="13204">
      <formula>IF(RIGHT(TEXT(AM76,"0.#"),1)=".",TRUE,FALSE)</formula>
    </cfRule>
  </conditionalFormatting>
  <conditionalFormatting sqref="AM77">
    <cfRule type="expression" dxfId="1913" priority="13201">
      <formula>IF(RIGHT(TEXT(AM77,"0.#"),1)=".",FALSE,TRUE)</formula>
    </cfRule>
    <cfRule type="expression" dxfId="1912" priority="13202">
      <formula>IF(RIGHT(TEXT(AM77,"0.#"),1)=".",TRUE,FALSE)</formula>
    </cfRule>
  </conditionalFormatting>
  <conditionalFormatting sqref="AE134:AE135 AI134:AI135 AM134:AM135 AQ134:AQ135 AU134">
    <cfRule type="expression" dxfId="1911" priority="13187">
      <formula>IF(RIGHT(TEXT(AE134,"0.#"),1)=".",FALSE,TRUE)</formula>
    </cfRule>
    <cfRule type="expression" dxfId="1910" priority="13188">
      <formula>IF(RIGHT(TEXT(AE134,"0.#"),1)=".",TRUE,FALSE)</formula>
    </cfRule>
  </conditionalFormatting>
  <conditionalFormatting sqref="AE433">
    <cfRule type="expression" dxfId="1909" priority="13157">
      <formula>IF(RIGHT(TEXT(AE433,"0.#"),1)=".",FALSE,TRUE)</formula>
    </cfRule>
    <cfRule type="expression" dxfId="1908" priority="13158">
      <formula>IF(RIGHT(TEXT(AE433,"0.#"),1)=".",TRUE,FALSE)</formula>
    </cfRule>
  </conditionalFormatting>
  <conditionalFormatting sqref="AE434">
    <cfRule type="expression" dxfId="1907" priority="13155">
      <formula>IF(RIGHT(TEXT(AE434,"0.#"),1)=".",FALSE,TRUE)</formula>
    </cfRule>
    <cfRule type="expression" dxfId="1906" priority="13156">
      <formula>IF(RIGHT(TEXT(AE434,"0.#"),1)=".",TRUE,FALSE)</formula>
    </cfRule>
  </conditionalFormatting>
  <conditionalFormatting sqref="AE435">
    <cfRule type="expression" dxfId="1905" priority="13153">
      <formula>IF(RIGHT(TEXT(AE435,"0.#"),1)=".",FALSE,TRUE)</formula>
    </cfRule>
    <cfRule type="expression" dxfId="1904" priority="13154">
      <formula>IF(RIGHT(TEXT(AE435,"0.#"),1)=".",TRUE,FALSE)</formula>
    </cfRule>
  </conditionalFormatting>
  <conditionalFormatting sqref="AU433">
    <cfRule type="expression" dxfId="1903" priority="13133">
      <formula>IF(RIGHT(TEXT(AU433,"0.#"),1)=".",FALSE,TRUE)</formula>
    </cfRule>
    <cfRule type="expression" dxfId="1902" priority="13134">
      <formula>IF(RIGHT(TEXT(AU433,"0.#"),1)=".",TRUE,FALSE)</formula>
    </cfRule>
  </conditionalFormatting>
  <conditionalFormatting sqref="AU434">
    <cfRule type="expression" dxfId="1901" priority="13131">
      <formula>IF(RIGHT(TEXT(AU434,"0.#"),1)=".",FALSE,TRUE)</formula>
    </cfRule>
    <cfRule type="expression" dxfId="1900" priority="13132">
      <formula>IF(RIGHT(TEXT(AU434,"0.#"),1)=".",TRUE,FALSE)</formula>
    </cfRule>
  </conditionalFormatting>
  <conditionalFormatting sqref="AU435">
    <cfRule type="expression" dxfId="1899" priority="13129">
      <formula>IF(RIGHT(TEXT(AU435,"0.#"),1)=".",FALSE,TRUE)</formula>
    </cfRule>
    <cfRule type="expression" dxfId="1898" priority="13130">
      <formula>IF(RIGHT(TEXT(AU435,"0.#"),1)=".",TRUE,FALSE)</formula>
    </cfRule>
  </conditionalFormatting>
  <conditionalFormatting sqref="AI435 AM435">
    <cfRule type="expression" dxfId="1897" priority="13063">
      <formula>IF(RIGHT(TEXT(AI435,"0.#"),1)=".",FALSE,TRUE)</formula>
    </cfRule>
    <cfRule type="expression" dxfId="1896" priority="13064">
      <formula>IF(RIGHT(TEXT(AI435,"0.#"),1)=".",TRUE,FALSE)</formula>
    </cfRule>
  </conditionalFormatting>
  <conditionalFormatting sqref="AI433 AM433">
    <cfRule type="expression" dxfId="1895" priority="13067">
      <formula>IF(RIGHT(TEXT(AI433,"0.#"),1)=".",FALSE,TRUE)</formula>
    </cfRule>
    <cfRule type="expression" dxfId="1894" priority="13068">
      <formula>IF(RIGHT(TEXT(AI433,"0.#"),1)=".",TRUE,FALSE)</formula>
    </cfRule>
  </conditionalFormatting>
  <conditionalFormatting sqref="AI434 AM434">
    <cfRule type="expression" dxfId="1893" priority="13065">
      <formula>IF(RIGHT(TEXT(AI434,"0.#"),1)=".",FALSE,TRUE)</formula>
    </cfRule>
    <cfRule type="expression" dxfId="1892" priority="13066">
      <formula>IF(RIGHT(TEXT(AI434,"0.#"),1)=".",TRUE,FALSE)</formula>
    </cfRule>
  </conditionalFormatting>
  <conditionalFormatting sqref="AQ434">
    <cfRule type="expression" dxfId="1891" priority="13049">
      <formula>IF(RIGHT(TEXT(AQ434,"0.#"),1)=".",FALSE,TRUE)</formula>
    </cfRule>
    <cfRule type="expression" dxfId="1890" priority="13050">
      <formula>IF(RIGHT(TEXT(AQ434,"0.#"),1)=".",TRUE,FALSE)</formula>
    </cfRule>
  </conditionalFormatting>
  <conditionalFormatting sqref="AQ435">
    <cfRule type="expression" dxfId="1889" priority="13035">
      <formula>IF(RIGHT(TEXT(AQ435,"0.#"),1)=".",FALSE,TRUE)</formula>
    </cfRule>
    <cfRule type="expression" dxfId="1888" priority="13036">
      <formula>IF(RIGHT(TEXT(AQ435,"0.#"),1)=".",TRUE,FALSE)</formula>
    </cfRule>
  </conditionalFormatting>
  <conditionalFormatting sqref="AQ433">
    <cfRule type="expression" dxfId="1887" priority="13033">
      <formula>IF(RIGHT(TEXT(AQ433,"0.#"),1)=".",FALSE,TRUE)</formula>
    </cfRule>
    <cfRule type="expression" dxfId="1886" priority="13034">
      <formula>IF(RIGHT(TEXT(AQ433,"0.#"),1)=".",TRUE,FALSE)</formula>
    </cfRule>
  </conditionalFormatting>
  <conditionalFormatting sqref="AL848:AO874">
    <cfRule type="expression" dxfId="1885" priority="6757">
      <formula>IF(AND(AL848&gt;=0, RIGHT(TEXT(AL848,"0.#"),1)&lt;&gt;"."),TRUE,FALSE)</formula>
    </cfRule>
    <cfRule type="expression" dxfId="1884" priority="6758">
      <formula>IF(AND(AL848&gt;=0, RIGHT(TEXT(AL848,"0.#"),1)="."),TRUE,FALSE)</formula>
    </cfRule>
    <cfRule type="expression" dxfId="1883" priority="6759">
      <formula>IF(AND(AL848&lt;0, RIGHT(TEXT(AL848,"0.#"),1)&lt;&gt;"."),TRUE,FALSE)</formula>
    </cfRule>
    <cfRule type="expression" dxfId="1882" priority="6760">
      <formula>IF(AND(AL848&lt;0, RIGHT(TEXT(AL848,"0.#"),1)="."),TRUE,FALSE)</formula>
    </cfRule>
  </conditionalFormatting>
  <conditionalFormatting sqref="AQ53:AQ55">
    <cfRule type="expression" dxfId="1881" priority="4779">
      <formula>IF(RIGHT(TEXT(AQ53,"0.#"),1)=".",FALSE,TRUE)</formula>
    </cfRule>
    <cfRule type="expression" dxfId="1880" priority="4780">
      <formula>IF(RIGHT(TEXT(AQ53,"0.#"),1)=".",TRUE,FALSE)</formula>
    </cfRule>
  </conditionalFormatting>
  <conditionalFormatting sqref="AU53:AU55">
    <cfRule type="expression" dxfId="1879" priority="4777">
      <formula>IF(RIGHT(TEXT(AU53,"0.#"),1)=".",FALSE,TRUE)</formula>
    </cfRule>
    <cfRule type="expression" dxfId="1878" priority="4778">
      <formula>IF(RIGHT(TEXT(AU53,"0.#"),1)=".",TRUE,FALSE)</formula>
    </cfRule>
  </conditionalFormatting>
  <conditionalFormatting sqref="AQ60:AQ62">
    <cfRule type="expression" dxfId="1877" priority="4775">
      <formula>IF(RIGHT(TEXT(AQ60,"0.#"),1)=".",FALSE,TRUE)</formula>
    </cfRule>
    <cfRule type="expression" dxfId="1876" priority="4776">
      <formula>IF(RIGHT(TEXT(AQ60,"0.#"),1)=".",TRUE,FALSE)</formula>
    </cfRule>
  </conditionalFormatting>
  <conditionalFormatting sqref="AU60:AU62">
    <cfRule type="expression" dxfId="1875" priority="4773">
      <formula>IF(RIGHT(TEXT(AU60,"0.#"),1)=".",FALSE,TRUE)</formula>
    </cfRule>
    <cfRule type="expression" dxfId="1874" priority="4774">
      <formula>IF(RIGHT(TEXT(AU60,"0.#"),1)=".",TRUE,FALSE)</formula>
    </cfRule>
  </conditionalFormatting>
  <conditionalFormatting sqref="AQ75:AQ77">
    <cfRule type="expression" dxfId="1873" priority="4771">
      <formula>IF(RIGHT(TEXT(AQ75,"0.#"),1)=".",FALSE,TRUE)</formula>
    </cfRule>
    <cfRule type="expression" dxfId="1872" priority="4772">
      <formula>IF(RIGHT(TEXT(AQ75,"0.#"),1)=".",TRUE,FALSE)</formula>
    </cfRule>
  </conditionalFormatting>
  <conditionalFormatting sqref="AU75:AU77">
    <cfRule type="expression" dxfId="1871" priority="4769">
      <formula>IF(RIGHT(TEXT(AU75,"0.#"),1)=".",FALSE,TRUE)</formula>
    </cfRule>
    <cfRule type="expression" dxfId="1870" priority="4770">
      <formula>IF(RIGHT(TEXT(AU75,"0.#"),1)=".",TRUE,FALSE)</formula>
    </cfRule>
  </conditionalFormatting>
  <conditionalFormatting sqref="AQ87:AQ89">
    <cfRule type="expression" dxfId="1869" priority="4767">
      <formula>IF(RIGHT(TEXT(AQ87,"0.#"),1)=".",FALSE,TRUE)</formula>
    </cfRule>
    <cfRule type="expression" dxfId="1868" priority="4768">
      <formula>IF(RIGHT(TEXT(AQ87,"0.#"),1)=".",TRUE,FALSE)</formula>
    </cfRule>
  </conditionalFormatting>
  <conditionalFormatting sqref="AU87:AU89">
    <cfRule type="expression" dxfId="1867" priority="4765">
      <formula>IF(RIGHT(TEXT(AU87,"0.#"),1)=".",FALSE,TRUE)</formula>
    </cfRule>
    <cfRule type="expression" dxfId="1866" priority="4766">
      <formula>IF(RIGHT(TEXT(AU87,"0.#"),1)=".",TRUE,FALSE)</formula>
    </cfRule>
  </conditionalFormatting>
  <conditionalFormatting sqref="AQ92:AQ94">
    <cfRule type="expression" dxfId="1865" priority="4763">
      <formula>IF(RIGHT(TEXT(AQ92,"0.#"),1)=".",FALSE,TRUE)</formula>
    </cfRule>
    <cfRule type="expression" dxfId="1864" priority="4764">
      <formula>IF(RIGHT(TEXT(AQ92,"0.#"),1)=".",TRUE,FALSE)</formula>
    </cfRule>
  </conditionalFormatting>
  <conditionalFormatting sqref="AU92:AU94">
    <cfRule type="expression" dxfId="1863" priority="4761">
      <formula>IF(RIGHT(TEXT(AU92,"0.#"),1)=".",FALSE,TRUE)</formula>
    </cfRule>
    <cfRule type="expression" dxfId="1862" priority="4762">
      <formula>IF(RIGHT(TEXT(AU92,"0.#"),1)=".",TRUE,FALSE)</formula>
    </cfRule>
  </conditionalFormatting>
  <conditionalFormatting sqref="AQ97:AQ99">
    <cfRule type="expression" dxfId="1861" priority="4759">
      <formula>IF(RIGHT(TEXT(AQ97,"0.#"),1)=".",FALSE,TRUE)</formula>
    </cfRule>
    <cfRule type="expression" dxfId="1860" priority="4760">
      <formula>IF(RIGHT(TEXT(AQ97,"0.#"),1)=".",TRUE,FALSE)</formula>
    </cfRule>
  </conditionalFormatting>
  <conditionalFormatting sqref="AU97:AU99">
    <cfRule type="expression" dxfId="1859" priority="4757">
      <formula>IF(RIGHT(TEXT(AU97,"0.#"),1)=".",FALSE,TRUE)</formula>
    </cfRule>
    <cfRule type="expression" dxfId="1858" priority="4758">
      <formula>IF(RIGHT(TEXT(AU97,"0.#"),1)=".",TRUE,FALSE)</formula>
    </cfRule>
  </conditionalFormatting>
  <conditionalFormatting sqref="AE458">
    <cfRule type="expression" dxfId="1857" priority="4451">
      <formula>IF(RIGHT(TEXT(AE458,"0.#"),1)=".",FALSE,TRUE)</formula>
    </cfRule>
    <cfRule type="expression" dxfId="1856" priority="4452">
      <formula>IF(RIGHT(TEXT(AE458,"0.#"),1)=".",TRUE,FALSE)</formula>
    </cfRule>
  </conditionalFormatting>
  <conditionalFormatting sqref="AE459">
    <cfRule type="expression" dxfId="1855" priority="4449">
      <formula>IF(RIGHT(TEXT(AE459,"0.#"),1)=".",FALSE,TRUE)</formula>
    </cfRule>
    <cfRule type="expression" dxfId="1854" priority="4450">
      <formula>IF(RIGHT(TEXT(AE459,"0.#"),1)=".",TRUE,FALSE)</formula>
    </cfRule>
  </conditionalFormatting>
  <conditionalFormatting sqref="AE460">
    <cfRule type="expression" dxfId="1853" priority="4447">
      <formula>IF(RIGHT(TEXT(AE460,"0.#"),1)=".",FALSE,TRUE)</formula>
    </cfRule>
    <cfRule type="expression" dxfId="1852" priority="4448">
      <formula>IF(RIGHT(TEXT(AE460,"0.#"),1)=".",TRUE,FALSE)</formula>
    </cfRule>
  </conditionalFormatting>
  <conditionalFormatting sqref="AU458">
    <cfRule type="expression" dxfId="1851" priority="4439">
      <formula>IF(RIGHT(TEXT(AU458,"0.#"),1)=".",FALSE,TRUE)</formula>
    </cfRule>
    <cfRule type="expression" dxfId="1850" priority="4440">
      <formula>IF(RIGHT(TEXT(AU458,"0.#"),1)=".",TRUE,FALSE)</formula>
    </cfRule>
  </conditionalFormatting>
  <conditionalFormatting sqref="AU459">
    <cfRule type="expression" dxfId="1849" priority="4437">
      <formula>IF(RIGHT(TEXT(AU459,"0.#"),1)=".",FALSE,TRUE)</formula>
    </cfRule>
    <cfRule type="expression" dxfId="1848" priority="4438">
      <formula>IF(RIGHT(TEXT(AU459,"0.#"),1)=".",TRUE,FALSE)</formula>
    </cfRule>
  </conditionalFormatting>
  <conditionalFormatting sqref="AU460">
    <cfRule type="expression" dxfId="1847" priority="4435">
      <formula>IF(RIGHT(TEXT(AU460,"0.#"),1)=".",FALSE,TRUE)</formula>
    </cfRule>
    <cfRule type="expression" dxfId="1846" priority="4436">
      <formula>IF(RIGHT(TEXT(AU460,"0.#"),1)=".",TRUE,FALSE)</formula>
    </cfRule>
  </conditionalFormatting>
  <conditionalFormatting sqref="AI460 AM460">
    <cfRule type="expression" dxfId="1845" priority="4429">
      <formula>IF(RIGHT(TEXT(AI460,"0.#"),1)=".",FALSE,TRUE)</formula>
    </cfRule>
    <cfRule type="expression" dxfId="1844" priority="4430">
      <formula>IF(RIGHT(TEXT(AI460,"0.#"),1)=".",TRUE,FALSE)</formula>
    </cfRule>
  </conditionalFormatting>
  <conditionalFormatting sqref="AI458 AM458">
    <cfRule type="expression" dxfId="1843" priority="4433">
      <formula>IF(RIGHT(TEXT(AI458,"0.#"),1)=".",FALSE,TRUE)</formula>
    </cfRule>
    <cfRule type="expression" dxfId="1842" priority="4434">
      <formula>IF(RIGHT(TEXT(AI458,"0.#"),1)=".",TRUE,FALSE)</formula>
    </cfRule>
  </conditionalFormatting>
  <conditionalFormatting sqref="AI459 AM459">
    <cfRule type="expression" dxfId="1841" priority="4431">
      <formula>IF(RIGHT(TEXT(AI459,"0.#"),1)=".",FALSE,TRUE)</formula>
    </cfRule>
    <cfRule type="expression" dxfId="1840" priority="4432">
      <formula>IF(RIGHT(TEXT(AI459,"0.#"),1)=".",TRUE,FALSE)</formula>
    </cfRule>
  </conditionalFormatting>
  <conditionalFormatting sqref="AQ459">
    <cfRule type="expression" dxfId="1839" priority="4427">
      <formula>IF(RIGHT(TEXT(AQ459,"0.#"),1)=".",FALSE,TRUE)</formula>
    </cfRule>
    <cfRule type="expression" dxfId="1838" priority="4428">
      <formula>IF(RIGHT(TEXT(AQ459,"0.#"),1)=".",TRUE,FALSE)</formula>
    </cfRule>
  </conditionalFormatting>
  <conditionalFormatting sqref="AQ460">
    <cfRule type="expression" dxfId="1837" priority="4425">
      <formula>IF(RIGHT(TEXT(AQ460,"0.#"),1)=".",FALSE,TRUE)</formula>
    </cfRule>
    <cfRule type="expression" dxfId="1836" priority="4426">
      <formula>IF(RIGHT(TEXT(AQ460,"0.#"),1)=".",TRUE,FALSE)</formula>
    </cfRule>
  </conditionalFormatting>
  <conditionalFormatting sqref="AQ458">
    <cfRule type="expression" dxfId="1835" priority="4423">
      <formula>IF(RIGHT(TEXT(AQ458,"0.#"),1)=".",FALSE,TRUE)</formula>
    </cfRule>
    <cfRule type="expression" dxfId="1834" priority="4424">
      <formula>IF(RIGHT(TEXT(AQ458,"0.#"),1)=".",TRUE,FALSE)</formula>
    </cfRule>
  </conditionalFormatting>
  <conditionalFormatting sqref="AE120 AM120">
    <cfRule type="expression" dxfId="1833" priority="3101">
      <formula>IF(RIGHT(TEXT(AE120,"0.#"),1)=".",FALSE,TRUE)</formula>
    </cfRule>
    <cfRule type="expression" dxfId="1832" priority="3102">
      <formula>IF(RIGHT(TEXT(AE120,"0.#"),1)=".",TRUE,FALSE)</formula>
    </cfRule>
  </conditionalFormatting>
  <conditionalFormatting sqref="AI126">
    <cfRule type="expression" dxfId="1831" priority="3091">
      <formula>IF(RIGHT(TEXT(AI126,"0.#"),1)=".",FALSE,TRUE)</formula>
    </cfRule>
    <cfRule type="expression" dxfId="1830" priority="3092">
      <formula>IF(RIGHT(TEXT(AI126,"0.#"),1)=".",TRUE,FALSE)</formula>
    </cfRule>
  </conditionalFormatting>
  <conditionalFormatting sqref="AI120">
    <cfRule type="expression" dxfId="1829" priority="3099">
      <formula>IF(RIGHT(TEXT(AI120,"0.#"),1)=".",FALSE,TRUE)</formula>
    </cfRule>
    <cfRule type="expression" dxfId="1828" priority="3100">
      <formula>IF(RIGHT(TEXT(AI120,"0.#"),1)=".",TRUE,FALSE)</formula>
    </cfRule>
  </conditionalFormatting>
  <conditionalFormatting sqref="AE123 AM123">
    <cfRule type="expression" dxfId="1827" priority="3097">
      <formula>IF(RIGHT(TEXT(AE123,"0.#"),1)=".",FALSE,TRUE)</formula>
    </cfRule>
    <cfRule type="expression" dxfId="1826" priority="3098">
      <formula>IF(RIGHT(TEXT(AE123,"0.#"),1)=".",TRUE,FALSE)</formula>
    </cfRule>
  </conditionalFormatting>
  <conditionalFormatting sqref="AI123">
    <cfRule type="expression" dxfId="1825" priority="3095">
      <formula>IF(RIGHT(TEXT(AI123,"0.#"),1)=".",FALSE,TRUE)</formula>
    </cfRule>
    <cfRule type="expression" dxfId="1824" priority="3096">
      <formula>IF(RIGHT(TEXT(AI123,"0.#"),1)=".",TRUE,FALSE)</formula>
    </cfRule>
  </conditionalFormatting>
  <conditionalFormatting sqref="AE126 AM126">
    <cfRule type="expression" dxfId="1823" priority="3093">
      <formula>IF(RIGHT(TEXT(AE126,"0.#"),1)=".",FALSE,TRUE)</formula>
    </cfRule>
    <cfRule type="expression" dxfId="1822" priority="3094">
      <formula>IF(RIGHT(TEXT(AE126,"0.#"),1)=".",TRUE,FALSE)</formula>
    </cfRule>
  </conditionalFormatting>
  <conditionalFormatting sqref="AE129 AM129">
    <cfRule type="expression" dxfId="1821" priority="3089">
      <formula>IF(RIGHT(TEXT(AE129,"0.#"),1)=".",FALSE,TRUE)</formula>
    </cfRule>
    <cfRule type="expression" dxfId="1820" priority="3090">
      <formula>IF(RIGHT(TEXT(AE129,"0.#"),1)=".",TRUE,FALSE)</formula>
    </cfRule>
  </conditionalFormatting>
  <conditionalFormatting sqref="AI129">
    <cfRule type="expression" dxfId="1819" priority="3087">
      <formula>IF(RIGHT(TEXT(AI129,"0.#"),1)=".",FALSE,TRUE)</formula>
    </cfRule>
    <cfRule type="expression" dxfId="1818" priority="3088">
      <formula>IF(RIGHT(TEXT(AI129,"0.#"),1)=".",TRUE,FALSE)</formula>
    </cfRule>
  </conditionalFormatting>
  <conditionalFormatting sqref="Y848:Y874">
    <cfRule type="expression" dxfId="1817" priority="3085">
      <formula>IF(RIGHT(TEXT(Y848,"0.#"),1)=".",FALSE,TRUE)</formula>
    </cfRule>
    <cfRule type="expression" dxfId="1816" priority="3086">
      <formula>IF(RIGHT(TEXT(Y848,"0.#"),1)=".",TRUE,FALSE)</formula>
    </cfRule>
  </conditionalFormatting>
  <conditionalFormatting sqref="AU518">
    <cfRule type="expression" dxfId="1815" priority="1595">
      <formula>IF(RIGHT(TEXT(AU518,"0.#"),1)=".",FALSE,TRUE)</formula>
    </cfRule>
    <cfRule type="expression" dxfId="1814" priority="1596">
      <formula>IF(RIGHT(TEXT(AU518,"0.#"),1)=".",TRUE,FALSE)</formula>
    </cfRule>
  </conditionalFormatting>
  <conditionalFormatting sqref="AQ551">
    <cfRule type="expression" dxfId="1813" priority="1371">
      <formula>IF(RIGHT(TEXT(AQ551,"0.#"),1)=".",FALSE,TRUE)</formula>
    </cfRule>
    <cfRule type="expression" dxfId="1812" priority="1372">
      <formula>IF(RIGHT(TEXT(AQ551,"0.#"),1)=".",TRUE,FALSE)</formula>
    </cfRule>
  </conditionalFormatting>
  <conditionalFormatting sqref="AE556">
    <cfRule type="expression" dxfId="1811" priority="1369">
      <formula>IF(RIGHT(TEXT(AE556,"0.#"),1)=".",FALSE,TRUE)</formula>
    </cfRule>
    <cfRule type="expression" dxfId="1810" priority="1370">
      <formula>IF(RIGHT(TEXT(AE556,"0.#"),1)=".",TRUE,FALSE)</formula>
    </cfRule>
  </conditionalFormatting>
  <conditionalFormatting sqref="AE557">
    <cfRule type="expression" dxfId="1809" priority="1367">
      <formula>IF(RIGHT(TEXT(AE557,"0.#"),1)=".",FALSE,TRUE)</formula>
    </cfRule>
    <cfRule type="expression" dxfId="1808" priority="1368">
      <formula>IF(RIGHT(TEXT(AE557,"0.#"),1)=".",TRUE,FALSE)</formula>
    </cfRule>
  </conditionalFormatting>
  <conditionalFormatting sqref="AE558">
    <cfRule type="expression" dxfId="1807" priority="1365">
      <formula>IF(RIGHT(TEXT(AE558,"0.#"),1)=".",FALSE,TRUE)</formula>
    </cfRule>
    <cfRule type="expression" dxfId="1806" priority="1366">
      <formula>IF(RIGHT(TEXT(AE558,"0.#"),1)=".",TRUE,FALSE)</formula>
    </cfRule>
  </conditionalFormatting>
  <conditionalFormatting sqref="AU556">
    <cfRule type="expression" dxfId="1805" priority="1357">
      <formula>IF(RIGHT(TEXT(AU556,"0.#"),1)=".",FALSE,TRUE)</formula>
    </cfRule>
    <cfRule type="expression" dxfId="1804" priority="1358">
      <formula>IF(RIGHT(TEXT(AU556,"0.#"),1)=".",TRUE,FALSE)</formula>
    </cfRule>
  </conditionalFormatting>
  <conditionalFormatting sqref="AU557">
    <cfRule type="expression" dxfId="1803" priority="1355">
      <formula>IF(RIGHT(TEXT(AU557,"0.#"),1)=".",FALSE,TRUE)</formula>
    </cfRule>
    <cfRule type="expression" dxfId="1802" priority="1356">
      <formula>IF(RIGHT(TEXT(AU557,"0.#"),1)=".",TRUE,FALSE)</formula>
    </cfRule>
  </conditionalFormatting>
  <conditionalFormatting sqref="AU558">
    <cfRule type="expression" dxfId="1801" priority="1353">
      <formula>IF(RIGHT(TEXT(AU558,"0.#"),1)=".",FALSE,TRUE)</formula>
    </cfRule>
    <cfRule type="expression" dxfId="1800" priority="1354">
      <formula>IF(RIGHT(TEXT(AU558,"0.#"),1)=".",TRUE,FALSE)</formula>
    </cfRule>
  </conditionalFormatting>
  <conditionalFormatting sqref="AQ557">
    <cfRule type="expression" dxfId="1799" priority="1345">
      <formula>IF(RIGHT(TEXT(AQ557,"0.#"),1)=".",FALSE,TRUE)</formula>
    </cfRule>
    <cfRule type="expression" dxfId="1798" priority="1346">
      <formula>IF(RIGHT(TEXT(AQ557,"0.#"),1)=".",TRUE,FALSE)</formula>
    </cfRule>
  </conditionalFormatting>
  <conditionalFormatting sqref="AQ558">
    <cfRule type="expression" dxfId="1797" priority="1343">
      <formula>IF(RIGHT(TEXT(AQ558,"0.#"),1)=".",FALSE,TRUE)</formula>
    </cfRule>
    <cfRule type="expression" dxfId="1796" priority="1344">
      <formula>IF(RIGHT(TEXT(AQ558,"0.#"),1)=".",TRUE,FALSE)</formula>
    </cfRule>
  </conditionalFormatting>
  <conditionalFormatting sqref="AQ556">
    <cfRule type="expression" dxfId="1795" priority="1341">
      <formula>IF(RIGHT(TEXT(AQ556,"0.#"),1)=".",FALSE,TRUE)</formula>
    </cfRule>
    <cfRule type="expression" dxfId="1794" priority="1342">
      <formula>IF(RIGHT(TEXT(AQ556,"0.#"),1)=".",TRUE,FALSE)</formula>
    </cfRule>
  </conditionalFormatting>
  <conditionalFormatting sqref="AE561">
    <cfRule type="expression" dxfId="1793" priority="1339">
      <formula>IF(RIGHT(TEXT(AE561,"0.#"),1)=".",FALSE,TRUE)</formula>
    </cfRule>
    <cfRule type="expression" dxfId="1792" priority="1340">
      <formula>IF(RIGHT(TEXT(AE561,"0.#"),1)=".",TRUE,FALSE)</formula>
    </cfRule>
  </conditionalFormatting>
  <conditionalFormatting sqref="AE562">
    <cfRule type="expression" dxfId="1791" priority="1337">
      <formula>IF(RIGHT(TEXT(AE562,"0.#"),1)=".",FALSE,TRUE)</formula>
    </cfRule>
    <cfRule type="expression" dxfId="1790" priority="1338">
      <formula>IF(RIGHT(TEXT(AE562,"0.#"),1)=".",TRUE,FALSE)</formula>
    </cfRule>
  </conditionalFormatting>
  <conditionalFormatting sqref="AE563">
    <cfRule type="expression" dxfId="1789" priority="1335">
      <formula>IF(RIGHT(TEXT(AE563,"0.#"),1)=".",FALSE,TRUE)</formula>
    </cfRule>
    <cfRule type="expression" dxfId="1788" priority="1336">
      <formula>IF(RIGHT(TEXT(AE563,"0.#"),1)=".",TRUE,FALSE)</formula>
    </cfRule>
  </conditionalFormatting>
  <conditionalFormatting sqref="AL1110:AO1139">
    <cfRule type="expression" dxfId="1787" priority="2991">
      <formula>IF(AND(AL1110&gt;=0, RIGHT(TEXT(AL1110,"0.#"),1)&lt;&gt;"."),TRUE,FALSE)</formula>
    </cfRule>
    <cfRule type="expression" dxfId="1786" priority="2992">
      <formula>IF(AND(AL1110&gt;=0, RIGHT(TEXT(AL1110,"0.#"),1)="."),TRUE,FALSE)</formula>
    </cfRule>
    <cfRule type="expression" dxfId="1785" priority="2993">
      <formula>IF(AND(AL1110&lt;0, RIGHT(TEXT(AL1110,"0.#"),1)&lt;&gt;"."),TRUE,FALSE)</formula>
    </cfRule>
    <cfRule type="expression" dxfId="1784" priority="2994">
      <formula>IF(AND(AL1110&lt;0, RIGHT(TEXT(AL1110,"0.#"),1)="."),TRUE,FALSE)</formula>
    </cfRule>
  </conditionalFormatting>
  <conditionalFormatting sqref="Y1110:Y1139">
    <cfRule type="expression" dxfId="1783" priority="2989">
      <formula>IF(RIGHT(TEXT(Y1110,"0.#"),1)=".",FALSE,TRUE)</formula>
    </cfRule>
    <cfRule type="expression" dxfId="1782" priority="2990">
      <formula>IF(RIGHT(TEXT(Y1110,"0.#"),1)=".",TRUE,FALSE)</formula>
    </cfRule>
  </conditionalFormatting>
  <conditionalFormatting sqref="AQ553">
    <cfRule type="expression" dxfId="1781" priority="1373">
      <formula>IF(RIGHT(TEXT(AQ553,"0.#"),1)=".",FALSE,TRUE)</formula>
    </cfRule>
    <cfRule type="expression" dxfId="1780" priority="1374">
      <formula>IF(RIGHT(TEXT(AQ553,"0.#"),1)=".",TRUE,FALSE)</formula>
    </cfRule>
  </conditionalFormatting>
  <conditionalFormatting sqref="AU552">
    <cfRule type="expression" dxfId="1779" priority="1385">
      <formula>IF(RIGHT(TEXT(AU552,"0.#"),1)=".",FALSE,TRUE)</formula>
    </cfRule>
    <cfRule type="expression" dxfId="1778" priority="1386">
      <formula>IF(RIGHT(TEXT(AU552,"0.#"),1)=".",TRUE,FALSE)</formula>
    </cfRule>
  </conditionalFormatting>
  <conditionalFormatting sqref="AE552">
    <cfRule type="expression" dxfId="1777" priority="1397">
      <formula>IF(RIGHT(TEXT(AE552,"0.#"),1)=".",FALSE,TRUE)</formula>
    </cfRule>
    <cfRule type="expression" dxfId="1776" priority="1398">
      <formula>IF(RIGHT(TEXT(AE552,"0.#"),1)=".",TRUE,FALSE)</formula>
    </cfRule>
  </conditionalFormatting>
  <conditionalFormatting sqref="AQ548">
    <cfRule type="expression" dxfId="1775" priority="1403">
      <formula>IF(RIGHT(TEXT(AQ548,"0.#"),1)=".",FALSE,TRUE)</formula>
    </cfRule>
    <cfRule type="expression" dxfId="1774" priority="1404">
      <formula>IF(RIGHT(TEXT(AQ548,"0.#"),1)=".",TRUE,FALSE)</formula>
    </cfRule>
  </conditionalFormatting>
  <conditionalFormatting sqref="AL845:AO845">
    <cfRule type="expression" dxfId="1773" priority="2943">
      <formula>IF(AND(AL845&gt;=0, RIGHT(TEXT(AL845,"0.#"),1)&lt;&gt;"."),TRUE,FALSE)</formula>
    </cfRule>
    <cfRule type="expression" dxfId="1772" priority="2944">
      <formula>IF(AND(AL845&gt;=0, RIGHT(TEXT(AL845,"0.#"),1)="."),TRUE,FALSE)</formula>
    </cfRule>
    <cfRule type="expression" dxfId="1771" priority="2945">
      <formula>IF(AND(AL845&lt;0, RIGHT(TEXT(AL845,"0.#"),1)&lt;&gt;"."),TRUE,FALSE)</formula>
    </cfRule>
    <cfRule type="expression" dxfId="1770" priority="2946">
      <formula>IF(AND(AL845&lt;0, RIGHT(TEXT(AL845,"0.#"),1)="."),TRUE,FALSE)</formula>
    </cfRule>
  </conditionalFormatting>
  <conditionalFormatting sqref="Y845">
    <cfRule type="expression" dxfId="1769" priority="2941">
      <formula>IF(RIGHT(TEXT(Y845,"0.#"),1)=".",FALSE,TRUE)</formula>
    </cfRule>
    <cfRule type="expression" dxfId="1768" priority="2942">
      <formula>IF(RIGHT(TEXT(Y845,"0.#"),1)=".",TRUE,FALSE)</formula>
    </cfRule>
  </conditionalFormatting>
  <conditionalFormatting sqref="AE492">
    <cfRule type="expression" dxfId="1767" priority="1729">
      <formula>IF(RIGHT(TEXT(AE492,"0.#"),1)=".",FALSE,TRUE)</formula>
    </cfRule>
    <cfRule type="expression" dxfId="1766" priority="1730">
      <formula>IF(RIGHT(TEXT(AE492,"0.#"),1)=".",TRUE,FALSE)</formula>
    </cfRule>
  </conditionalFormatting>
  <conditionalFormatting sqref="AE493">
    <cfRule type="expression" dxfId="1765" priority="1727">
      <formula>IF(RIGHT(TEXT(AE493,"0.#"),1)=".",FALSE,TRUE)</formula>
    </cfRule>
    <cfRule type="expression" dxfId="1764" priority="1728">
      <formula>IF(RIGHT(TEXT(AE493,"0.#"),1)=".",TRUE,FALSE)</formula>
    </cfRule>
  </conditionalFormatting>
  <conditionalFormatting sqref="AE494">
    <cfRule type="expression" dxfId="1763" priority="1725">
      <formula>IF(RIGHT(TEXT(AE494,"0.#"),1)=".",FALSE,TRUE)</formula>
    </cfRule>
    <cfRule type="expression" dxfId="1762" priority="1726">
      <formula>IF(RIGHT(TEXT(AE494,"0.#"),1)=".",TRUE,FALSE)</formula>
    </cfRule>
  </conditionalFormatting>
  <conditionalFormatting sqref="AQ493">
    <cfRule type="expression" dxfId="1761" priority="1705">
      <formula>IF(RIGHT(TEXT(AQ493,"0.#"),1)=".",FALSE,TRUE)</formula>
    </cfRule>
    <cfRule type="expression" dxfId="1760" priority="1706">
      <formula>IF(RIGHT(TEXT(AQ493,"0.#"),1)=".",TRUE,FALSE)</formula>
    </cfRule>
  </conditionalFormatting>
  <conditionalFormatting sqref="AQ494">
    <cfRule type="expression" dxfId="1759" priority="1703">
      <formula>IF(RIGHT(TEXT(AQ494,"0.#"),1)=".",FALSE,TRUE)</formula>
    </cfRule>
    <cfRule type="expression" dxfId="1758" priority="1704">
      <formula>IF(RIGHT(TEXT(AQ494,"0.#"),1)=".",TRUE,FALSE)</formula>
    </cfRule>
  </conditionalFormatting>
  <conditionalFormatting sqref="AQ492">
    <cfRule type="expression" dxfId="1757" priority="1701">
      <formula>IF(RIGHT(TEXT(AQ492,"0.#"),1)=".",FALSE,TRUE)</formula>
    </cfRule>
    <cfRule type="expression" dxfId="1756" priority="1702">
      <formula>IF(RIGHT(TEXT(AQ492,"0.#"),1)=".",TRUE,FALSE)</formula>
    </cfRule>
  </conditionalFormatting>
  <conditionalFormatting sqref="AU494">
    <cfRule type="expression" dxfId="1755" priority="1713">
      <formula>IF(RIGHT(TEXT(AU494,"0.#"),1)=".",FALSE,TRUE)</formula>
    </cfRule>
    <cfRule type="expression" dxfId="1754" priority="1714">
      <formula>IF(RIGHT(TEXT(AU494,"0.#"),1)=".",TRUE,FALSE)</formula>
    </cfRule>
  </conditionalFormatting>
  <conditionalFormatting sqref="AU492">
    <cfRule type="expression" dxfId="1753" priority="1717">
      <formula>IF(RIGHT(TEXT(AU492,"0.#"),1)=".",FALSE,TRUE)</formula>
    </cfRule>
    <cfRule type="expression" dxfId="1752" priority="1718">
      <formula>IF(RIGHT(TEXT(AU492,"0.#"),1)=".",TRUE,FALSE)</formula>
    </cfRule>
  </conditionalFormatting>
  <conditionalFormatting sqref="AU493">
    <cfRule type="expression" dxfId="1751" priority="1715">
      <formula>IF(RIGHT(TEXT(AU493,"0.#"),1)=".",FALSE,TRUE)</formula>
    </cfRule>
    <cfRule type="expression" dxfId="1750" priority="1716">
      <formula>IF(RIGHT(TEXT(AU493,"0.#"),1)=".",TRUE,FALSE)</formula>
    </cfRule>
  </conditionalFormatting>
  <conditionalFormatting sqref="AU583">
    <cfRule type="expression" dxfId="1749" priority="1233">
      <formula>IF(RIGHT(TEXT(AU583,"0.#"),1)=".",FALSE,TRUE)</formula>
    </cfRule>
    <cfRule type="expression" dxfId="1748" priority="1234">
      <formula>IF(RIGHT(TEXT(AU583,"0.#"),1)=".",TRUE,FALSE)</formula>
    </cfRule>
  </conditionalFormatting>
  <conditionalFormatting sqref="AU582">
    <cfRule type="expression" dxfId="1747" priority="1235">
      <formula>IF(RIGHT(TEXT(AU582,"0.#"),1)=".",FALSE,TRUE)</formula>
    </cfRule>
    <cfRule type="expression" dxfId="1746" priority="1236">
      <formula>IF(RIGHT(TEXT(AU582,"0.#"),1)=".",TRUE,FALSE)</formula>
    </cfRule>
  </conditionalFormatting>
  <conditionalFormatting sqref="AE499">
    <cfRule type="expression" dxfId="1745" priority="1695">
      <formula>IF(RIGHT(TEXT(AE499,"0.#"),1)=".",FALSE,TRUE)</formula>
    </cfRule>
    <cfRule type="expression" dxfId="1744" priority="1696">
      <formula>IF(RIGHT(TEXT(AE499,"0.#"),1)=".",TRUE,FALSE)</formula>
    </cfRule>
  </conditionalFormatting>
  <conditionalFormatting sqref="AE497">
    <cfRule type="expression" dxfId="1743" priority="1699">
      <formula>IF(RIGHT(TEXT(AE497,"0.#"),1)=".",FALSE,TRUE)</formula>
    </cfRule>
    <cfRule type="expression" dxfId="1742" priority="1700">
      <formula>IF(RIGHT(TEXT(AE497,"0.#"),1)=".",TRUE,FALSE)</formula>
    </cfRule>
  </conditionalFormatting>
  <conditionalFormatting sqref="AE498">
    <cfRule type="expression" dxfId="1741" priority="1697">
      <formula>IF(RIGHT(TEXT(AE498,"0.#"),1)=".",FALSE,TRUE)</formula>
    </cfRule>
    <cfRule type="expression" dxfId="1740" priority="1698">
      <formula>IF(RIGHT(TEXT(AE498,"0.#"),1)=".",TRUE,FALSE)</formula>
    </cfRule>
  </conditionalFormatting>
  <conditionalFormatting sqref="AU499">
    <cfRule type="expression" dxfId="1739" priority="1683">
      <formula>IF(RIGHT(TEXT(AU499,"0.#"),1)=".",FALSE,TRUE)</formula>
    </cfRule>
    <cfRule type="expression" dxfId="1738" priority="1684">
      <formula>IF(RIGHT(TEXT(AU499,"0.#"),1)=".",TRUE,FALSE)</formula>
    </cfRule>
  </conditionalFormatting>
  <conditionalFormatting sqref="AU497">
    <cfRule type="expression" dxfId="1737" priority="1687">
      <formula>IF(RIGHT(TEXT(AU497,"0.#"),1)=".",FALSE,TRUE)</formula>
    </cfRule>
    <cfRule type="expression" dxfId="1736" priority="1688">
      <formula>IF(RIGHT(TEXT(AU497,"0.#"),1)=".",TRUE,FALSE)</formula>
    </cfRule>
  </conditionalFormatting>
  <conditionalFormatting sqref="AU498">
    <cfRule type="expression" dxfId="1735" priority="1685">
      <formula>IF(RIGHT(TEXT(AU498,"0.#"),1)=".",FALSE,TRUE)</formula>
    </cfRule>
    <cfRule type="expression" dxfId="1734" priority="1686">
      <formula>IF(RIGHT(TEXT(AU498,"0.#"),1)=".",TRUE,FALSE)</formula>
    </cfRule>
  </conditionalFormatting>
  <conditionalFormatting sqref="AQ497">
    <cfRule type="expression" dxfId="1733" priority="1671">
      <formula>IF(RIGHT(TEXT(AQ497,"0.#"),1)=".",FALSE,TRUE)</formula>
    </cfRule>
    <cfRule type="expression" dxfId="1732" priority="1672">
      <formula>IF(RIGHT(TEXT(AQ497,"0.#"),1)=".",TRUE,FALSE)</formula>
    </cfRule>
  </conditionalFormatting>
  <conditionalFormatting sqref="AQ498">
    <cfRule type="expression" dxfId="1731" priority="1675">
      <formula>IF(RIGHT(TEXT(AQ498,"0.#"),1)=".",FALSE,TRUE)</formula>
    </cfRule>
    <cfRule type="expression" dxfId="1730" priority="1676">
      <formula>IF(RIGHT(TEXT(AQ498,"0.#"),1)=".",TRUE,FALSE)</formula>
    </cfRule>
  </conditionalFormatting>
  <conditionalFormatting sqref="AQ499">
    <cfRule type="expression" dxfId="1729" priority="1673">
      <formula>IF(RIGHT(TEXT(AQ499,"0.#"),1)=".",FALSE,TRUE)</formula>
    </cfRule>
    <cfRule type="expression" dxfId="1728" priority="1674">
      <formula>IF(RIGHT(TEXT(AQ499,"0.#"),1)=".",TRUE,FALSE)</formula>
    </cfRule>
  </conditionalFormatting>
  <conditionalFormatting sqref="AE504">
    <cfRule type="expression" dxfId="1727" priority="1665">
      <formula>IF(RIGHT(TEXT(AE504,"0.#"),1)=".",FALSE,TRUE)</formula>
    </cfRule>
    <cfRule type="expression" dxfId="1726" priority="1666">
      <formula>IF(RIGHT(TEXT(AE504,"0.#"),1)=".",TRUE,FALSE)</formula>
    </cfRule>
  </conditionalFormatting>
  <conditionalFormatting sqref="AE502">
    <cfRule type="expression" dxfId="1725" priority="1669">
      <formula>IF(RIGHT(TEXT(AE502,"0.#"),1)=".",FALSE,TRUE)</formula>
    </cfRule>
    <cfRule type="expression" dxfId="1724" priority="1670">
      <formula>IF(RIGHT(TEXT(AE502,"0.#"),1)=".",TRUE,FALSE)</formula>
    </cfRule>
  </conditionalFormatting>
  <conditionalFormatting sqref="AE503">
    <cfRule type="expression" dxfId="1723" priority="1667">
      <formula>IF(RIGHT(TEXT(AE503,"0.#"),1)=".",FALSE,TRUE)</formula>
    </cfRule>
    <cfRule type="expression" dxfId="1722" priority="1668">
      <formula>IF(RIGHT(TEXT(AE503,"0.#"),1)=".",TRUE,FALSE)</formula>
    </cfRule>
  </conditionalFormatting>
  <conditionalFormatting sqref="AU504">
    <cfRule type="expression" dxfId="1721" priority="1653">
      <formula>IF(RIGHT(TEXT(AU504,"0.#"),1)=".",FALSE,TRUE)</formula>
    </cfRule>
    <cfRule type="expression" dxfId="1720" priority="1654">
      <formula>IF(RIGHT(TEXT(AU504,"0.#"),1)=".",TRUE,FALSE)</formula>
    </cfRule>
  </conditionalFormatting>
  <conditionalFormatting sqref="AU502">
    <cfRule type="expression" dxfId="1719" priority="1657">
      <formula>IF(RIGHT(TEXT(AU502,"0.#"),1)=".",FALSE,TRUE)</formula>
    </cfRule>
    <cfRule type="expression" dxfId="1718" priority="1658">
      <formula>IF(RIGHT(TEXT(AU502,"0.#"),1)=".",TRUE,FALSE)</formula>
    </cfRule>
  </conditionalFormatting>
  <conditionalFormatting sqref="AU503">
    <cfRule type="expression" dxfId="1717" priority="1655">
      <formula>IF(RIGHT(TEXT(AU503,"0.#"),1)=".",FALSE,TRUE)</formula>
    </cfRule>
    <cfRule type="expression" dxfId="1716" priority="1656">
      <formula>IF(RIGHT(TEXT(AU503,"0.#"),1)=".",TRUE,FALSE)</formula>
    </cfRule>
  </conditionalFormatting>
  <conditionalFormatting sqref="AQ502">
    <cfRule type="expression" dxfId="1715" priority="1641">
      <formula>IF(RIGHT(TEXT(AQ502,"0.#"),1)=".",FALSE,TRUE)</formula>
    </cfRule>
    <cfRule type="expression" dxfId="1714" priority="1642">
      <formula>IF(RIGHT(TEXT(AQ502,"0.#"),1)=".",TRUE,FALSE)</formula>
    </cfRule>
  </conditionalFormatting>
  <conditionalFormatting sqref="AQ503">
    <cfRule type="expression" dxfId="1713" priority="1645">
      <formula>IF(RIGHT(TEXT(AQ503,"0.#"),1)=".",FALSE,TRUE)</formula>
    </cfRule>
    <cfRule type="expression" dxfId="1712" priority="1646">
      <formula>IF(RIGHT(TEXT(AQ503,"0.#"),1)=".",TRUE,FALSE)</formula>
    </cfRule>
  </conditionalFormatting>
  <conditionalFormatting sqref="AQ504">
    <cfRule type="expression" dxfId="1711" priority="1643">
      <formula>IF(RIGHT(TEXT(AQ504,"0.#"),1)=".",FALSE,TRUE)</formula>
    </cfRule>
    <cfRule type="expression" dxfId="1710" priority="1644">
      <formula>IF(RIGHT(TEXT(AQ504,"0.#"),1)=".",TRUE,FALSE)</formula>
    </cfRule>
  </conditionalFormatting>
  <conditionalFormatting sqref="AE509">
    <cfRule type="expression" dxfId="1709" priority="1635">
      <formula>IF(RIGHT(TEXT(AE509,"0.#"),1)=".",FALSE,TRUE)</formula>
    </cfRule>
    <cfRule type="expression" dxfId="1708" priority="1636">
      <formula>IF(RIGHT(TEXT(AE509,"0.#"),1)=".",TRUE,FALSE)</formula>
    </cfRule>
  </conditionalFormatting>
  <conditionalFormatting sqref="AE507">
    <cfRule type="expression" dxfId="1707" priority="1639">
      <formula>IF(RIGHT(TEXT(AE507,"0.#"),1)=".",FALSE,TRUE)</formula>
    </cfRule>
    <cfRule type="expression" dxfId="1706" priority="1640">
      <formula>IF(RIGHT(TEXT(AE507,"0.#"),1)=".",TRUE,FALSE)</formula>
    </cfRule>
  </conditionalFormatting>
  <conditionalFormatting sqref="AE508">
    <cfRule type="expression" dxfId="1705" priority="1637">
      <formula>IF(RIGHT(TEXT(AE508,"0.#"),1)=".",FALSE,TRUE)</formula>
    </cfRule>
    <cfRule type="expression" dxfId="1704" priority="1638">
      <formula>IF(RIGHT(TEXT(AE508,"0.#"),1)=".",TRUE,FALSE)</formula>
    </cfRule>
  </conditionalFormatting>
  <conditionalFormatting sqref="AU509">
    <cfRule type="expression" dxfId="1703" priority="1623">
      <formula>IF(RIGHT(TEXT(AU509,"0.#"),1)=".",FALSE,TRUE)</formula>
    </cfRule>
    <cfRule type="expression" dxfId="1702" priority="1624">
      <formula>IF(RIGHT(TEXT(AU509,"0.#"),1)=".",TRUE,FALSE)</formula>
    </cfRule>
  </conditionalFormatting>
  <conditionalFormatting sqref="AU507">
    <cfRule type="expression" dxfId="1701" priority="1627">
      <formula>IF(RIGHT(TEXT(AU507,"0.#"),1)=".",FALSE,TRUE)</formula>
    </cfRule>
    <cfRule type="expression" dxfId="1700" priority="1628">
      <formula>IF(RIGHT(TEXT(AU507,"0.#"),1)=".",TRUE,FALSE)</formula>
    </cfRule>
  </conditionalFormatting>
  <conditionalFormatting sqref="AU508">
    <cfRule type="expression" dxfId="1699" priority="1625">
      <formula>IF(RIGHT(TEXT(AU508,"0.#"),1)=".",FALSE,TRUE)</formula>
    </cfRule>
    <cfRule type="expression" dxfId="1698" priority="1626">
      <formula>IF(RIGHT(TEXT(AU508,"0.#"),1)=".",TRUE,FALSE)</formula>
    </cfRule>
  </conditionalFormatting>
  <conditionalFormatting sqref="AQ507">
    <cfRule type="expression" dxfId="1697" priority="1611">
      <formula>IF(RIGHT(TEXT(AQ507,"0.#"),1)=".",FALSE,TRUE)</formula>
    </cfRule>
    <cfRule type="expression" dxfId="1696" priority="1612">
      <formula>IF(RIGHT(TEXT(AQ507,"0.#"),1)=".",TRUE,FALSE)</formula>
    </cfRule>
  </conditionalFormatting>
  <conditionalFormatting sqref="AQ508">
    <cfRule type="expression" dxfId="1695" priority="1615">
      <formula>IF(RIGHT(TEXT(AQ508,"0.#"),1)=".",FALSE,TRUE)</formula>
    </cfRule>
    <cfRule type="expression" dxfId="1694" priority="1616">
      <formula>IF(RIGHT(TEXT(AQ508,"0.#"),1)=".",TRUE,FALSE)</formula>
    </cfRule>
  </conditionalFormatting>
  <conditionalFormatting sqref="AQ509">
    <cfRule type="expression" dxfId="1693" priority="1613">
      <formula>IF(RIGHT(TEXT(AQ509,"0.#"),1)=".",FALSE,TRUE)</formula>
    </cfRule>
    <cfRule type="expression" dxfId="1692" priority="1614">
      <formula>IF(RIGHT(TEXT(AQ509,"0.#"),1)=".",TRUE,FALSE)</formula>
    </cfRule>
  </conditionalFormatting>
  <conditionalFormatting sqref="AE465">
    <cfRule type="expression" dxfId="1691" priority="1905">
      <formula>IF(RIGHT(TEXT(AE465,"0.#"),1)=".",FALSE,TRUE)</formula>
    </cfRule>
    <cfRule type="expression" dxfId="1690" priority="1906">
      <formula>IF(RIGHT(TEXT(AE465,"0.#"),1)=".",TRUE,FALSE)</formula>
    </cfRule>
  </conditionalFormatting>
  <conditionalFormatting sqref="AE463">
    <cfRule type="expression" dxfId="1689" priority="1909">
      <formula>IF(RIGHT(TEXT(AE463,"0.#"),1)=".",FALSE,TRUE)</formula>
    </cfRule>
    <cfRule type="expression" dxfId="1688" priority="1910">
      <formula>IF(RIGHT(TEXT(AE463,"0.#"),1)=".",TRUE,FALSE)</formula>
    </cfRule>
  </conditionalFormatting>
  <conditionalFormatting sqref="AE464">
    <cfRule type="expression" dxfId="1687" priority="1907">
      <formula>IF(RIGHT(TEXT(AE464,"0.#"),1)=".",FALSE,TRUE)</formula>
    </cfRule>
    <cfRule type="expression" dxfId="1686" priority="1908">
      <formula>IF(RIGHT(TEXT(AE464,"0.#"),1)=".",TRUE,FALSE)</formula>
    </cfRule>
  </conditionalFormatting>
  <conditionalFormatting sqref="AM465">
    <cfRule type="expression" dxfId="1685" priority="1899">
      <formula>IF(RIGHT(TEXT(AM465,"0.#"),1)=".",FALSE,TRUE)</formula>
    </cfRule>
    <cfRule type="expression" dxfId="1684" priority="1900">
      <formula>IF(RIGHT(TEXT(AM465,"0.#"),1)=".",TRUE,FALSE)</formula>
    </cfRule>
  </conditionalFormatting>
  <conditionalFormatting sqref="AM463">
    <cfRule type="expression" dxfId="1683" priority="1903">
      <formula>IF(RIGHT(TEXT(AM463,"0.#"),1)=".",FALSE,TRUE)</formula>
    </cfRule>
    <cfRule type="expression" dxfId="1682" priority="1904">
      <formula>IF(RIGHT(TEXT(AM463,"0.#"),1)=".",TRUE,FALSE)</formula>
    </cfRule>
  </conditionalFormatting>
  <conditionalFormatting sqref="AM464">
    <cfRule type="expression" dxfId="1681" priority="1901">
      <formula>IF(RIGHT(TEXT(AM464,"0.#"),1)=".",FALSE,TRUE)</formula>
    </cfRule>
    <cfRule type="expression" dxfId="1680" priority="1902">
      <formula>IF(RIGHT(TEXT(AM464,"0.#"),1)=".",TRUE,FALSE)</formula>
    </cfRule>
  </conditionalFormatting>
  <conditionalFormatting sqref="AU465">
    <cfRule type="expression" dxfId="1679" priority="1893">
      <formula>IF(RIGHT(TEXT(AU465,"0.#"),1)=".",FALSE,TRUE)</formula>
    </cfRule>
    <cfRule type="expression" dxfId="1678" priority="1894">
      <formula>IF(RIGHT(TEXT(AU465,"0.#"),1)=".",TRUE,FALSE)</formula>
    </cfRule>
  </conditionalFormatting>
  <conditionalFormatting sqref="AU463">
    <cfRule type="expression" dxfId="1677" priority="1897">
      <formula>IF(RIGHT(TEXT(AU463,"0.#"),1)=".",FALSE,TRUE)</formula>
    </cfRule>
    <cfRule type="expression" dxfId="1676" priority="1898">
      <formula>IF(RIGHT(TEXT(AU463,"0.#"),1)=".",TRUE,FALSE)</formula>
    </cfRule>
  </conditionalFormatting>
  <conditionalFormatting sqref="AU464">
    <cfRule type="expression" dxfId="1675" priority="1895">
      <formula>IF(RIGHT(TEXT(AU464,"0.#"),1)=".",FALSE,TRUE)</formula>
    </cfRule>
    <cfRule type="expression" dxfId="1674" priority="1896">
      <formula>IF(RIGHT(TEXT(AU464,"0.#"),1)=".",TRUE,FALSE)</formula>
    </cfRule>
  </conditionalFormatting>
  <conditionalFormatting sqref="AI465">
    <cfRule type="expression" dxfId="1673" priority="1887">
      <formula>IF(RIGHT(TEXT(AI465,"0.#"),1)=".",FALSE,TRUE)</formula>
    </cfRule>
    <cfRule type="expression" dxfId="1672" priority="1888">
      <formula>IF(RIGHT(TEXT(AI465,"0.#"),1)=".",TRUE,FALSE)</formula>
    </cfRule>
  </conditionalFormatting>
  <conditionalFormatting sqref="AI463">
    <cfRule type="expression" dxfId="1671" priority="1891">
      <formula>IF(RIGHT(TEXT(AI463,"0.#"),1)=".",FALSE,TRUE)</formula>
    </cfRule>
    <cfRule type="expression" dxfId="1670" priority="1892">
      <formula>IF(RIGHT(TEXT(AI463,"0.#"),1)=".",TRUE,FALSE)</formula>
    </cfRule>
  </conditionalFormatting>
  <conditionalFormatting sqref="AI464">
    <cfRule type="expression" dxfId="1669" priority="1889">
      <formula>IF(RIGHT(TEXT(AI464,"0.#"),1)=".",FALSE,TRUE)</formula>
    </cfRule>
    <cfRule type="expression" dxfId="1668" priority="1890">
      <formula>IF(RIGHT(TEXT(AI464,"0.#"),1)=".",TRUE,FALSE)</formula>
    </cfRule>
  </conditionalFormatting>
  <conditionalFormatting sqref="AQ463">
    <cfRule type="expression" dxfId="1667" priority="1881">
      <formula>IF(RIGHT(TEXT(AQ463,"0.#"),1)=".",FALSE,TRUE)</formula>
    </cfRule>
    <cfRule type="expression" dxfId="1666" priority="1882">
      <formula>IF(RIGHT(TEXT(AQ463,"0.#"),1)=".",TRUE,FALSE)</formula>
    </cfRule>
  </conditionalFormatting>
  <conditionalFormatting sqref="AQ464">
    <cfRule type="expression" dxfId="1665" priority="1885">
      <formula>IF(RIGHT(TEXT(AQ464,"0.#"),1)=".",FALSE,TRUE)</formula>
    </cfRule>
    <cfRule type="expression" dxfId="1664" priority="1886">
      <formula>IF(RIGHT(TEXT(AQ464,"0.#"),1)=".",TRUE,FALSE)</formula>
    </cfRule>
  </conditionalFormatting>
  <conditionalFormatting sqref="AQ465">
    <cfRule type="expression" dxfId="1663" priority="1883">
      <formula>IF(RIGHT(TEXT(AQ465,"0.#"),1)=".",FALSE,TRUE)</formula>
    </cfRule>
    <cfRule type="expression" dxfId="1662" priority="1884">
      <formula>IF(RIGHT(TEXT(AQ465,"0.#"),1)=".",TRUE,FALSE)</formula>
    </cfRule>
  </conditionalFormatting>
  <conditionalFormatting sqref="AE470">
    <cfRule type="expression" dxfId="1661" priority="1875">
      <formula>IF(RIGHT(TEXT(AE470,"0.#"),1)=".",FALSE,TRUE)</formula>
    </cfRule>
    <cfRule type="expression" dxfId="1660" priority="1876">
      <formula>IF(RIGHT(TEXT(AE470,"0.#"),1)=".",TRUE,FALSE)</formula>
    </cfRule>
  </conditionalFormatting>
  <conditionalFormatting sqref="AE468">
    <cfRule type="expression" dxfId="1659" priority="1879">
      <formula>IF(RIGHT(TEXT(AE468,"0.#"),1)=".",FALSE,TRUE)</formula>
    </cfRule>
    <cfRule type="expression" dxfId="1658" priority="1880">
      <formula>IF(RIGHT(TEXT(AE468,"0.#"),1)=".",TRUE,FALSE)</formula>
    </cfRule>
  </conditionalFormatting>
  <conditionalFormatting sqref="AE469">
    <cfRule type="expression" dxfId="1657" priority="1877">
      <formula>IF(RIGHT(TEXT(AE469,"0.#"),1)=".",FALSE,TRUE)</formula>
    </cfRule>
    <cfRule type="expression" dxfId="1656" priority="1878">
      <formula>IF(RIGHT(TEXT(AE469,"0.#"),1)=".",TRUE,FALSE)</formula>
    </cfRule>
  </conditionalFormatting>
  <conditionalFormatting sqref="AM470">
    <cfRule type="expression" dxfId="1655" priority="1869">
      <formula>IF(RIGHT(TEXT(AM470,"0.#"),1)=".",FALSE,TRUE)</formula>
    </cfRule>
    <cfRule type="expression" dxfId="1654" priority="1870">
      <formula>IF(RIGHT(TEXT(AM470,"0.#"),1)=".",TRUE,FALSE)</formula>
    </cfRule>
  </conditionalFormatting>
  <conditionalFormatting sqref="AM468">
    <cfRule type="expression" dxfId="1653" priority="1873">
      <formula>IF(RIGHT(TEXT(AM468,"0.#"),1)=".",FALSE,TRUE)</formula>
    </cfRule>
    <cfRule type="expression" dxfId="1652" priority="1874">
      <formula>IF(RIGHT(TEXT(AM468,"0.#"),1)=".",TRUE,FALSE)</formula>
    </cfRule>
  </conditionalFormatting>
  <conditionalFormatting sqref="AM469">
    <cfRule type="expression" dxfId="1651" priority="1871">
      <formula>IF(RIGHT(TEXT(AM469,"0.#"),1)=".",FALSE,TRUE)</formula>
    </cfRule>
    <cfRule type="expression" dxfId="1650" priority="1872">
      <formula>IF(RIGHT(TEXT(AM469,"0.#"),1)=".",TRUE,FALSE)</formula>
    </cfRule>
  </conditionalFormatting>
  <conditionalFormatting sqref="AU470">
    <cfRule type="expression" dxfId="1649" priority="1863">
      <formula>IF(RIGHT(TEXT(AU470,"0.#"),1)=".",FALSE,TRUE)</formula>
    </cfRule>
    <cfRule type="expression" dxfId="1648" priority="1864">
      <formula>IF(RIGHT(TEXT(AU470,"0.#"),1)=".",TRUE,FALSE)</formula>
    </cfRule>
  </conditionalFormatting>
  <conditionalFormatting sqref="AU468">
    <cfRule type="expression" dxfId="1647" priority="1867">
      <formula>IF(RIGHT(TEXT(AU468,"0.#"),1)=".",FALSE,TRUE)</formula>
    </cfRule>
    <cfRule type="expression" dxfId="1646" priority="1868">
      <formula>IF(RIGHT(TEXT(AU468,"0.#"),1)=".",TRUE,FALSE)</formula>
    </cfRule>
  </conditionalFormatting>
  <conditionalFormatting sqref="AU469">
    <cfRule type="expression" dxfId="1645" priority="1865">
      <formula>IF(RIGHT(TEXT(AU469,"0.#"),1)=".",FALSE,TRUE)</formula>
    </cfRule>
    <cfRule type="expression" dxfId="1644" priority="1866">
      <formula>IF(RIGHT(TEXT(AU469,"0.#"),1)=".",TRUE,FALSE)</formula>
    </cfRule>
  </conditionalFormatting>
  <conditionalFormatting sqref="AI470">
    <cfRule type="expression" dxfId="1643" priority="1857">
      <formula>IF(RIGHT(TEXT(AI470,"0.#"),1)=".",FALSE,TRUE)</formula>
    </cfRule>
    <cfRule type="expression" dxfId="1642" priority="1858">
      <formula>IF(RIGHT(TEXT(AI470,"0.#"),1)=".",TRUE,FALSE)</formula>
    </cfRule>
  </conditionalFormatting>
  <conditionalFormatting sqref="AI468">
    <cfRule type="expression" dxfId="1641" priority="1861">
      <formula>IF(RIGHT(TEXT(AI468,"0.#"),1)=".",FALSE,TRUE)</formula>
    </cfRule>
    <cfRule type="expression" dxfId="1640" priority="1862">
      <formula>IF(RIGHT(TEXT(AI468,"0.#"),1)=".",TRUE,FALSE)</formula>
    </cfRule>
  </conditionalFormatting>
  <conditionalFormatting sqref="AI469">
    <cfRule type="expression" dxfId="1639" priority="1859">
      <formula>IF(RIGHT(TEXT(AI469,"0.#"),1)=".",FALSE,TRUE)</formula>
    </cfRule>
    <cfRule type="expression" dxfId="1638" priority="1860">
      <formula>IF(RIGHT(TEXT(AI469,"0.#"),1)=".",TRUE,FALSE)</formula>
    </cfRule>
  </conditionalFormatting>
  <conditionalFormatting sqref="AQ468">
    <cfRule type="expression" dxfId="1637" priority="1851">
      <formula>IF(RIGHT(TEXT(AQ468,"0.#"),1)=".",FALSE,TRUE)</formula>
    </cfRule>
    <cfRule type="expression" dxfId="1636" priority="1852">
      <formula>IF(RIGHT(TEXT(AQ468,"0.#"),1)=".",TRUE,FALSE)</formula>
    </cfRule>
  </conditionalFormatting>
  <conditionalFormatting sqref="AQ469">
    <cfRule type="expression" dxfId="1635" priority="1855">
      <formula>IF(RIGHT(TEXT(AQ469,"0.#"),1)=".",FALSE,TRUE)</formula>
    </cfRule>
    <cfRule type="expression" dxfId="1634" priority="1856">
      <formula>IF(RIGHT(TEXT(AQ469,"0.#"),1)=".",TRUE,FALSE)</formula>
    </cfRule>
  </conditionalFormatting>
  <conditionalFormatting sqref="AQ470">
    <cfRule type="expression" dxfId="1633" priority="1853">
      <formula>IF(RIGHT(TEXT(AQ470,"0.#"),1)=".",FALSE,TRUE)</formula>
    </cfRule>
    <cfRule type="expression" dxfId="1632" priority="1854">
      <formula>IF(RIGHT(TEXT(AQ470,"0.#"),1)=".",TRUE,FALSE)</formula>
    </cfRule>
  </conditionalFormatting>
  <conditionalFormatting sqref="AE475">
    <cfRule type="expression" dxfId="1631" priority="1845">
      <formula>IF(RIGHT(TEXT(AE475,"0.#"),1)=".",FALSE,TRUE)</formula>
    </cfRule>
    <cfRule type="expression" dxfId="1630" priority="1846">
      <formula>IF(RIGHT(TEXT(AE475,"0.#"),1)=".",TRUE,FALSE)</formula>
    </cfRule>
  </conditionalFormatting>
  <conditionalFormatting sqref="AE473">
    <cfRule type="expression" dxfId="1629" priority="1849">
      <formula>IF(RIGHT(TEXT(AE473,"0.#"),1)=".",FALSE,TRUE)</formula>
    </cfRule>
    <cfRule type="expression" dxfId="1628" priority="1850">
      <formula>IF(RIGHT(TEXT(AE473,"0.#"),1)=".",TRUE,FALSE)</formula>
    </cfRule>
  </conditionalFormatting>
  <conditionalFormatting sqref="AE474">
    <cfRule type="expression" dxfId="1627" priority="1847">
      <formula>IF(RIGHT(TEXT(AE474,"0.#"),1)=".",FALSE,TRUE)</formula>
    </cfRule>
    <cfRule type="expression" dxfId="1626" priority="1848">
      <formula>IF(RIGHT(TEXT(AE474,"0.#"),1)=".",TRUE,FALSE)</formula>
    </cfRule>
  </conditionalFormatting>
  <conditionalFormatting sqref="AM475">
    <cfRule type="expression" dxfId="1625" priority="1839">
      <formula>IF(RIGHT(TEXT(AM475,"0.#"),1)=".",FALSE,TRUE)</formula>
    </cfRule>
    <cfRule type="expression" dxfId="1624" priority="1840">
      <formula>IF(RIGHT(TEXT(AM475,"0.#"),1)=".",TRUE,FALSE)</formula>
    </cfRule>
  </conditionalFormatting>
  <conditionalFormatting sqref="AM473">
    <cfRule type="expression" dxfId="1623" priority="1843">
      <formula>IF(RIGHT(TEXT(AM473,"0.#"),1)=".",FALSE,TRUE)</formula>
    </cfRule>
    <cfRule type="expression" dxfId="1622" priority="1844">
      <formula>IF(RIGHT(TEXT(AM473,"0.#"),1)=".",TRUE,FALSE)</formula>
    </cfRule>
  </conditionalFormatting>
  <conditionalFormatting sqref="AM474">
    <cfRule type="expression" dxfId="1621" priority="1841">
      <formula>IF(RIGHT(TEXT(AM474,"0.#"),1)=".",FALSE,TRUE)</formula>
    </cfRule>
    <cfRule type="expression" dxfId="1620" priority="1842">
      <formula>IF(RIGHT(TEXT(AM474,"0.#"),1)=".",TRUE,FALSE)</formula>
    </cfRule>
  </conditionalFormatting>
  <conditionalFormatting sqref="AU475">
    <cfRule type="expression" dxfId="1619" priority="1833">
      <formula>IF(RIGHT(TEXT(AU475,"0.#"),1)=".",FALSE,TRUE)</formula>
    </cfRule>
    <cfRule type="expression" dxfId="1618" priority="1834">
      <formula>IF(RIGHT(TEXT(AU475,"0.#"),1)=".",TRUE,FALSE)</formula>
    </cfRule>
  </conditionalFormatting>
  <conditionalFormatting sqref="AU473">
    <cfRule type="expression" dxfId="1617" priority="1837">
      <formula>IF(RIGHT(TEXT(AU473,"0.#"),1)=".",FALSE,TRUE)</formula>
    </cfRule>
    <cfRule type="expression" dxfId="1616" priority="1838">
      <formula>IF(RIGHT(TEXT(AU473,"0.#"),1)=".",TRUE,FALSE)</formula>
    </cfRule>
  </conditionalFormatting>
  <conditionalFormatting sqref="AU474">
    <cfRule type="expression" dxfId="1615" priority="1835">
      <formula>IF(RIGHT(TEXT(AU474,"0.#"),1)=".",FALSE,TRUE)</formula>
    </cfRule>
    <cfRule type="expression" dxfId="1614" priority="1836">
      <formula>IF(RIGHT(TEXT(AU474,"0.#"),1)=".",TRUE,FALSE)</formula>
    </cfRule>
  </conditionalFormatting>
  <conditionalFormatting sqref="AI475">
    <cfRule type="expression" dxfId="1613" priority="1827">
      <formula>IF(RIGHT(TEXT(AI475,"0.#"),1)=".",FALSE,TRUE)</formula>
    </cfRule>
    <cfRule type="expression" dxfId="1612" priority="1828">
      <formula>IF(RIGHT(TEXT(AI475,"0.#"),1)=".",TRUE,FALSE)</formula>
    </cfRule>
  </conditionalFormatting>
  <conditionalFormatting sqref="AI473">
    <cfRule type="expression" dxfId="1611" priority="1831">
      <formula>IF(RIGHT(TEXT(AI473,"0.#"),1)=".",FALSE,TRUE)</formula>
    </cfRule>
    <cfRule type="expression" dxfId="1610" priority="1832">
      <formula>IF(RIGHT(TEXT(AI473,"0.#"),1)=".",TRUE,FALSE)</formula>
    </cfRule>
  </conditionalFormatting>
  <conditionalFormatting sqref="AI474">
    <cfRule type="expression" dxfId="1609" priority="1829">
      <formula>IF(RIGHT(TEXT(AI474,"0.#"),1)=".",FALSE,TRUE)</formula>
    </cfRule>
    <cfRule type="expression" dxfId="1608" priority="1830">
      <formula>IF(RIGHT(TEXT(AI474,"0.#"),1)=".",TRUE,FALSE)</formula>
    </cfRule>
  </conditionalFormatting>
  <conditionalFormatting sqref="AQ473">
    <cfRule type="expression" dxfId="1607" priority="1821">
      <formula>IF(RIGHT(TEXT(AQ473,"0.#"),1)=".",FALSE,TRUE)</formula>
    </cfRule>
    <cfRule type="expression" dxfId="1606" priority="1822">
      <formula>IF(RIGHT(TEXT(AQ473,"0.#"),1)=".",TRUE,FALSE)</formula>
    </cfRule>
  </conditionalFormatting>
  <conditionalFormatting sqref="AQ474">
    <cfRule type="expression" dxfId="1605" priority="1825">
      <formula>IF(RIGHT(TEXT(AQ474,"0.#"),1)=".",FALSE,TRUE)</formula>
    </cfRule>
    <cfRule type="expression" dxfId="1604" priority="1826">
      <formula>IF(RIGHT(TEXT(AQ474,"0.#"),1)=".",TRUE,FALSE)</formula>
    </cfRule>
  </conditionalFormatting>
  <conditionalFormatting sqref="AQ475">
    <cfRule type="expression" dxfId="1603" priority="1823">
      <formula>IF(RIGHT(TEXT(AQ475,"0.#"),1)=".",FALSE,TRUE)</formula>
    </cfRule>
    <cfRule type="expression" dxfId="1602" priority="1824">
      <formula>IF(RIGHT(TEXT(AQ475,"0.#"),1)=".",TRUE,FALSE)</formula>
    </cfRule>
  </conditionalFormatting>
  <conditionalFormatting sqref="AE480">
    <cfRule type="expression" dxfId="1601" priority="1815">
      <formula>IF(RIGHT(TEXT(AE480,"0.#"),1)=".",FALSE,TRUE)</formula>
    </cfRule>
    <cfRule type="expression" dxfId="1600" priority="1816">
      <formula>IF(RIGHT(TEXT(AE480,"0.#"),1)=".",TRUE,FALSE)</formula>
    </cfRule>
  </conditionalFormatting>
  <conditionalFormatting sqref="AE478">
    <cfRule type="expression" dxfId="1599" priority="1819">
      <formula>IF(RIGHT(TEXT(AE478,"0.#"),1)=".",FALSE,TRUE)</formula>
    </cfRule>
    <cfRule type="expression" dxfId="1598" priority="1820">
      <formula>IF(RIGHT(TEXT(AE478,"0.#"),1)=".",TRUE,FALSE)</formula>
    </cfRule>
  </conditionalFormatting>
  <conditionalFormatting sqref="AE479">
    <cfRule type="expression" dxfId="1597" priority="1817">
      <formula>IF(RIGHT(TEXT(AE479,"0.#"),1)=".",FALSE,TRUE)</formula>
    </cfRule>
    <cfRule type="expression" dxfId="1596" priority="1818">
      <formula>IF(RIGHT(TEXT(AE479,"0.#"),1)=".",TRUE,FALSE)</formula>
    </cfRule>
  </conditionalFormatting>
  <conditionalFormatting sqref="AM480">
    <cfRule type="expression" dxfId="1595" priority="1809">
      <formula>IF(RIGHT(TEXT(AM480,"0.#"),1)=".",FALSE,TRUE)</formula>
    </cfRule>
    <cfRule type="expression" dxfId="1594" priority="1810">
      <formula>IF(RIGHT(TEXT(AM480,"0.#"),1)=".",TRUE,FALSE)</formula>
    </cfRule>
  </conditionalFormatting>
  <conditionalFormatting sqref="AM478">
    <cfRule type="expression" dxfId="1593" priority="1813">
      <formula>IF(RIGHT(TEXT(AM478,"0.#"),1)=".",FALSE,TRUE)</formula>
    </cfRule>
    <cfRule type="expression" dxfId="1592" priority="1814">
      <formula>IF(RIGHT(TEXT(AM478,"0.#"),1)=".",TRUE,FALSE)</formula>
    </cfRule>
  </conditionalFormatting>
  <conditionalFormatting sqref="AM479">
    <cfRule type="expression" dxfId="1591" priority="1811">
      <formula>IF(RIGHT(TEXT(AM479,"0.#"),1)=".",FALSE,TRUE)</formula>
    </cfRule>
    <cfRule type="expression" dxfId="1590" priority="1812">
      <formula>IF(RIGHT(TEXT(AM479,"0.#"),1)=".",TRUE,FALSE)</formula>
    </cfRule>
  </conditionalFormatting>
  <conditionalFormatting sqref="AU480">
    <cfRule type="expression" dxfId="1589" priority="1803">
      <formula>IF(RIGHT(TEXT(AU480,"0.#"),1)=".",FALSE,TRUE)</formula>
    </cfRule>
    <cfRule type="expression" dxfId="1588" priority="1804">
      <formula>IF(RIGHT(TEXT(AU480,"0.#"),1)=".",TRUE,FALSE)</formula>
    </cfRule>
  </conditionalFormatting>
  <conditionalFormatting sqref="AU478">
    <cfRule type="expression" dxfId="1587" priority="1807">
      <formula>IF(RIGHT(TEXT(AU478,"0.#"),1)=".",FALSE,TRUE)</formula>
    </cfRule>
    <cfRule type="expression" dxfId="1586" priority="1808">
      <formula>IF(RIGHT(TEXT(AU478,"0.#"),1)=".",TRUE,FALSE)</formula>
    </cfRule>
  </conditionalFormatting>
  <conditionalFormatting sqref="AU479">
    <cfRule type="expression" dxfId="1585" priority="1805">
      <formula>IF(RIGHT(TEXT(AU479,"0.#"),1)=".",FALSE,TRUE)</formula>
    </cfRule>
    <cfRule type="expression" dxfId="1584" priority="1806">
      <formula>IF(RIGHT(TEXT(AU479,"0.#"),1)=".",TRUE,FALSE)</formula>
    </cfRule>
  </conditionalFormatting>
  <conditionalFormatting sqref="AI480">
    <cfRule type="expression" dxfId="1583" priority="1797">
      <formula>IF(RIGHT(TEXT(AI480,"0.#"),1)=".",FALSE,TRUE)</formula>
    </cfRule>
    <cfRule type="expression" dxfId="1582" priority="1798">
      <formula>IF(RIGHT(TEXT(AI480,"0.#"),1)=".",TRUE,FALSE)</formula>
    </cfRule>
  </conditionalFormatting>
  <conditionalFormatting sqref="AI478">
    <cfRule type="expression" dxfId="1581" priority="1801">
      <formula>IF(RIGHT(TEXT(AI478,"0.#"),1)=".",FALSE,TRUE)</formula>
    </cfRule>
    <cfRule type="expression" dxfId="1580" priority="1802">
      <formula>IF(RIGHT(TEXT(AI478,"0.#"),1)=".",TRUE,FALSE)</formula>
    </cfRule>
  </conditionalFormatting>
  <conditionalFormatting sqref="AI479">
    <cfRule type="expression" dxfId="1579" priority="1799">
      <formula>IF(RIGHT(TEXT(AI479,"0.#"),1)=".",FALSE,TRUE)</formula>
    </cfRule>
    <cfRule type="expression" dxfId="1578" priority="1800">
      <formula>IF(RIGHT(TEXT(AI479,"0.#"),1)=".",TRUE,FALSE)</formula>
    </cfRule>
  </conditionalFormatting>
  <conditionalFormatting sqref="AQ478">
    <cfRule type="expression" dxfId="1577" priority="1791">
      <formula>IF(RIGHT(TEXT(AQ478,"0.#"),1)=".",FALSE,TRUE)</formula>
    </cfRule>
    <cfRule type="expression" dxfId="1576" priority="1792">
      <formula>IF(RIGHT(TEXT(AQ478,"0.#"),1)=".",TRUE,FALSE)</formula>
    </cfRule>
  </conditionalFormatting>
  <conditionalFormatting sqref="AQ479">
    <cfRule type="expression" dxfId="1575" priority="1795">
      <formula>IF(RIGHT(TEXT(AQ479,"0.#"),1)=".",FALSE,TRUE)</formula>
    </cfRule>
    <cfRule type="expression" dxfId="1574" priority="1796">
      <formula>IF(RIGHT(TEXT(AQ479,"0.#"),1)=".",TRUE,FALSE)</formula>
    </cfRule>
  </conditionalFormatting>
  <conditionalFormatting sqref="AQ480">
    <cfRule type="expression" dxfId="1573" priority="1793">
      <formula>IF(RIGHT(TEXT(AQ480,"0.#"),1)=".",FALSE,TRUE)</formula>
    </cfRule>
    <cfRule type="expression" dxfId="1572" priority="1794">
      <formula>IF(RIGHT(TEXT(AQ480,"0.#"),1)=".",TRUE,FALSE)</formula>
    </cfRule>
  </conditionalFormatting>
  <conditionalFormatting sqref="AM47">
    <cfRule type="expression" dxfId="1571" priority="2085">
      <formula>IF(RIGHT(TEXT(AM47,"0.#"),1)=".",FALSE,TRUE)</formula>
    </cfRule>
    <cfRule type="expression" dxfId="1570" priority="2086">
      <formula>IF(RIGHT(TEXT(AM47,"0.#"),1)=".",TRUE,FALSE)</formula>
    </cfRule>
  </conditionalFormatting>
  <conditionalFormatting sqref="AI46">
    <cfRule type="expression" dxfId="1569" priority="2089">
      <formula>IF(RIGHT(TEXT(AI46,"0.#"),1)=".",FALSE,TRUE)</formula>
    </cfRule>
    <cfRule type="expression" dxfId="1568" priority="2090">
      <formula>IF(RIGHT(TEXT(AI46,"0.#"),1)=".",TRUE,FALSE)</formula>
    </cfRule>
  </conditionalFormatting>
  <conditionalFormatting sqref="AM46">
    <cfRule type="expression" dxfId="1567" priority="2087">
      <formula>IF(RIGHT(TEXT(AM46,"0.#"),1)=".",FALSE,TRUE)</formula>
    </cfRule>
    <cfRule type="expression" dxfId="1566" priority="2088">
      <formula>IF(RIGHT(TEXT(AM46,"0.#"),1)=".",TRUE,FALSE)</formula>
    </cfRule>
  </conditionalFormatting>
  <conditionalFormatting sqref="AU46:AU48">
    <cfRule type="expression" dxfId="1565" priority="2079">
      <formula>IF(RIGHT(TEXT(AU46,"0.#"),1)=".",FALSE,TRUE)</formula>
    </cfRule>
    <cfRule type="expression" dxfId="1564" priority="2080">
      <formula>IF(RIGHT(TEXT(AU46,"0.#"),1)=".",TRUE,FALSE)</formula>
    </cfRule>
  </conditionalFormatting>
  <conditionalFormatting sqref="AM48">
    <cfRule type="expression" dxfId="1563" priority="2083">
      <formula>IF(RIGHT(TEXT(AM48,"0.#"),1)=".",FALSE,TRUE)</formula>
    </cfRule>
    <cfRule type="expression" dxfId="1562" priority="2084">
      <formula>IF(RIGHT(TEXT(AM48,"0.#"),1)=".",TRUE,FALSE)</formula>
    </cfRule>
  </conditionalFormatting>
  <conditionalFormatting sqref="AQ46:AQ48">
    <cfRule type="expression" dxfId="1561" priority="2081">
      <formula>IF(RIGHT(TEXT(AQ46,"0.#"),1)=".",FALSE,TRUE)</formula>
    </cfRule>
    <cfRule type="expression" dxfId="1560" priority="2082">
      <formula>IF(RIGHT(TEXT(AQ46,"0.#"),1)=".",TRUE,FALSE)</formula>
    </cfRule>
  </conditionalFormatting>
  <conditionalFormatting sqref="AE146:AE147 AI146:AI147 AM146:AM147 AQ146:AQ147 AU146:AU147">
    <cfRule type="expression" dxfId="1559" priority="2073">
      <formula>IF(RIGHT(TEXT(AE146,"0.#"),1)=".",FALSE,TRUE)</formula>
    </cfRule>
    <cfRule type="expression" dxfId="1558" priority="2074">
      <formula>IF(RIGHT(TEXT(AE146,"0.#"),1)=".",TRUE,FALSE)</formula>
    </cfRule>
  </conditionalFormatting>
  <conditionalFormatting sqref="AE138:AE139 AI138:AI139 AM138:AM139 AQ138:AQ139 AU138:AU139">
    <cfRule type="expression" dxfId="1557" priority="2077">
      <formula>IF(RIGHT(TEXT(AE138,"0.#"),1)=".",FALSE,TRUE)</formula>
    </cfRule>
    <cfRule type="expression" dxfId="1556" priority="2078">
      <formula>IF(RIGHT(TEXT(AE138,"0.#"),1)=".",TRUE,FALSE)</formula>
    </cfRule>
  </conditionalFormatting>
  <conditionalFormatting sqref="AE142:AE143 AI142:AI143 AM142:AM143 AQ142:AQ143 AU142:AU143">
    <cfRule type="expression" dxfId="1555" priority="2075">
      <formula>IF(RIGHT(TEXT(AE142,"0.#"),1)=".",FALSE,TRUE)</formula>
    </cfRule>
    <cfRule type="expression" dxfId="1554" priority="2076">
      <formula>IF(RIGHT(TEXT(AE142,"0.#"),1)=".",TRUE,FALSE)</formula>
    </cfRule>
  </conditionalFormatting>
  <conditionalFormatting sqref="AE198:AE199 AI198:AI199 AM198:AM199 AQ198:AQ199 AU198:AU199">
    <cfRule type="expression" dxfId="1553" priority="2067">
      <formula>IF(RIGHT(TEXT(AE198,"0.#"),1)=".",FALSE,TRUE)</formula>
    </cfRule>
    <cfRule type="expression" dxfId="1552" priority="2068">
      <formula>IF(RIGHT(TEXT(AE198,"0.#"),1)=".",TRUE,FALSE)</formula>
    </cfRule>
  </conditionalFormatting>
  <conditionalFormatting sqref="AE150:AE151 AI150:AI151 AM150:AM151 AQ150:AQ151 AU150:AU151">
    <cfRule type="expression" dxfId="1551" priority="2071">
      <formula>IF(RIGHT(TEXT(AE150,"0.#"),1)=".",FALSE,TRUE)</formula>
    </cfRule>
    <cfRule type="expression" dxfId="1550" priority="2072">
      <formula>IF(RIGHT(TEXT(AE150,"0.#"),1)=".",TRUE,FALSE)</formula>
    </cfRule>
  </conditionalFormatting>
  <conditionalFormatting sqref="AE194:AE195 AI194:AI195 AM194:AM195 AQ194:AQ195 AU194:AU195">
    <cfRule type="expression" dxfId="1549" priority="2069">
      <formula>IF(RIGHT(TEXT(AE194,"0.#"),1)=".",FALSE,TRUE)</formula>
    </cfRule>
    <cfRule type="expression" dxfId="1548" priority="2070">
      <formula>IF(RIGHT(TEXT(AE194,"0.#"),1)=".",TRUE,FALSE)</formula>
    </cfRule>
  </conditionalFormatting>
  <conditionalFormatting sqref="AE210:AE211 AI210:AI211 AM210:AM211 AQ210:AQ211 AU210:AU211">
    <cfRule type="expression" dxfId="1547" priority="2061">
      <formula>IF(RIGHT(TEXT(AE210,"0.#"),1)=".",FALSE,TRUE)</formula>
    </cfRule>
    <cfRule type="expression" dxfId="1546" priority="2062">
      <formula>IF(RIGHT(TEXT(AE210,"0.#"),1)=".",TRUE,FALSE)</formula>
    </cfRule>
  </conditionalFormatting>
  <conditionalFormatting sqref="AE202:AE203 AI202:AI203 AM202:AM203 AQ202:AQ203 AU202:AU203">
    <cfRule type="expression" dxfId="1545" priority="2065">
      <formula>IF(RIGHT(TEXT(AE202,"0.#"),1)=".",FALSE,TRUE)</formula>
    </cfRule>
    <cfRule type="expression" dxfId="1544" priority="2066">
      <formula>IF(RIGHT(TEXT(AE202,"0.#"),1)=".",TRUE,FALSE)</formula>
    </cfRule>
  </conditionalFormatting>
  <conditionalFormatting sqref="AE206:AE207 AI206:AI207 AM206:AM207 AQ206:AQ207 AU206:AU207">
    <cfRule type="expression" dxfId="1543" priority="2063">
      <formula>IF(RIGHT(TEXT(AE206,"0.#"),1)=".",FALSE,TRUE)</formula>
    </cfRule>
    <cfRule type="expression" dxfId="1542" priority="2064">
      <formula>IF(RIGHT(TEXT(AE206,"0.#"),1)=".",TRUE,FALSE)</formula>
    </cfRule>
  </conditionalFormatting>
  <conditionalFormatting sqref="AE262:AE263 AI262:AI263 AM262:AM263 AQ262:AQ263 AU262:AU263">
    <cfRule type="expression" dxfId="1541" priority="2055">
      <formula>IF(RIGHT(TEXT(AE262,"0.#"),1)=".",FALSE,TRUE)</formula>
    </cfRule>
    <cfRule type="expression" dxfId="1540" priority="2056">
      <formula>IF(RIGHT(TEXT(AE262,"0.#"),1)=".",TRUE,FALSE)</formula>
    </cfRule>
  </conditionalFormatting>
  <conditionalFormatting sqref="AE254:AE255 AI254:AI255 AM254:AM255 AQ254:AQ255 AU254:AU255">
    <cfRule type="expression" dxfId="1539" priority="2059">
      <formula>IF(RIGHT(TEXT(AE254,"0.#"),1)=".",FALSE,TRUE)</formula>
    </cfRule>
    <cfRule type="expression" dxfId="1538" priority="2060">
      <formula>IF(RIGHT(TEXT(AE254,"0.#"),1)=".",TRUE,FALSE)</formula>
    </cfRule>
  </conditionalFormatting>
  <conditionalFormatting sqref="AE258:AE259 AI258:AI259 AM258:AM259 AQ258:AQ259 AU258:AU259">
    <cfRule type="expression" dxfId="1537" priority="2057">
      <formula>IF(RIGHT(TEXT(AE258,"0.#"),1)=".",FALSE,TRUE)</formula>
    </cfRule>
    <cfRule type="expression" dxfId="1536" priority="2058">
      <formula>IF(RIGHT(TEXT(AE258,"0.#"),1)=".",TRUE,FALSE)</formula>
    </cfRule>
  </conditionalFormatting>
  <conditionalFormatting sqref="AE314:AE315 AI314:AI315 AM314:AM315 AQ314:AQ315 AU314:AU315">
    <cfRule type="expression" dxfId="1535" priority="2049">
      <formula>IF(RIGHT(TEXT(AE314,"0.#"),1)=".",FALSE,TRUE)</formula>
    </cfRule>
    <cfRule type="expression" dxfId="1534" priority="2050">
      <formula>IF(RIGHT(TEXT(AE314,"0.#"),1)=".",TRUE,FALSE)</formula>
    </cfRule>
  </conditionalFormatting>
  <conditionalFormatting sqref="AE266:AE267 AI266:AI267 AM266:AM267 AQ266:AQ267 AU266:AU267">
    <cfRule type="expression" dxfId="1533" priority="2053">
      <formula>IF(RIGHT(TEXT(AE266,"0.#"),1)=".",FALSE,TRUE)</formula>
    </cfRule>
    <cfRule type="expression" dxfId="1532" priority="2054">
      <formula>IF(RIGHT(TEXT(AE266,"0.#"),1)=".",TRUE,FALSE)</formula>
    </cfRule>
  </conditionalFormatting>
  <conditionalFormatting sqref="AE270:AE271 AI270:AI271 AM270:AM271 AQ270:AQ271 AU270:AU271">
    <cfRule type="expression" dxfId="1531" priority="2051">
      <formula>IF(RIGHT(TEXT(AE270,"0.#"),1)=".",FALSE,TRUE)</formula>
    </cfRule>
    <cfRule type="expression" dxfId="1530" priority="2052">
      <formula>IF(RIGHT(TEXT(AE270,"0.#"),1)=".",TRUE,FALSE)</formula>
    </cfRule>
  </conditionalFormatting>
  <conditionalFormatting sqref="AE326:AE327 AI326:AI327 AM326:AM327 AQ326:AQ327 AU326:AU327">
    <cfRule type="expression" dxfId="1529" priority="2043">
      <formula>IF(RIGHT(TEXT(AE326,"0.#"),1)=".",FALSE,TRUE)</formula>
    </cfRule>
    <cfRule type="expression" dxfId="1528" priority="2044">
      <formula>IF(RIGHT(TEXT(AE326,"0.#"),1)=".",TRUE,FALSE)</formula>
    </cfRule>
  </conditionalFormatting>
  <conditionalFormatting sqref="AE318:AE319 AI318:AI319 AM318:AM319 AQ318:AQ319 AU318:AU319">
    <cfRule type="expression" dxfId="1527" priority="2047">
      <formula>IF(RIGHT(TEXT(AE318,"0.#"),1)=".",FALSE,TRUE)</formula>
    </cfRule>
    <cfRule type="expression" dxfId="1526" priority="2048">
      <formula>IF(RIGHT(TEXT(AE318,"0.#"),1)=".",TRUE,FALSE)</formula>
    </cfRule>
  </conditionalFormatting>
  <conditionalFormatting sqref="AE322:AE323 AI322:AI323 AM322:AM323 AQ322:AQ323 AU322:AU323">
    <cfRule type="expression" dxfId="1525" priority="2045">
      <formula>IF(RIGHT(TEXT(AE322,"0.#"),1)=".",FALSE,TRUE)</formula>
    </cfRule>
    <cfRule type="expression" dxfId="1524" priority="2046">
      <formula>IF(RIGHT(TEXT(AE322,"0.#"),1)=".",TRUE,FALSE)</formula>
    </cfRule>
  </conditionalFormatting>
  <conditionalFormatting sqref="AE378:AE379 AI378:AI379 AM378:AM379 AQ378:AQ379 AU378:AU379">
    <cfRule type="expression" dxfId="1523" priority="2037">
      <formula>IF(RIGHT(TEXT(AE378,"0.#"),1)=".",FALSE,TRUE)</formula>
    </cfRule>
    <cfRule type="expression" dxfId="1522" priority="2038">
      <formula>IF(RIGHT(TEXT(AE378,"0.#"),1)=".",TRUE,FALSE)</formula>
    </cfRule>
  </conditionalFormatting>
  <conditionalFormatting sqref="AE330:AE331 AI330:AI331 AM330:AM331 AQ330:AQ331 AU330:AU331">
    <cfRule type="expression" dxfId="1521" priority="2041">
      <formula>IF(RIGHT(TEXT(AE330,"0.#"),1)=".",FALSE,TRUE)</formula>
    </cfRule>
    <cfRule type="expression" dxfId="1520" priority="2042">
      <formula>IF(RIGHT(TEXT(AE330,"0.#"),1)=".",TRUE,FALSE)</formula>
    </cfRule>
  </conditionalFormatting>
  <conditionalFormatting sqref="AE374:AE375 AI374:AI375 AM374:AM375 AQ374:AQ375 AU374:AU375">
    <cfRule type="expression" dxfId="1519" priority="2039">
      <formula>IF(RIGHT(TEXT(AE374,"0.#"),1)=".",FALSE,TRUE)</formula>
    </cfRule>
    <cfRule type="expression" dxfId="1518" priority="2040">
      <formula>IF(RIGHT(TEXT(AE374,"0.#"),1)=".",TRUE,FALSE)</formula>
    </cfRule>
  </conditionalFormatting>
  <conditionalFormatting sqref="AE390:AE391 AI390:AI391 AM390:AM391 AQ390:AQ391 AU390:AU391">
    <cfRule type="expression" dxfId="1517" priority="2031">
      <formula>IF(RIGHT(TEXT(AE390,"0.#"),1)=".",FALSE,TRUE)</formula>
    </cfRule>
    <cfRule type="expression" dxfId="1516" priority="2032">
      <formula>IF(RIGHT(TEXT(AE390,"0.#"),1)=".",TRUE,FALSE)</formula>
    </cfRule>
  </conditionalFormatting>
  <conditionalFormatting sqref="AE382:AE383 AI382:AI383 AM382:AM383 AQ382:AQ383 AU382:AU383">
    <cfRule type="expression" dxfId="1515" priority="2035">
      <formula>IF(RIGHT(TEXT(AE382,"0.#"),1)=".",FALSE,TRUE)</formula>
    </cfRule>
    <cfRule type="expression" dxfId="1514" priority="2036">
      <formula>IF(RIGHT(TEXT(AE382,"0.#"),1)=".",TRUE,FALSE)</formula>
    </cfRule>
  </conditionalFormatting>
  <conditionalFormatting sqref="AE386:AE387 AI386:AI387 AM386:AM387 AQ386:AQ387 AU386:AU387">
    <cfRule type="expression" dxfId="1513" priority="2033">
      <formula>IF(RIGHT(TEXT(AE386,"0.#"),1)=".",FALSE,TRUE)</formula>
    </cfRule>
    <cfRule type="expression" dxfId="1512" priority="2034">
      <formula>IF(RIGHT(TEXT(AE386,"0.#"),1)=".",TRUE,FALSE)</formula>
    </cfRule>
  </conditionalFormatting>
  <conditionalFormatting sqref="AE440">
    <cfRule type="expression" dxfId="1511" priority="2025">
      <formula>IF(RIGHT(TEXT(AE440,"0.#"),1)=".",FALSE,TRUE)</formula>
    </cfRule>
    <cfRule type="expression" dxfId="1510" priority="2026">
      <formula>IF(RIGHT(TEXT(AE440,"0.#"),1)=".",TRUE,FALSE)</formula>
    </cfRule>
  </conditionalFormatting>
  <conditionalFormatting sqref="AE438">
    <cfRule type="expression" dxfId="1509" priority="2029">
      <formula>IF(RIGHT(TEXT(AE438,"0.#"),1)=".",FALSE,TRUE)</formula>
    </cfRule>
    <cfRule type="expression" dxfId="1508" priority="2030">
      <formula>IF(RIGHT(TEXT(AE438,"0.#"),1)=".",TRUE,FALSE)</formula>
    </cfRule>
  </conditionalFormatting>
  <conditionalFormatting sqref="AE439">
    <cfRule type="expression" dxfId="1507" priority="2027">
      <formula>IF(RIGHT(TEXT(AE439,"0.#"),1)=".",FALSE,TRUE)</formula>
    </cfRule>
    <cfRule type="expression" dxfId="1506" priority="2028">
      <formula>IF(RIGHT(TEXT(AE439,"0.#"),1)=".",TRUE,FALSE)</formula>
    </cfRule>
  </conditionalFormatting>
  <conditionalFormatting sqref="AM440">
    <cfRule type="expression" dxfId="1505" priority="2019">
      <formula>IF(RIGHT(TEXT(AM440,"0.#"),1)=".",FALSE,TRUE)</formula>
    </cfRule>
    <cfRule type="expression" dxfId="1504" priority="2020">
      <formula>IF(RIGHT(TEXT(AM440,"0.#"),1)=".",TRUE,FALSE)</formula>
    </cfRule>
  </conditionalFormatting>
  <conditionalFormatting sqref="AM438">
    <cfRule type="expression" dxfId="1503" priority="2023">
      <formula>IF(RIGHT(TEXT(AM438,"0.#"),1)=".",FALSE,TRUE)</formula>
    </cfRule>
    <cfRule type="expression" dxfId="1502" priority="2024">
      <formula>IF(RIGHT(TEXT(AM438,"0.#"),1)=".",TRUE,FALSE)</formula>
    </cfRule>
  </conditionalFormatting>
  <conditionalFormatting sqref="AM439">
    <cfRule type="expression" dxfId="1501" priority="2021">
      <formula>IF(RIGHT(TEXT(AM439,"0.#"),1)=".",FALSE,TRUE)</formula>
    </cfRule>
    <cfRule type="expression" dxfId="1500" priority="2022">
      <formula>IF(RIGHT(TEXT(AM439,"0.#"),1)=".",TRUE,FALSE)</formula>
    </cfRule>
  </conditionalFormatting>
  <conditionalFormatting sqref="AU440">
    <cfRule type="expression" dxfId="1499" priority="2013">
      <formula>IF(RIGHT(TEXT(AU440,"0.#"),1)=".",FALSE,TRUE)</formula>
    </cfRule>
    <cfRule type="expression" dxfId="1498" priority="2014">
      <formula>IF(RIGHT(TEXT(AU440,"0.#"),1)=".",TRUE,FALSE)</formula>
    </cfRule>
  </conditionalFormatting>
  <conditionalFormatting sqref="AU438">
    <cfRule type="expression" dxfId="1497" priority="2017">
      <formula>IF(RIGHT(TEXT(AU438,"0.#"),1)=".",FALSE,TRUE)</formula>
    </cfRule>
    <cfRule type="expression" dxfId="1496" priority="2018">
      <formula>IF(RIGHT(TEXT(AU438,"0.#"),1)=".",TRUE,FALSE)</formula>
    </cfRule>
  </conditionalFormatting>
  <conditionalFormatting sqref="AU439">
    <cfRule type="expression" dxfId="1495" priority="2015">
      <formula>IF(RIGHT(TEXT(AU439,"0.#"),1)=".",FALSE,TRUE)</formula>
    </cfRule>
    <cfRule type="expression" dxfId="1494" priority="2016">
      <formula>IF(RIGHT(TEXT(AU439,"0.#"),1)=".",TRUE,FALSE)</formula>
    </cfRule>
  </conditionalFormatting>
  <conditionalFormatting sqref="AI440">
    <cfRule type="expression" dxfId="1493" priority="2007">
      <formula>IF(RIGHT(TEXT(AI440,"0.#"),1)=".",FALSE,TRUE)</formula>
    </cfRule>
    <cfRule type="expression" dxfId="1492" priority="2008">
      <formula>IF(RIGHT(TEXT(AI440,"0.#"),1)=".",TRUE,FALSE)</formula>
    </cfRule>
  </conditionalFormatting>
  <conditionalFormatting sqref="AI438">
    <cfRule type="expression" dxfId="1491" priority="2011">
      <formula>IF(RIGHT(TEXT(AI438,"0.#"),1)=".",FALSE,TRUE)</formula>
    </cfRule>
    <cfRule type="expression" dxfId="1490" priority="2012">
      <formula>IF(RIGHT(TEXT(AI438,"0.#"),1)=".",TRUE,FALSE)</formula>
    </cfRule>
  </conditionalFormatting>
  <conditionalFormatting sqref="AI439">
    <cfRule type="expression" dxfId="1489" priority="2009">
      <formula>IF(RIGHT(TEXT(AI439,"0.#"),1)=".",FALSE,TRUE)</formula>
    </cfRule>
    <cfRule type="expression" dxfId="1488" priority="2010">
      <formula>IF(RIGHT(TEXT(AI439,"0.#"),1)=".",TRUE,FALSE)</formula>
    </cfRule>
  </conditionalFormatting>
  <conditionalFormatting sqref="AQ438">
    <cfRule type="expression" dxfId="1487" priority="2001">
      <formula>IF(RIGHT(TEXT(AQ438,"0.#"),1)=".",FALSE,TRUE)</formula>
    </cfRule>
    <cfRule type="expression" dxfId="1486" priority="2002">
      <formula>IF(RIGHT(TEXT(AQ438,"0.#"),1)=".",TRUE,FALSE)</formula>
    </cfRule>
  </conditionalFormatting>
  <conditionalFormatting sqref="AQ439">
    <cfRule type="expression" dxfId="1485" priority="2005">
      <formula>IF(RIGHT(TEXT(AQ439,"0.#"),1)=".",FALSE,TRUE)</formula>
    </cfRule>
    <cfRule type="expression" dxfId="1484" priority="2006">
      <formula>IF(RIGHT(TEXT(AQ439,"0.#"),1)=".",TRUE,FALSE)</formula>
    </cfRule>
  </conditionalFormatting>
  <conditionalFormatting sqref="AQ440">
    <cfRule type="expression" dxfId="1483" priority="2003">
      <formula>IF(RIGHT(TEXT(AQ440,"0.#"),1)=".",FALSE,TRUE)</formula>
    </cfRule>
    <cfRule type="expression" dxfId="1482" priority="2004">
      <formula>IF(RIGHT(TEXT(AQ440,"0.#"),1)=".",TRUE,FALSE)</formula>
    </cfRule>
  </conditionalFormatting>
  <conditionalFormatting sqref="AE445">
    <cfRule type="expression" dxfId="1481" priority="1995">
      <formula>IF(RIGHT(TEXT(AE445,"0.#"),1)=".",FALSE,TRUE)</formula>
    </cfRule>
    <cfRule type="expression" dxfId="1480" priority="1996">
      <formula>IF(RIGHT(TEXT(AE445,"0.#"),1)=".",TRUE,FALSE)</formula>
    </cfRule>
  </conditionalFormatting>
  <conditionalFormatting sqref="AE443">
    <cfRule type="expression" dxfId="1479" priority="1999">
      <formula>IF(RIGHT(TEXT(AE443,"0.#"),1)=".",FALSE,TRUE)</formula>
    </cfRule>
    <cfRule type="expression" dxfId="1478" priority="2000">
      <formula>IF(RIGHT(TEXT(AE443,"0.#"),1)=".",TRUE,FALSE)</formula>
    </cfRule>
  </conditionalFormatting>
  <conditionalFormatting sqref="AE444">
    <cfRule type="expression" dxfId="1477" priority="1997">
      <formula>IF(RIGHT(TEXT(AE444,"0.#"),1)=".",FALSE,TRUE)</formula>
    </cfRule>
    <cfRule type="expression" dxfId="1476" priority="1998">
      <formula>IF(RIGHT(TEXT(AE444,"0.#"),1)=".",TRUE,FALSE)</formula>
    </cfRule>
  </conditionalFormatting>
  <conditionalFormatting sqref="AM445">
    <cfRule type="expression" dxfId="1475" priority="1989">
      <formula>IF(RIGHT(TEXT(AM445,"0.#"),1)=".",FALSE,TRUE)</formula>
    </cfRule>
    <cfRule type="expression" dxfId="1474" priority="1990">
      <formula>IF(RIGHT(TEXT(AM445,"0.#"),1)=".",TRUE,FALSE)</formula>
    </cfRule>
  </conditionalFormatting>
  <conditionalFormatting sqref="AM443">
    <cfRule type="expression" dxfId="1473" priority="1993">
      <formula>IF(RIGHT(TEXT(AM443,"0.#"),1)=".",FALSE,TRUE)</formula>
    </cfRule>
    <cfRule type="expression" dxfId="1472" priority="1994">
      <formula>IF(RIGHT(TEXT(AM443,"0.#"),1)=".",TRUE,FALSE)</formula>
    </cfRule>
  </conditionalFormatting>
  <conditionalFormatting sqref="AM444">
    <cfRule type="expression" dxfId="1471" priority="1991">
      <formula>IF(RIGHT(TEXT(AM444,"0.#"),1)=".",FALSE,TRUE)</formula>
    </cfRule>
    <cfRule type="expression" dxfId="1470" priority="1992">
      <formula>IF(RIGHT(TEXT(AM444,"0.#"),1)=".",TRUE,FALSE)</formula>
    </cfRule>
  </conditionalFormatting>
  <conditionalFormatting sqref="AU445">
    <cfRule type="expression" dxfId="1469" priority="1983">
      <formula>IF(RIGHT(TEXT(AU445,"0.#"),1)=".",FALSE,TRUE)</formula>
    </cfRule>
    <cfRule type="expression" dxfId="1468" priority="1984">
      <formula>IF(RIGHT(TEXT(AU445,"0.#"),1)=".",TRUE,FALSE)</formula>
    </cfRule>
  </conditionalFormatting>
  <conditionalFormatting sqref="AU443">
    <cfRule type="expression" dxfId="1467" priority="1987">
      <formula>IF(RIGHT(TEXT(AU443,"0.#"),1)=".",FALSE,TRUE)</formula>
    </cfRule>
    <cfRule type="expression" dxfId="1466" priority="1988">
      <formula>IF(RIGHT(TEXT(AU443,"0.#"),1)=".",TRUE,FALSE)</formula>
    </cfRule>
  </conditionalFormatting>
  <conditionalFormatting sqref="AU444">
    <cfRule type="expression" dxfId="1465" priority="1985">
      <formula>IF(RIGHT(TEXT(AU444,"0.#"),1)=".",FALSE,TRUE)</formula>
    </cfRule>
    <cfRule type="expression" dxfId="1464" priority="1986">
      <formula>IF(RIGHT(TEXT(AU444,"0.#"),1)=".",TRUE,FALSE)</formula>
    </cfRule>
  </conditionalFormatting>
  <conditionalFormatting sqref="AI445">
    <cfRule type="expression" dxfId="1463" priority="1977">
      <formula>IF(RIGHT(TEXT(AI445,"0.#"),1)=".",FALSE,TRUE)</formula>
    </cfRule>
    <cfRule type="expression" dxfId="1462" priority="1978">
      <formula>IF(RIGHT(TEXT(AI445,"0.#"),1)=".",TRUE,FALSE)</formula>
    </cfRule>
  </conditionalFormatting>
  <conditionalFormatting sqref="AI443">
    <cfRule type="expression" dxfId="1461" priority="1981">
      <formula>IF(RIGHT(TEXT(AI443,"0.#"),1)=".",FALSE,TRUE)</formula>
    </cfRule>
    <cfRule type="expression" dxfId="1460" priority="1982">
      <formula>IF(RIGHT(TEXT(AI443,"0.#"),1)=".",TRUE,FALSE)</formula>
    </cfRule>
  </conditionalFormatting>
  <conditionalFormatting sqref="AI444">
    <cfRule type="expression" dxfId="1459" priority="1979">
      <formula>IF(RIGHT(TEXT(AI444,"0.#"),1)=".",FALSE,TRUE)</formula>
    </cfRule>
    <cfRule type="expression" dxfId="1458" priority="1980">
      <formula>IF(RIGHT(TEXT(AI444,"0.#"),1)=".",TRUE,FALSE)</formula>
    </cfRule>
  </conditionalFormatting>
  <conditionalFormatting sqref="AQ443">
    <cfRule type="expression" dxfId="1457" priority="1971">
      <formula>IF(RIGHT(TEXT(AQ443,"0.#"),1)=".",FALSE,TRUE)</formula>
    </cfRule>
    <cfRule type="expression" dxfId="1456" priority="1972">
      <formula>IF(RIGHT(TEXT(AQ443,"0.#"),1)=".",TRUE,FALSE)</formula>
    </cfRule>
  </conditionalFormatting>
  <conditionalFormatting sqref="AQ444">
    <cfRule type="expression" dxfId="1455" priority="1975">
      <formula>IF(RIGHT(TEXT(AQ444,"0.#"),1)=".",FALSE,TRUE)</formula>
    </cfRule>
    <cfRule type="expression" dxfId="1454" priority="1976">
      <formula>IF(RIGHT(TEXT(AQ444,"0.#"),1)=".",TRUE,FALSE)</formula>
    </cfRule>
  </conditionalFormatting>
  <conditionalFormatting sqref="AQ445">
    <cfRule type="expression" dxfId="1453" priority="1973">
      <formula>IF(RIGHT(TEXT(AQ445,"0.#"),1)=".",FALSE,TRUE)</formula>
    </cfRule>
    <cfRule type="expression" dxfId="1452" priority="1974">
      <formula>IF(RIGHT(TEXT(AQ445,"0.#"),1)=".",TRUE,FALSE)</formula>
    </cfRule>
  </conditionalFormatting>
  <conditionalFormatting sqref="Y882:Y907">
    <cfRule type="expression" dxfId="1451" priority="2201">
      <formula>IF(RIGHT(TEXT(Y882,"0.#"),1)=".",FALSE,TRUE)</formula>
    </cfRule>
    <cfRule type="expression" dxfId="1450" priority="2202">
      <formula>IF(RIGHT(TEXT(Y882,"0.#"),1)=".",TRUE,FALSE)</formula>
    </cfRule>
  </conditionalFormatting>
  <conditionalFormatting sqref="Y878">
    <cfRule type="expression" dxfId="1449" priority="2195">
      <formula>IF(RIGHT(TEXT(Y878,"0.#"),1)=".",FALSE,TRUE)</formula>
    </cfRule>
    <cfRule type="expression" dxfId="1448" priority="2196">
      <formula>IF(RIGHT(TEXT(Y878,"0.#"),1)=".",TRUE,FALSE)</formula>
    </cfRule>
  </conditionalFormatting>
  <conditionalFormatting sqref="Y915:Y940">
    <cfRule type="expression" dxfId="1447" priority="2189">
      <formula>IF(RIGHT(TEXT(Y915,"0.#"),1)=".",FALSE,TRUE)</formula>
    </cfRule>
    <cfRule type="expression" dxfId="1446" priority="2190">
      <formula>IF(RIGHT(TEXT(Y915,"0.#"),1)=".",TRUE,FALSE)</formula>
    </cfRule>
  </conditionalFormatting>
  <conditionalFormatting sqref="Y947:Y973">
    <cfRule type="expression" dxfId="1445" priority="2177">
      <formula>IF(RIGHT(TEXT(Y947,"0.#"),1)=".",FALSE,TRUE)</formula>
    </cfRule>
    <cfRule type="expression" dxfId="1444" priority="2178">
      <formula>IF(RIGHT(TEXT(Y947,"0.#"),1)=".",TRUE,FALSE)</formula>
    </cfRule>
  </conditionalFormatting>
  <conditionalFormatting sqref="Y979:Y1006">
    <cfRule type="expression" dxfId="1443" priority="2165">
      <formula>IF(RIGHT(TEXT(Y979,"0.#"),1)=".",FALSE,TRUE)</formula>
    </cfRule>
    <cfRule type="expression" dxfId="1442" priority="2166">
      <formula>IF(RIGHT(TEXT(Y979,"0.#"),1)=".",TRUE,FALSE)</formula>
    </cfRule>
  </conditionalFormatting>
  <conditionalFormatting sqref="Y1012:Y1039">
    <cfRule type="expression" dxfId="1441" priority="2153">
      <formula>IF(RIGHT(TEXT(Y1012,"0.#"),1)=".",FALSE,TRUE)</formula>
    </cfRule>
    <cfRule type="expression" dxfId="1440" priority="2154">
      <formula>IF(RIGHT(TEXT(Y1012,"0.#"),1)=".",TRUE,FALSE)</formula>
    </cfRule>
  </conditionalFormatting>
  <conditionalFormatting sqref="W23">
    <cfRule type="expression" dxfId="1439" priority="2437">
      <formula>IF(RIGHT(TEXT(W23,"0.#"),1)=".",FALSE,TRUE)</formula>
    </cfRule>
    <cfRule type="expression" dxfId="1438" priority="2438">
      <formula>IF(RIGHT(TEXT(W23,"0.#"),1)=".",TRUE,FALSE)</formula>
    </cfRule>
  </conditionalFormatting>
  <conditionalFormatting sqref="W24:W27">
    <cfRule type="expression" dxfId="1437" priority="2435">
      <formula>IF(RIGHT(TEXT(W24,"0.#"),1)=".",FALSE,TRUE)</formula>
    </cfRule>
    <cfRule type="expression" dxfId="1436" priority="2436">
      <formula>IF(RIGHT(TEXT(W24,"0.#"),1)=".",TRUE,FALSE)</formula>
    </cfRule>
  </conditionalFormatting>
  <conditionalFormatting sqref="W28">
    <cfRule type="expression" dxfId="1435" priority="2427">
      <formula>IF(RIGHT(TEXT(W28,"0.#"),1)=".",FALSE,TRUE)</formula>
    </cfRule>
    <cfRule type="expression" dxfId="1434" priority="2428">
      <formula>IF(RIGHT(TEXT(W28,"0.#"),1)=".",TRUE,FALSE)</formula>
    </cfRule>
  </conditionalFormatting>
  <conditionalFormatting sqref="P23">
    <cfRule type="expression" dxfId="1433" priority="2425">
      <formula>IF(RIGHT(TEXT(P23,"0.#"),1)=".",FALSE,TRUE)</formula>
    </cfRule>
    <cfRule type="expression" dxfId="1432" priority="2426">
      <formula>IF(RIGHT(TEXT(P23,"0.#"),1)=".",TRUE,FALSE)</formula>
    </cfRule>
  </conditionalFormatting>
  <conditionalFormatting sqref="P24:P27">
    <cfRule type="expression" dxfId="1431" priority="2423">
      <formula>IF(RIGHT(TEXT(P24,"0.#"),1)=".",FALSE,TRUE)</formula>
    </cfRule>
    <cfRule type="expression" dxfId="1430" priority="2424">
      <formula>IF(RIGHT(TEXT(P24,"0.#"),1)=".",TRUE,FALSE)</formula>
    </cfRule>
  </conditionalFormatting>
  <conditionalFormatting sqref="P28">
    <cfRule type="expression" dxfId="1429" priority="2421">
      <formula>IF(RIGHT(TEXT(P28,"0.#"),1)=".",FALSE,TRUE)</formula>
    </cfRule>
    <cfRule type="expression" dxfId="1428" priority="2422">
      <formula>IF(RIGHT(TEXT(P28,"0.#"),1)=".",TRUE,FALSE)</formula>
    </cfRule>
  </conditionalFormatting>
  <conditionalFormatting sqref="AQ114">
    <cfRule type="expression" dxfId="1427" priority="2405">
      <formula>IF(RIGHT(TEXT(AQ114,"0.#"),1)=".",FALSE,TRUE)</formula>
    </cfRule>
    <cfRule type="expression" dxfId="1426" priority="2406">
      <formula>IF(RIGHT(TEXT(AQ114,"0.#"),1)=".",TRUE,FALSE)</formula>
    </cfRule>
  </conditionalFormatting>
  <conditionalFormatting sqref="AQ104">
    <cfRule type="expression" dxfId="1425" priority="2419">
      <formula>IF(RIGHT(TEXT(AQ104,"0.#"),1)=".",FALSE,TRUE)</formula>
    </cfRule>
    <cfRule type="expression" dxfId="1424" priority="2420">
      <formula>IF(RIGHT(TEXT(AQ104,"0.#"),1)=".",TRUE,FALSE)</formula>
    </cfRule>
  </conditionalFormatting>
  <conditionalFormatting sqref="AQ105">
    <cfRule type="expression" dxfId="1423" priority="2417">
      <formula>IF(RIGHT(TEXT(AQ105,"0.#"),1)=".",FALSE,TRUE)</formula>
    </cfRule>
    <cfRule type="expression" dxfId="1422" priority="2418">
      <formula>IF(RIGHT(TEXT(AQ105,"0.#"),1)=".",TRUE,FALSE)</formula>
    </cfRule>
  </conditionalFormatting>
  <conditionalFormatting sqref="AQ107">
    <cfRule type="expression" dxfId="1421" priority="2415">
      <formula>IF(RIGHT(TEXT(AQ107,"0.#"),1)=".",FALSE,TRUE)</formula>
    </cfRule>
    <cfRule type="expression" dxfId="1420" priority="2416">
      <formula>IF(RIGHT(TEXT(AQ107,"0.#"),1)=".",TRUE,FALSE)</formula>
    </cfRule>
  </conditionalFormatting>
  <conditionalFormatting sqref="AQ108">
    <cfRule type="expression" dxfId="1419" priority="2413">
      <formula>IF(RIGHT(TEXT(AQ108,"0.#"),1)=".",FALSE,TRUE)</formula>
    </cfRule>
    <cfRule type="expression" dxfId="1418" priority="2414">
      <formula>IF(RIGHT(TEXT(AQ108,"0.#"),1)=".",TRUE,FALSE)</formula>
    </cfRule>
  </conditionalFormatting>
  <conditionalFormatting sqref="AQ110">
    <cfRule type="expression" dxfId="1417" priority="2411">
      <formula>IF(RIGHT(TEXT(AQ110,"0.#"),1)=".",FALSE,TRUE)</formula>
    </cfRule>
    <cfRule type="expression" dxfId="1416" priority="2412">
      <formula>IF(RIGHT(TEXT(AQ110,"0.#"),1)=".",TRUE,FALSE)</formula>
    </cfRule>
  </conditionalFormatting>
  <conditionalFormatting sqref="AQ111">
    <cfRule type="expression" dxfId="1415" priority="2409">
      <formula>IF(RIGHT(TEXT(AQ111,"0.#"),1)=".",FALSE,TRUE)</formula>
    </cfRule>
    <cfRule type="expression" dxfId="1414" priority="2410">
      <formula>IF(RIGHT(TEXT(AQ111,"0.#"),1)=".",TRUE,FALSE)</formula>
    </cfRule>
  </conditionalFormatting>
  <conditionalFormatting sqref="AQ113">
    <cfRule type="expression" dxfId="1413" priority="2407">
      <formula>IF(RIGHT(TEXT(AQ113,"0.#"),1)=".",FALSE,TRUE)</formula>
    </cfRule>
    <cfRule type="expression" dxfId="1412" priority="2408">
      <formula>IF(RIGHT(TEXT(AQ113,"0.#"),1)=".",TRUE,FALSE)</formula>
    </cfRule>
  </conditionalFormatting>
  <conditionalFormatting sqref="AE67">
    <cfRule type="expression" dxfId="1411" priority="2337">
      <formula>IF(RIGHT(TEXT(AE67,"0.#"),1)=".",FALSE,TRUE)</formula>
    </cfRule>
    <cfRule type="expression" dxfId="1410" priority="2338">
      <formula>IF(RIGHT(TEXT(AE67,"0.#"),1)=".",TRUE,FALSE)</formula>
    </cfRule>
  </conditionalFormatting>
  <conditionalFormatting sqref="AE68">
    <cfRule type="expression" dxfId="1409" priority="2335">
      <formula>IF(RIGHT(TEXT(AE68,"0.#"),1)=".",FALSE,TRUE)</formula>
    </cfRule>
    <cfRule type="expression" dxfId="1408" priority="2336">
      <formula>IF(RIGHT(TEXT(AE68,"0.#"),1)=".",TRUE,FALSE)</formula>
    </cfRule>
  </conditionalFormatting>
  <conditionalFormatting sqref="AE69">
    <cfRule type="expression" dxfId="1407" priority="2333">
      <formula>IF(RIGHT(TEXT(AE69,"0.#"),1)=".",FALSE,TRUE)</formula>
    </cfRule>
    <cfRule type="expression" dxfId="1406" priority="2334">
      <formula>IF(RIGHT(TEXT(AE69,"0.#"),1)=".",TRUE,FALSE)</formula>
    </cfRule>
  </conditionalFormatting>
  <conditionalFormatting sqref="AI69">
    <cfRule type="expression" dxfId="1405" priority="2331">
      <formula>IF(RIGHT(TEXT(AI69,"0.#"),1)=".",FALSE,TRUE)</formula>
    </cfRule>
    <cfRule type="expression" dxfId="1404" priority="2332">
      <formula>IF(RIGHT(TEXT(AI69,"0.#"),1)=".",TRUE,FALSE)</formula>
    </cfRule>
  </conditionalFormatting>
  <conditionalFormatting sqref="AI68">
    <cfRule type="expression" dxfId="1403" priority="2329">
      <formula>IF(RIGHT(TEXT(AI68,"0.#"),1)=".",FALSE,TRUE)</formula>
    </cfRule>
    <cfRule type="expression" dxfId="1402" priority="2330">
      <formula>IF(RIGHT(TEXT(AI68,"0.#"),1)=".",TRUE,FALSE)</formula>
    </cfRule>
  </conditionalFormatting>
  <conditionalFormatting sqref="AI67">
    <cfRule type="expression" dxfId="1401" priority="2327">
      <formula>IF(RIGHT(TEXT(AI67,"0.#"),1)=".",FALSE,TRUE)</formula>
    </cfRule>
    <cfRule type="expression" dxfId="1400" priority="2328">
      <formula>IF(RIGHT(TEXT(AI67,"0.#"),1)=".",TRUE,FALSE)</formula>
    </cfRule>
  </conditionalFormatting>
  <conditionalFormatting sqref="AM67">
    <cfRule type="expression" dxfId="1399" priority="2325">
      <formula>IF(RIGHT(TEXT(AM67,"0.#"),1)=".",FALSE,TRUE)</formula>
    </cfRule>
    <cfRule type="expression" dxfId="1398" priority="2326">
      <formula>IF(RIGHT(TEXT(AM67,"0.#"),1)=".",TRUE,FALSE)</formula>
    </cfRule>
  </conditionalFormatting>
  <conditionalFormatting sqref="AM68">
    <cfRule type="expression" dxfId="1397" priority="2323">
      <formula>IF(RIGHT(TEXT(AM68,"0.#"),1)=".",FALSE,TRUE)</formula>
    </cfRule>
    <cfRule type="expression" dxfId="1396" priority="2324">
      <formula>IF(RIGHT(TEXT(AM68,"0.#"),1)=".",TRUE,FALSE)</formula>
    </cfRule>
  </conditionalFormatting>
  <conditionalFormatting sqref="AM69">
    <cfRule type="expression" dxfId="1395" priority="2321">
      <formula>IF(RIGHT(TEXT(AM69,"0.#"),1)=".",FALSE,TRUE)</formula>
    </cfRule>
    <cfRule type="expression" dxfId="1394" priority="2322">
      <formula>IF(RIGHT(TEXT(AM69,"0.#"),1)=".",TRUE,FALSE)</formula>
    </cfRule>
  </conditionalFormatting>
  <conditionalFormatting sqref="AQ67:AQ69">
    <cfRule type="expression" dxfId="1393" priority="2319">
      <formula>IF(RIGHT(TEXT(AQ67,"0.#"),1)=".",FALSE,TRUE)</formula>
    </cfRule>
    <cfRule type="expression" dxfId="1392" priority="2320">
      <formula>IF(RIGHT(TEXT(AQ67,"0.#"),1)=".",TRUE,FALSE)</formula>
    </cfRule>
  </conditionalFormatting>
  <conditionalFormatting sqref="AU67:AU69">
    <cfRule type="expression" dxfId="1391" priority="2317">
      <formula>IF(RIGHT(TEXT(AU67,"0.#"),1)=".",FALSE,TRUE)</formula>
    </cfRule>
    <cfRule type="expression" dxfId="1390" priority="2318">
      <formula>IF(RIGHT(TEXT(AU67,"0.#"),1)=".",TRUE,FALSE)</formula>
    </cfRule>
  </conditionalFormatting>
  <conditionalFormatting sqref="AE70">
    <cfRule type="expression" dxfId="1389" priority="2315">
      <formula>IF(RIGHT(TEXT(AE70,"0.#"),1)=".",FALSE,TRUE)</formula>
    </cfRule>
    <cfRule type="expression" dxfId="1388" priority="2316">
      <formula>IF(RIGHT(TEXT(AE70,"0.#"),1)=".",TRUE,FALSE)</formula>
    </cfRule>
  </conditionalFormatting>
  <conditionalFormatting sqref="AE71">
    <cfRule type="expression" dxfId="1387" priority="2313">
      <formula>IF(RIGHT(TEXT(AE71,"0.#"),1)=".",FALSE,TRUE)</formula>
    </cfRule>
    <cfRule type="expression" dxfId="1386" priority="2314">
      <formula>IF(RIGHT(TEXT(AE71,"0.#"),1)=".",TRUE,FALSE)</formula>
    </cfRule>
  </conditionalFormatting>
  <conditionalFormatting sqref="AE72">
    <cfRule type="expression" dxfId="1385" priority="2311">
      <formula>IF(RIGHT(TEXT(AE72,"0.#"),1)=".",FALSE,TRUE)</formula>
    </cfRule>
    <cfRule type="expression" dxfId="1384" priority="2312">
      <formula>IF(RIGHT(TEXT(AE72,"0.#"),1)=".",TRUE,FALSE)</formula>
    </cfRule>
  </conditionalFormatting>
  <conditionalFormatting sqref="AI72">
    <cfRule type="expression" dxfId="1383" priority="2309">
      <formula>IF(RIGHT(TEXT(AI72,"0.#"),1)=".",FALSE,TRUE)</formula>
    </cfRule>
    <cfRule type="expression" dxfId="1382" priority="2310">
      <formula>IF(RIGHT(TEXT(AI72,"0.#"),1)=".",TRUE,FALSE)</formula>
    </cfRule>
  </conditionalFormatting>
  <conditionalFormatting sqref="AI71">
    <cfRule type="expression" dxfId="1381" priority="2307">
      <formula>IF(RIGHT(TEXT(AI71,"0.#"),1)=".",FALSE,TRUE)</formula>
    </cfRule>
    <cfRule type="expression" dxfId="1380" priority="2308">
      <formula>IF(RIGHT(TEXT(AI71,"0.#"),1)=".",TRUE,FALSE)</formula>
    </cfRule>
  </conditionalFormatting>
  <conditionalFormatting sqref="AI70">
    <cfRule type="expression" dxfId="1379" priority="2305">
      <formula>IF(RIGHT(TEXT(AI70,"0.#"),1)=".",FALSE,TRUE)</formula>
    </cfRule>
    <cfRule type="expression" dxfId="1378" priority="2306">
      <formula>IF(RIGHT(TEXT(AI70,"0.#"),1)=".",TRUE,FALSE)</formula>
    </cfRule>
  </conditionalFormatting>
  <conditionalFormatting sqref="AM70">
    <cfRule type="expression" dxfId="1377" priority="2303">
      <formula>IF(RIGHT(TEXT(AM70,"0.#"),1)=".",FALSE,TRUE)</formula>
    </cfRule>
    <cfRule type="expression" dxfId="1376" priority="2304">
      <formula>IF(RIGHT(TEXT(AM70,"0.#"),1)=".",TRUE,FALSE)</formula>
    </cfRule>
  </conditionalFormatting>
  <conditionalFormatting sqref="AM71">
    <cfRule type="expression" dxfId="1375" priority="2301">
      <formula>IF(RIGHT(TEXT(AM71,"0.#"),1)=".",FALSE,TRUE)</formula>
    </cfRule>
    <cfRule type="expression" dxfId="1374" priority="2302">
      <formula>IF(RIGHT(TEXT(AM71,"0.#"),1)=".",TRUE,FALSE)</formula>
    </cfRule>
  </conditionalFormatting>
  <conditionalFormatting sqref="AM72">
    <cfRule type="expression" dxfId="1373" priority="2299">
      <formula>IF(RIGHT(TEXT(AM72,"0.#"),1)=".",FALSE,TRUE)</formula>
    </cfRule>
    <cfRule type="expression" dxfId="1372" priority="2300">
      <formula>IF(RIGHT(TEXT(AM72,"0.#"),1)=".",TRUE,FALSE)</formula>
    </cfRule>
  </conditionalFormatting>
  <conditionalFormatting sqref="AQ70:AQ72">
    <cfRule type="expression" dxfId="1371" priority="2297">
      <formula>IF(RIGHT(TEXT(AQ70,"0.#"),1)=".",FALSE,TRUE)</formula>
    </cfRule>
    <cfRule type="expression" dxfId="1370" priority="2298">
      <formula>IF(RIGHT(TEXT(AQ70,"0.#"),1)=".",TRUE,FALSE)</formula>
    </cfRule>
  </conditionalFormatting>
  <conditionalFormatting sqref="AU70:AU72">
    <cfRule type="expression" dxfId="1369" priority="2295">
      <formula>IF(RIGHT(TEXT(AU70,"0.#"),1)=".",FALSE,TRUE)</formula>
    </cfRule>
    <cfRule type="expression" dxfId="1368" priority="2296">
      <formula>IF(RIGHT(TEXT(AU70,"0.#"),1)=".",TRUE,FALSE)</formula>
    </cfRule>
  </conditionalFormatting>
  <conditionalFormatting sqref="AU656">
    <cfRule type="expression" dxfId="1367" priority="813">
      <formula>IF(RIGHT(TEXT(AU656,"0.#"),1)=".",FALSE,TRUE)</formula>
    </cfRule>
    <cfRule type="expression" dxfId="1366" priority="814">
      <formula>IF(RIGHT(TEXT(AU656,"0.#"),1)=".",TRUE,FALSE)</formula>
    </cfRule>
  </conditionalFormatting>
  <conditionalFormatting sqref="AQ655">
    <cfRule type="expression" dxfId="1365" priority="805">
      <formula>IF(RIGHT(TEXT(AQ655,"0.#"),1)=".",FALSE,TRUE)</formula>
    </cfRule>
    <cfRule type="expression" dxfId="1364" priority="806">
      <formula>IF(RIGHT(TEXT(AQ655,"0.#"),1)=".",TRUE,FALSE)</formula>
    </cfRule>
  </conditionalFormatting>
  <conditionalFormatting sqref="AI696">
    <cfRule type="expression" dxfId="1363" priority="597">
      <formula>IF(RIGHT(TEXT(AI696,"0.#"),1)=".",FALSE,TRUE)</formula>
    </cfRule>
    <cfRule type="expression" dxfId="1362" priority="598">
      <formula>IF(RIGHT(TEXT(AI696,"0.#"),1)=".",TRUE,FALSE)</formula>
    </cfRule>
  </conditionalFormatting>
  <conditionalFormatting sqref="AQ694">
    <cfRule type="expression" dxfId="1361" priority="591">
      <formula>IF(RIGHT(TEXT(AQ694,"0.#"),1)=".",FALSE,TRUE)</formula>
    </cfRule>
    <cfRule type="expression" dxfId="1360" priority="592">
      <formula>IF(RIGHT(TEXT(AQ694,"0.#"),1)=".",TRUE,FALSE)</formula>
    </cfRule>
  </conditionalFormatting>
  <conditionalFormatting sqref="AL882:AO907">
    <cfRule type="expression" dxfId="1359" priority="2203">
      <formula>IF(AND(AL882&gt;=0, RIGHT(TEXT(AL882,"0.#"),1)&lt;&gt;"."),TRUE,FALSE)</formula>
    </cfRule>
    <cfRule type="expression" dxfId="1358" priority="2204">
      <formula>IF(AND(AL882&gt;=0, RIGHT(TEXT(AL882,"0.#"),1)="."),TRUE,FALSE)</formula>
    </cfRule>
    <cfRule type="expression" dxfId="1357" priority="2205">
      <formula>IF(AND(AL882&lt;0, RIGHT(TEXT(AL882,"0.#"),1)&lt;&gt;"."),TRUE,FALSE)</formula>
    </cfRule>
    <cfRule type="expression" dxfId="1356" priority="2206">
      <formula>IF(AND(AL882&lt;0, RIGHT(TEXT(AL882,"0.#"),1)="."),TRUE,FALSE)</formula>
    </cfRule>
  </conditionalFormatting>
  <conditionalFormatting sqref="AL878:AO878">
    <cfRule type="expression" dxfId="1355" priority="2197">
      <formula>IF(AND(AL878&gt;=0, RIGHT(TEXT(AL878,"0.#"),1)&lt;&gt;"."),TRUE,FALSE)</formula>
    </cfRule>
    <cfRule type="expression" dxfId="1354" priority="2198">
      <formula>IF(AND(AL878&gt;=0, RIGHT(TEXT(AL878,"0.#"),1)="."),TRUE,FALSE)</formula>
    </cfRule>
    <cfRule type="expression" dxfId="1353" priority="2199">
      <formula>IF(AND(AL878&lt;0, RIGHT(TEXT(AL878,"0.#"),1)&lt;&gt;"."),TRUE,FALSE)</formula>
    </cfRule>
    <cfRule type="expression" dxfId="1352" priority="2200">
      <formula>IF(AND(AL878&lt;0, RIGHT(TEXT(AL878,"0.#"),1)="."),TRUE,FALSE)</formula>
    </cfRule>
  </conditionalFormatting>
  <conditionalFormatting sqref="AL915:AO940">
    <cfRule type="expression" dxfId="1351" priority="2191">
      <formula>IF(AND(AL915&gt;=0, RIGHT(TEXT(AL915,"0.#"),1)&lt;&gt;"."),TRUE,FALSE)</formula>
    </cfRule>
    <cfRule type="expression" dxfId="1350" priority="2192">
      <formula>IF(AND(AL915&gt;=0, RIGHT(TEXT(AL915,"0.#"),1)="."),TRUE,FALSE)</formula>
    </cfRule>
    <cfRule type="expression" dxfId="1349" priority="2193">
      <formula>IF(AND(AL915&lt;0, RIGHT(TEXT(AL915,"0.#"),1)&lt;&gt;"."),TRUE,FALSE)</formula>
    </cfRule>
    <cfRule type="expression" dxfId="1348" priority="2194">
      <formula>IF(AND(AL915&lt;0, RIGHT(TEXT(AL915,"0.#"),1)="."),TRUE,FALSE)</formula>
    </cfRule>
  </conditionalFormatting>
  <conditionalFormatting sqref="AL947:AO973">
    <cfRule type="expression" dxfId="1347" priority="2179">
      <formula>IF(AND(AL947&gt;=0, RIGHT(TEXT(AL947,"0.#"),1)&lt;&gt;"."),TRUE,FALSE)</formula>
    </cfRule>
    <cfRule type="expression" dxfId="1346" priority="2180">
      <formula>IF(AND(AL947&gt;=0, RIGHT(TEXT(AL947,"0.#"),1)="."),TRUE,FALSE)</formula>
    </cfRule>
    <cfRule type="expression" dxfId="1345" priority="2181">
      <formula>IF(AND(AL947&lt;0, RIGHT(TEXT(AL947,"0.#"),1)&lt;&gt;"."),TRUE,FALSE)</formula>
    </cfRule>
    <cfRule type="expression" dxfId="1344" priority="2182">
      <formula>IF(AND(AL947&lt;0, RIGHT(TEXT(AL947,"0.#"),1)="."),TRUE,FALSE)</formula>
    </cfRule>
  </conditionalFormatting>
  <conditionalFormatting sqref="AL979:AO1006">
    <cfRule type="expression" dxfId="1343" priority="2167">
      <formula>IF(AND(AL979&gt;=0, RIGHT(TEXT(AL979,"0.#"),1)&lt;&gt;"."),TRUE,FALSE)</formula>
    </cfRule>
    <cfRule type="expression" dxfId="1342" priority="2168">
      <formula>IF(AND(AL979&gt;=0, RIGHT(TEXT(AL979,"0.#"),1)="."),TRUE,FALSE)</formula>
    </cfRule>
    <cfRule type="expression" dxfId="1341" priority="2169">
      <formula>IF(AND(AL979&lt;0, RIGHT(TEXT(AL979,"0.#"),1)&lt;&gt;"."),TRUE,FALSE)</formula>
    </cfRule>
    <cfRule type="expression" dxfId="1340" priority="2170">
      <formula>IF(AND(AL979&lt;0, RIGHT(TEXT(AL979,"0.#"),1)="."),TRUE,FALSE)</formula>
    </cfRule>
  </conditionalFormatting>
  <conditionalFormatting sqref="AL1012:AO1039">
    <cfRule type="expression" dxfId="1339" priority="2155">
      <formula>IF(AND(AL1012&gt;=0, RIGHT(TEXT(AL1012,"0.#"),1)&lt;&gt;"."),TRUE,FALSE)</formula>
    </cfRule>
    <cfRule type="expression" dxfId="1338" priority="2156">
      <formula>IF(AND(AL1012&gt;=0, RIGHT(TEXT(AL1012,"0.#"),1)="."),TRUE,FALSE)</formula>
    </cfRule>
    <cfRule type="expression" dxfId="1337" priority="2157">
      <formula>IF(AND(AL1012&lt;0, RIGHT(TEXT(AL1012,"0.#"),1)&lt;&gt;"."),TRUE,FALSE)</formula>
    </cfRule>
    <cfRule type="expression" dxfId="1336" priority="2158">
      <formula>IF(AND(AL1012&lt;0, RIGHT(TEXT(AL1012,"0.#"),1)="."),TRUE,FALSE)</formula>
    </cfRule>
  </conditionalFormatting>
  <conditionalFormatting sqref="AL1011:AO1011">
    <cfRule type="expression" dxfId="1335" priority="2149">
      <formula>IF(AND(AL1011&gt;=0, RIGHT(TEXT(AL1011,"0.#"),1)&lt;&gt;"."),TRUE,FALSE)</formula>
    </cfRule>
    <cfRule type="expression" dxfId="1334" priority="2150">
      <formula>IF(AND(AL1011&gt;=0, RIGHT(TEXT(AL1011,"0.#"),1)="."),TRUE,FALSE)</formula>
    </cfRule>
    <cfRule type="expression" dxfId="1333" priority="2151">
      <formula>IF(AND(AL1011&lt;0, RIGHT(TEXT(AL1011,"0.#"),1)&lt;&gt;"."),TRUE,FALSE)</formula>
    </cfRule>
    <cfRule type="expression" dxfId="1332" priority="2152">
      <formula>IF(AND(AL1011&lt;0, RIGHT(TEXT(AL1011,"0.#"),1)="."),TRUE,FALSE)</formula>
    </cfRule>
  </conditionalFormatting>
  <conditionalFormatting sqref="Y1011">
    <cfRule type="expression" dxfId="1331" priority="2147">
      <formula>IF(RIGHT(TEXT(Y1011,"0.#"),1)=".",FALSE,TRUE)</formula>
    </cfRule>
    <cfRule type="expression" dxfId="1330" priority="2148">
      <formula>IF(RIGHT(TEXT(Y1011,"0.#"),1)=".",TRUE,FALSE)</formula>
    </cfRule>
  </conditionalFormatting>
  <conditionalFormatting sqref="AL1045:AO1072">
    <cfRule type="expression" dxfId="1329" priority="2143">
      <formula>IF(AND(AL1045&gt;=0, RIGHT(TEXT(AL1045,"0.#"),1)&lt;&gt;"."),TRUE,FALSE)</formula>
    </cfRule>
    <cfRule type="expression" dxfId="1328" priority="2144">
      <formula>IF(AND(AL1045&gt;=0, RIGHT(TEXT(AL1045,"0.#"),1)="."),TRUE,FALSE)</formula>
    </cfRule>
    <cfRule type="expression" dxfId="1327" priority="2145">
      <formula>IF(AND(AL1045&lt;0, RIGHT(TEXT(AL1045,"0.#"),1)&lt;&gt;"."),TRUE,FALSE)</formula>
    </cfRule>
    <cfRule type="expression" dxfId="1326" priority="2146">
      <formula>IF(AND(AL1045&lt;0, RIGHT(TEXT(AL1045,"0.#"),1)="."),TRUE,FALSE)</formula>
    </cfRule>
  </conditionalFormatting>
  <conditionalFormatting sqref="Y1045:Y1072">
    <cfRule type="expression" dxfId="1325" priority="2141">
      <formula>IF(RIGHT(TEXT(Y1045,"0.#"),1)=".",FALSE,TRUE)</formula>
    </cfRule>
    <cfRule type="expression" dxfId="1324" priority="2142">
      <formula>IF(RIGHT(TEXT(Y1045,"0.#"),1)=".",TRUE,FALSE)</formula>
    </cfRule>
  </conditionalFormatting>
  <conditionalFormatting sqref="AL1043:AO1044">
    <cfRule type="expression" dxfId="1323" priority="2137">
      <formula>IF(AND(AL1043&gt;=0, RIGHT(TEXT(AL1043,"0.#"),1)&lt;&gt;"."),TRUE,FALSE)</formula>
    </cfRule>
    <cfRule type="expression" dxfId="1322" priority="2138">
      <formula>IF(AND(AL1043&gt;=0, RIGHT(TEXT(AL1043,"0.#"),1)="."),TRUE,FALSE)</formula>
    </cfRule>
    <cfRule type="expression" dxfId="1321" priority="2139">
      <formula>IF(AND(AL1043&lt;0, RIGHT(TEXT(AL1043,"0.#"),1)&lt;&gt;"."),TRUE,FALSE)</formula>
    </cfRule>
    <cfRule type="expression" dxfId="1320" priority="2140">
      <formula>IF(AND(AL1043&lt;0, RIGHT(TEXT(AL1043,"0.#"),1)="."),TRUE,FALSE)</formula>
    </cfRule>
  </conditionalFormatting>
  <conditionalFormatting sqref="Y1043:Y1044">
    <cfRule type="expression" dxfId="1319" priority="2135">
      <formula>IF(RIGHT(TEXT(Y1043,"0.#"),1)=".",FALSE,TRUE)</formula>
    </cfRule>
    <cfRule type="expression" dxfId="1318" priority="2136">
      <formula>IF(RIGHT(TEXT(Y1043,"0.#"),1)=".",TRUE,FALSE)</formula>
    </cfRule>
  </conditionalFormatting>
  <conditionalFormatting sqref="AL1078:AO1105">
    <cfRule type="expression" dxfId="1317" priority="2131">
      <formula>IF(AND(AL1078&gt;=0, RIGHT(TEXT(AL1078,"0.#"),1)&lt;&gt;"."),TRUE,FALSE)</formula>
    </cfRule>
    <cfRule type="expression" dxfId="1316" priority="2132">
      <formula>IF(AND(AL1078&gt;=0, RIGHT(TEXT(AL1078,"0.#"),1)="."),TRUE,FALSE)</formula>
    </cfRule>
    <cfRule type="expression" dxfId="1315" priority="2133">
      <formula>IF(AND(AL1078&lt;0, RIGHT(TEXT(AL1078,"0.#"),1)&lt;&gt;"."),TRUE,FALSE)</formula>
    </cfRule>
    <cfRule type="expression" dxfId="1314" priority="2134">
      <formula>IF(AND(AL1078&lt;0, RIGHT(TEXT(AL1078,"0.#"),1)="."),TRUE,FALSE)</formula>
    </cfRule>
  </conditionalFormatting>
  <conditionalFormatting sqref="Y1078:Y1105">
    <cfRule type="expression" dxfId="1313" priority="2129">
      <formula>IF(RIGHT(TEXT(Y1078,"0.#"),1)=".",FALSE,TRUE)</formula>
    </cfRule>
    <cfRule type="expression" dxfId="1312" priority="2130">
      <formula>IF(RIGHT(TEXT(Y1078,"0.#"),1)=".",TRUE,FALSE)</formula>
    </cfRule>
  </conditionalFormatting>
  <conditionalFormatting sqref="AL1076:AO1077">
    <cfRule type="expression" dxfId="1311" priority="2125">
      <formula>IF(AND(AL1076&gt;=0, RIGHT(TEXT(AL1076,"0.#"),1)&lt;&gt;"."),TRUE,FALSE)</formula>
    </cfRule>
    <cfRule type="expression" dxfId="1310" priority="2126">
      <formula>IF(AND(AL1076&gt;=0, RIGHT(TEXT(AL1076,"0.#"),1)="."),TRUE,FALSE)</formula>
    </cfRule>
    <cfRule type="expression" dxfId="1309" priority="2127">
      <formula>IF(AND(AL1076&lt;0, RIGHT(TEXT(AL1076,"0.#"),1)&lt;&gt;"."),TRUE,FALSE)</formula>
    </cfRule>
    <cfRule type="expression" dxfId="1308" priority="2128">
      <formula>IF(AND(AL1076&lt;0, RIGHT(TEXT(AL1076,"0.#"),1)="."),TRUE,FALSE)</formula>
    </cfRule>
  </conditionalFormatting>
  <conditionalFormatting sqref="Y1076:Y1077">
    <cfRule type="expression" dxfId="1307" priority="2123">
      <formula>IF(RIGHT(TEXT(Y1076,"0.#"),1)=".",FALSE,TRUE)</formula>
    </cfRule>
    <cfRule type="expression" dxfId="1306" priority="2124">
      <formula>IF(RIGHT(TEXT(Y1076,"0.#"),1)=".",TRUE,FALSE)</formula>
    </cfRule>
  </conditionalFormatting>
  <conditionalFormatting sqref="AE39">
    <cfRule type="expression" dxfId="1305" priority="2121">
      <formula>IF(RIGHT(TEXT(AE39,"0.#"),1)=".",FALSE,TRUE)</formula>
    </cfRule>
    <cfRule type="expression" dxfId="1304" priority="2122">
      <formula>IF(RIGHT(TEXT(AE39,"0.#"),1)=".",TRUE,FALSE)</formula>
    </cfRule>
  </conditionalFormatting>
  <conditionalFormatting sqref="AM41">
    <cfRule type="expression" dxfId="1303" priority="2105">
      <formula>IF(RIGHT(TEXT(AM41,"0.#"),1)=".",FALSE,TRUE)</formula>
    </cfRule>
    <cfRule type="expression" dxfId="1302" priority="2106">
      <formula>IF(RIGHT(TEXT(AM41,"0.#"),1)=".",TRUE,FALSE)</formula>
    </cfRule>
  </conditionalFormatting>
  <conditionalFormatting sqref="AE40">
    <cfRule type="expression" dxfId="1301" priority="2119">
      <formula>IF(RIGHT(TEXT(AE40,"0.#"),1)=".",FALSE,TRUE)</formula>
    </cfRule>
    <cfRule type="expression" dxfId="1300" priority="2120">
      <formula>IF(RIGHT(TEXT(AE40,"0.#"),1)=".",TRUE,FALSE)</formula>
    </cfRule>
  </conditionalFormatting>
  <conditionalFormatting sqref="AE41">
    <cfRule type="expression" dxfId="1299" priority="2117">
      <formula>IF(RIGHT(TEXT(AE41,"0.#"),1)=".",FALSE,TRUE)</formula>
    </cfRule>
    <cfRule type="expression" dxfId="1298" priority="2118">
      <formula>IF(RIGHT(TEXT(AE41,"0.#"),1)=".",TRUE,FALSE)</formula>
    </cfRule>
  </conditionalFormatting>
  <conditionalFormatting sqref="AI41">
    <cfRule type="expression" dxfId="1297" priority="2115">
      <formula>IF(RIGHT(TEXT(AI41,"0.#"),1)=".",FALSE,TRUE)</formula>
    </cfRule>
    <cfRule type="expression" dxfId="1296" priority="2116">
      <formula>IF(RIGHT(TEXT(AI41,"0.#"),1)=".",TRUE,FALSE)</formula>
    </cfRule>
  </conditionalFormatting>
  <conditionalFormatting sqref="AI40">
    <cfRule type="expression" dxfId="1295" priority="2113">
      <formula>IF(RIGHT(TEXT(AI40,"0.#"),1)=".",FALSE,TRUE)</formula>
    </cfRule>
    <cfRule type="expression" dxfId="1294" priority="2114">
      <formula>IF(RIGHT(TEXT(AI40,"0.#"),1)=".",TRUE,FALSE)</formula>
    </cfRule>
  </conditionalFormatting>
  <conditionalFormatting sqref="AI39">
    <cfRule type="expression" dxfId="1293" priority="2111">
      <formula>IF(RIGHT(TEXT(AI39,"0.#"),1)=".",FALSE,TRUE)</formula>
    </cfRule>
    <cfRule type="expression" dxfId="1292" priority="2112">
      <formula>IF(RIGHT(TEXT(AI39,"0.#"),1)=".",TRUE,FALSE)</formula>
    </cfRule>
  </conditionalFormatting>
  <conditionalFormatting sqref="AM39">
    <cfRule type="expression" dxfId="1291" priority="2109">
      <formula>IF(RIGHT(TEXT(AM39,"0.#"),1)=".",FALSE,TRUE)</formula>
    </cfRule>
    <cfRule type="expression" dxfId="1290" priority="2110">
      <formula>IF(RIGHT(TEXT(AM39,"0.#"),1)=".",TRUE,FALSE)</formula>
    </cfRule>
  </conditionalFormatting>
  <conditionalFormatting sqref="AM40">
    <cfRule type="expression" dxfId="1289" priority="2107">
      <formula>IF(RIGHT(TEXT(AM40,"0.#"),1)=".",FALSE,TRUE)</formula>
    </cfRule>
    <cfRule type="expression" dxfId="1288" priority="2108">
      <formula>IF(RIGHT(TEXT(AM40,"0.#"),1)=".",TRUE,FALSE)</formula>
    </cfRule>
  </conditionalFormatting>
  <conditionalFormatting sqref="AQ39:AQ41">
    <cfRule type="expression" dxfId="1287" priority="2103">
      <formula>IF(RIGHT(TEXT(AQ39,"0.#"),1)=".",FALSE,TRUE)</formula>
    </cfRule>
    <cfRule type="expression" dxfId="1286" priority="2104">
      <formula>IF(RIGHT(TEXT(AQ39,"0.#"),1)=".",TRUE,FALSE)</formula>
    </cfRule>
  </conditionalFormatting>
  <conditionalFormatting sqref="AU39:AU41">
    <cfRule type="expression" dxfId="1285" priority="2101">
      <formula>IF(RIGHT(TEXT(AU39,"0.#"),1)=".",FALSE,TRUE)</formula>
    </cfRule>
    <cfRule type="expression" dxfId="1284" priority="2102">
      <formula>IF(RIGHT(TEXT(AU39,"0.#"),1)=".",TRUE,FALSE)</formula>
    </cfRule>
  </conditionalFormatting>
  <conditionalFormatting sqref="AE46">
    <cfRule type="expression" dxfId="1283" priority="2099">
      <formula>IF(RIGHT(TEXT(AE46,"0.#"),1)=".",FALSE,TRUE)</formula>
    </cfRule>
    <cfRule type="expression" dxfId="1282" priority="2100">
      <formula>IF(RIGHT(TEXT(AE46,"0.#"),1)=".",TRUE,FALSE)</formula>
    </cfRule>
  </conditionalFormatting>
  <conditionalFormatting sqref="AE47">
    <cfRule type="expression" dxfId="1281" priority="2097">
      <formula>IF(RIGHT(TEXT(AE47,"0.#"),1)=".",FALSE,TRUE)</formula>
    </cfRule>
    <cfRule type="expression" dxfId="1280" priority="2098">
      <formula>IF(RIGHT(TEXT(AE47,"0.#"),1)=".",TRUE,FALSE)</formula>
    </cfRule>
  </conditionalFormatting>
  <conditionalFormatting sqref="AE48">
    <cfRule type="expression" dxfId="1279" priority="2095">
      <formula>IF(RIGHT(TEXT(AE48,"0.#"),1)=".",FALSE,TRUE)</formula>
    </cfRule>
    <cfRule type="expression" dxfId="1278" priority="2096">
      <formula>IF(RIGHT(TEXT(AE48,"0.#"),1)=".",TRUE,FALSE)</formula>
    </cfRule>
  </conditionalFormatting>
  <conditionalFormatting sqref="AI48">
    <cfRule type="expression" dxfId="1277" priority="2093">
      <formula>IF(RIGHT(TEXT(AI48,"0.#"),1)=".",FALSE,TRUE)</formula>
    </cfRule>
    <cfRule type="expression" dxfId="1276" priority="2094">
      <formula>IF(RIGHT(TEXT(AI48,"0.#"),1)=".",TRUE,FALSE)</formula>
    </cfRule>
  </conditionalFormatting>
  <conditionalFormatting sqref="AI47">
    <cfRule type="expression" dxfId="1275" priority="2091">
      <formula>IF(RIGHT(TEXT(AI47,"0.#"),1)=".",FALSE,TRUE)</formula>
    </cfRule>
    <cfRule type="expression" dxfId="1274" priority="2092">
      <formula>IF(RIGHT(TEXT(AI47,"0.#"),1)=".",TRUE,FALSE)</formula>
    </cfRule>
  </conditionalFormatting>
  <conditionalFormatting sqref="AE448">
    <cfRule type="expression" dxfId="1273" priority="1969">
      <formula>IF(RIGHT(TEXT(AE448,"0.#"),1)=".",FALSE,TRUE)</formula>
    </cfRule>
    <cfRule type="expression" dxfId="1272" priority="1970">
      <formula>IF(RIGHT(TEXT(AE448,"0.#"),1)=".",TRUE,FALSE)</formula>
    </cfRule>
  </conditionalFormatting>
  <conditionalFormatting sqref="AM450">
    <cfRule type="expression" dxfId="1271" priority="1959">
      <formula>IF(RIGHT(TEXT(AM450,"0.#"),1)=".",FALSE,TRUE)</formula>
    </cfRule>
    <cfRule type="expression" dxfId="1270" priority="1960">
      <formula>IF(RIGHT(TEXT(AM450,"0.#"),1)=".",TRUE,FALSE)</formula>
    </cfRule>
  </conditionalFormatting>
  <conditionalFormatting sqref="AE449">
    <cfRule type="expression" dxfId="1269" priority="1967">
      <formula>IF(RIGHT(TEXT(AE449,"0.#"),1)=".",FALSE,TRUE)</formula>
    </cfRule>
    <cfRule type="expression" dxfId="1268" priority="1968">
      <formula>IF(RIGHT(TEXT(AE449,"0.#"),1)=".",TRUE,FALSE)</formula>
    </cfRule>
  </conditionalFormatting>
  <conditionalFormatting sqref="AE450">
    <cfRule type="expression" dxfId="1267" priority="1965">
      <formula>IF(RIGHT(TEXT(AE450,"0.#"),1)=".",FALSE,TRUE)</formula>
    </cfRule>
    <cfRule type="expression" dxfId="1266" priority="1966">
      <formula>IF(RIGHT(TEXT(AE450,"0.#"),1)=".",TRUE,FALSE)</formula>
    </cfRule>
  </conditionalFormatting>
  <conditionalFormatting sqref="AM448">
    <cfRule type="expression" dxfId="1265" priority="1963">
      <formula>IF(RIGHT(TEXT(AM448,"0.#"),1)=".",FALSE,TRUE)</formula>
    </cfRule>
    <cfRule type="expression" dxfId="1264" priority="1964">
      <formula>IF(RIGHT(TEXT(AM448,"0.#"),1)=".",TRUE,FALSE)</formula>
    </cfRule>
  </conditionalFormatting>
  <conditionalFormatting sqref="AM449">
    <cfRule type="expression" dxfId="1263" priority="1961">
      <formula>IF(RIGHT(TEXT(AM449,"0.#"),1)=".",FALSE,TRUE)</formula>
    </cfRule>
    <cfRule type="expression" dxfId="1262" priority="1962">
      <formula>IF(RIGHT(TEXT(AM449,"0.#"),1)=".",TRUE,FALSE)</formula>
    </cfRule>
  </conditionalFormatting>
  <conditionalFormatting sqref="AU448">
    <cfRule type="expression" dxfId="1261" priority="1957">
      <formula>IF(RIGHT(TEXT(AU448,"0.#"),1)=".",FALSE,TRUE)</formula>
    </cfRule>
    <cfRule type="expression" dxfId="1260" priority="1958">
      <formula>IF(RIGHT(TEXT(AU448,"0.#"),1)=".",TRUE,FALSE)</formula>
    </cfRule>
  </conditionalFormatting>
  <conditionalFormatting sqref="AU449">
    <cfRule type="expression" dxfId="1259" priority="1955">
      <formula>IF(RIGHT(TEXT(AU449,"0.#"),1)=".",FALSE,TRUE)</formula>
    </cfRule>
    <cfRule type="expression" dxfId="1258" priority="1956">
      <formula>IF(RIGHT(TEXT(AU449,"0.#"),1)=".",TRUE,FALSE)</formula>
    </cfRule>
  </conditionalFormatting>
  <conditionalFormatting sqref="AU450">
    <cfRule type="expression" dxfId="1257" priority="1953">
      <formula>IF(RIGHT(TEXT(AU450,"0.#"),1)=".",FALSE,TRUE)</formula>
    </cfRule>
    <cfRule type="expression" dxfId="1256" priority="1954">
      <formula>IF(RIGHT(TEXT(AU450,"0.#"),1)=".",TRUE,FALSE)</formula>
    </cfRule>
  </conditionalFormatting>
  <conditionalFormatting sqref="AI450">
    <cfRule type="expression" dxfId="1255" priority="1947">
      <formula>IF(RIGHT(TEXT(AI450,"0.#"),1)=".",FALSE,TRUE)</formula>
    </cfRule>
    <cfRule type="expression" dxfId="1254" priority="1948">
      <formula>IF(RIGHT(TEXT(AI450,"0.#"),1)=".",TRUE,FALSE)</formula>
    </cfRule>
  </conditionalFormatting>
  <conditionalFormatting sqref="AI448">
    <cfRule type="expression" dxfId="1253" priority="1951">
      <formula>IF(RIGHT(TEXT(AI448,"0.#"),1)=".",FALSE,TRUE)</formula>
    </cfRule>
    <cfRule type="expression" dxfId="1252" priority="1952">
      <formula>IF(RIGHT(TEXT(AI448,"0.#"),1)=".",TRUE,FALSE)</formula>
    </cfRule>
  </conditionalFormatting>
  <conditionalFormatting sqref="AI449">
    <cfRule type="expression" dxfId="1251" priority="1949">
      <formula>IF(RIGHT(TEXT(AI449,"0.#"),1)=".",FALSE,TRUE)</formula>
    </cfRule>
    <cfRule type="expression" dxfId="1250" priority="1950">
      <formula>IF(RIGHT(TEXT(AI449,"0.#"),1)=".",TRUE,FALSE)</formula>
    </cfRule>
  </conditionalFormatting>
  <conditionalFormatting sqref="AQ449">
    <cfRule type="expression" dxfId="1249" priority="1945">
      <formula>IF(RIGHT(TEXT(AQ449,"0.#"),1)=".",FALSE,TRUE)</formula>
    </cfRule>
    <cfRule type="expression" dxfId="1248" priority="1946">
      <formula>IF(RIGHT(TEXT(AQ449,"0.#"),1)=".",TRUE,FALSE)</formula>
    </cfRule>
  </conditionalFormatting>
  <conditionalFormatting sqref="AQ450">
    <cfRule type="expression" dxfId="1247" priority="1943">
      <formula>IF(RIGHT(TEXT(AQ450,"0.#"),1)=".",FALSE,TRUE)</formula>
    </cfRule>
    <cfRule type="expression" dxfId="1246" priority="1944">
      <formula>IF(RIGHT(TEXT(AQ450,"0.#"),1)=".",TRUE,FALSE)</formula>
    </cfRule>
  </conditionalFormatting>
  <conditionalFormatting sqref="AQ448">
    <cfRule type="expression" dxfId="1245" priority="1941">
      <formula>IF(RIGHT(TEXT(AQ448,"0.#"),1)=".",FALSE,TRUE)</formula>
    </cfRule>
    <cfRule type="expression" dxfId="1244" priority="1942">
      <formula>IF(RIGHT(TEXT(AQ448,"0.#"),1)=".",TRUE,FALSE)</formula>
    </cfRule>
  </conditionalFormatting>
  <conditionalFormatting sqref="AE453">
    <cfRule type="expression" dxfId="1243" priority="1939">
      <formula>IF(RIGHT(TEXT(AE453,"0.#"),1)=".",FALSE,TRUE)</formula>
    </cfRule>
    <cfRule type="expression" dxfId="1242" priority="1940">
      <formula>IF(RIGHT(TEXT(AE453,"0.#"),1)=".",TRUE,FALSE)</formula>
    </cfRule>
  </conditionalFormatting>
  <conditionalFormatting sqref="AM455">
    <cfRule type="expression" dxfId="1241" priority="1929">
      <formula>IF(RIGHT(TEXT(AM455,"0.#"),1)=".",FALSE,TRUE)</formula>
    </cfRule>
    <cfRule type="expression" dxfId="1240" priority="1930">
      <formula>IF(RIGHT(TEXT(AM455,"0.#"),1)=".",TRUE,FALSE)</formula>
    </cfRule>
  </conditionalFormatting>
  <conditionalFormatting sqref="AE454">
    <cfRule type="expression" dxfId="1239" priority="1937">
      <formula>IF(RIGHT(TEXT(AE454,"0.#"),1)=".",FALSE,TRUE)</formula>
    </cfRule>
    <cfRule type="expression" dxfId="1238" priority="1938">
      <formula>IF(RIGHT(TEXT(AE454,"0.#"),1)=".",TRUE,FALSE)</formula>
    </cfRule>
  </conditionalFormatting>
  <conditionalFormatting sqref="AE455">
    <cfRule type="expression" dxfId="1237" priority="1935">
      <formula>IF(RIGHT(TEXT(AE455,"0.#"),1)=".",FALSE,TRUE)</formula>
    </cfRule>
    <cfRule type="expression" dxfId="1236" priority="1936">
      <formula>IF(RIGHT(TEXT(AE455,"0.#"),1)=".",TRUE,FALSE)</formula>
    </cfRule>
  </conditionalFormatting>
  <conditionalFormatting sqref="AM453">
    <cfRule type="expression" dxfId="1235" priority="1933">
      <formula>IF(RIGHT(TEXT(AM453,"0.#"),1)=".",FALSE,TRUE)</formula>
    </cfRule>
    <cfRule type="expression" dxfId="1234" priority="1934">
      <formula>IF(RIGHT(TEXT(AM453,"0.#"),1)=".",TRUE,FALSE)</formula>
    </cfRule>
  </conditionalFormatting>
  <conditionalFormatting sqref="AM454">
    <cfRule type="expression" dxfId="1233" priority="1931">
      <formula>IF(RIGHT(TEXT(AM454,"0.#"),1)=".",FALSE,TRUE)</formula>
    </cfRule>
    <cfRule type="expression" dxfId="1232" priority="1932">
      <formula>IF(RIGHT(TEXT(AM454,"0.#"),1)=".",TRUE,FALSE)</formula>
    </cfRule>
  </conditionalFormatting>
  <conditionalFormatting sqref="AU453">
    <cfRule type="expression" dxfId="1231" priority="1927">
      <formula>IF(RIGHT(TEXT(AU453,"0.#"),1)=".",FALSE,TRUE)</formula>
    </cfRule>
    <cfRule type="expression" dxfId="1230" priority="1928">
      <formula>IF(RIGHT(TEXT(AU453,"0.#"),1)=".",TRUE,FALSE)</formula>
    </cfRule>
  </conditionalFormatting>
  <conditionalFormatting sqref="AU454">
    <cfRule type="expression" dxfId="1229" priority="1925">
      <formula>IF(RIGHT(TEXT(AU454,"0.#"),1)=".",FALSE,TRUE)</formula>
    </cfRule>
    <cfRule type="expression" dxfId="1228" priority="1926">
      <formula>IF(RIGHT(TEXT(AU454,"0.#"),1)=".",TRUE,FALSE)</formula>
    </cfRule>
  </conditionalFormatting>
  <conditionalFormatting sqref="AU455">
    <cfRule type="expression" dxfId="1227" priority="1923">
      <formula>IF(RIGHT(TEXT(AU455,"0.#"),1)=".",FALSE,TRUE)</formula>
    </cfRule>
    <cfRule type="expression" dxfId="1226" priority="1924">
      <formula>IF(RIGHT(TEXT(AU455,"0.#"),1)=".",TRUE,FALSE)</formula>
    </cfRule>
  </conditionalFormatting>
  <conditionalFormatting sqref="AI455">
    <cfRule type="expression" dxfId="1225" priority="1917">
      <formula>IF(RIGHT(TEXT(AI455,"0.#"),1)=".",FALSE,TRUE)</formula>
    </cfRule>
    <cfRule type="expression" dxfId="1224" priority="1918">
      <formula>IF(RIGHT(TEXT(AI455,"0.#"),1)=".",TRUE,FALSE)</formula>
    </cfRule>
  </conditionalFormatting>
  <conditionalFormatting sqref="AI453">
    <cfRule type="expression" dxfId="1223" priority="1921">
      <formula>IF(RIGHT(TEXT(AI453,"0.#"),1)=".",FALSE,TRUE)</formula>
    </cfRule>
    <cfRule type="expression" dxfId="1222" priority="1922">
      <formula>IF(RIGHT(TEXT(AI453,"0.#"),1)=".",TRUE,FALSE)</formula>
    </cfRule>
  </conditionalFormatting>
  <conditionalFormatting sqref="AI454">
    <cfRule type="expression" dxfId="1221" priority="1919">
      <formula>IF(RIGHT(TEXT(AI454,"0.#"),1)=".",FALSE,TRUE)</formula>
    </cfRule>
    <cfRule type="expression" dxfId="1220" priority="1920">
      <formula>IF(RIGHT(TEXT(AI454,"0.#"),1)=".",TRUE,FALSE)</formula>
    </cfRule>
  </conditionalFormatting>
  <conditionalFormatting sqref="AQ454">
    <cfRule type="expression" dxfId="1219" priority="1915">
      <formula>IF(RIGHT(TEXT(AQ454,"0.#"),1)=".",FALSE,TRUE)</formula>
    </cfRule>
    <cfRule type="expression" dxfId="1218" priority="1916">
      <formula>IF(RIGHT(TEXT(AQ454,"0.#"),1)=".",TRUE,FALSE)</formula>
    </cfRule>
  </conditionalFormatting>
  <conditionalFormatting sqref="AQ455">
    <cfRule type="expression" dxfId="1217" priority="1913">
      <formula>IF(RIGHT(TEXT(AQ455,"0.#"),1)=".",FALSE,TRUE)</formula>
    </cfRule>
    <cfRule type="expression" dxfId="1216" priority="1914">
      <formula>IF(RIGHT(TEXT(AQ455,"0.#"),1)=".",TRUE,FALSE)</formula>
    </cfRule>
  </conditionalFormatting>
  <conditionalFormatting sqref="AQ453">
    <cfRule type="expression" dxfId="1215" priority="1911">
      <formula>IF(RIGHT(TEXT(AQ453,"0.#"),1)=".",FALSE,TRUE)</formula>
    </cfRule>
    <cfRule type="expression" dxfId="1214" priority="1912">
      <formula>IF(RIGHT(TEXT(AQ453,"0.#"),1)=".",TRUE,FALSE)</formula>
    </cfRule>
  </conditionalFormatting>
  <conditionalFormatting sqref="AE487">
    <cfRule type="expression" dxfId="1213" priority="1789">
      <formula>IF(RIGHT(TEXT(AE487,"0.#"),1)=".",FALSE,TRUE)</formula>
    </cfRule>
    <cfRule type="expression" dxfId="1212" priority="1790">
      <formula>IF(RIGHT(TEXT(AE487,"0.#"),1)=".",TRUE,FALSE)</formula>
    </cfRule>
  </conditionalFormatting>
  <conditionalFormatting sqref="AE488">
    <cfRule type="expression" dxfId="1211" priority="1787">
      <formula>IF(RIGHT(TEXT(AE488,"0.#"),1)=".",FALSE,TRUE)</formula>
    </cfRule>
    <cfRule type="expression" dxfId="1210" priority="1788">
      <formula>IF(RIGHT(TEXT(AE488,"0.#"),1)=".",TRUE,FALSE)</formula>
    </cfRule>
  </conditionalFormatting>
  <conditionalFormatting sqref="AE489">
    <cfRule type="expression" dxfId="1209" priority="1785">
      <formula>IF(RIGHT(TEXT(AE489,"0.#"),1)=".",FALSE,TRUE)</formula>
    </cfRule>
    <cfRule type="expression" dxfId="1208" priority="1786">
      <formula>IF(RIGHT(TEXT(AE489,"0.#"),1)=".",TRUE,FALSE)</formula>
    </cfRule>
  </conditionalFormatting>
  <conditionalFormatting sqref="AU487">
    <cfRule type="expression" dxfId="1207" priority="1777">
      <formula>IF(RIGHT(TEXT(AU487,"0.#"),1)=".",FALSE,TRUE)</formula>
    </cfRule>
    <cfRule type="expression" dxfId="1206" priority="1778">
      <formula>IF(RIGHT(TEXT(AU487,"0.#"),1)=".",TRUE,FALSE)</formula>
    </cfRule>
  </conditionalFormatting>
  <conditionalFormatting sqref="AU488">
    <cfRule type="expression" dxfId="1205" priority="1775">
      <formula>IF(RIGHT(TEXT(AU488,"0.#"),1)=".",FALSE,TRUE)</formula>
    </cfRule>
    <cfRule type="expression" dxfId="1204" priority="1776">
      <formula>IF(RIGHT(TEXT(AU488,"0.#"),1)=".",TRUE,FALSE)</formula>
    </cfRule>
  </conditionalFormatting>
  <conditionalFormatting sqref="AU489">
    <cfRule type="expression" dxfId="1203" priority="1773">
      <formula>IF(RIGHT(TEXT(AU489,"0.#"),1)=".",FALSE,TRUE)</formula>
    </cfRule>
    <cfRule type="expression" dxfId="1202" priority="1774">
      <formula>IF(RIGHT(TEXT(AU489,"0.#"),1)=".",TRUE,FALSE)</formula>
    </cfRule>
  </conditionalFormatting>
  <conditionalFormatting sqref="AQ488">
    <cfRule type="expression" dxfId="1201" priority="1765">
      <formula>IF(RIGHT(TEXT(AQ488,"0.#"),1)=".",FALSE,TRUE)</formula>
    </cfRule>
    <cfRule type="expression" dxfId="1200" priority="1766">
      <formula>IF(RIGHT(TEXT(AQ488,"0.#"),1)=".",TRUE,FALSE)</formula>
    </cfRule>
  </conditionalFormatting>
  <conditionalFormatting sqref="AQ489">
    <cfRule type="expression" dxfId="1199" priority="1763">
      <formula>IF(RIGHT(TEXT(AQ489,"0.#"),1)=".",FALSE,TRUE)</formula>
    </cfRule>
    <cfRule type="expression" dxfId="1198" priority="1764">
      <formula>IF(RIGHT(TEXT(AQ489,"0.#"),1)=".",TRUE,FALSE)</formula>
    </cfRule>
  </conditionalFormatting>
  <conditionalFormatting sqref="AQ487">
    <cfRule type="expression" dxfId="1197" priority="1761">
      <formula>IF(RIGHT(TEXT(AQ487,"0.#"),1)=".",FALSE,TRUE)</formula>
    </cfRule>
    <cfRule type="expression" dxfId="1196" priority="1762">
      <formula>IF(RIGHT(TEXT(AQ487,"0.#"),1)=".",TRUE,FALSE)</formula>
    </cfRule>
  </conditionalFormatting>
  <conditionalFormatting sqref="AE512">
    <cfRule type="expression" dxfId="1195" priority="1759">
      <formula>IF(RIGHT(TEXT(AE512,"0.#"),1)=".",FALSE,TRUE)</formula>
    </cfRule>
    <cfRule type="expression" dxfId="1194" priority="1760">
      <formula>IF(RIGHT(TEXT(AE512,"0.#"),1)=".",TRUE,FALSE)</formula>
    </cfRule>
  </conditionalFormatting>
  <conditionalFormatting sqref="AE513">
    <cfRule type="expression" dxfId="1193" priority="1757">
      <formula>IF(RIGHT(TEXT(AE513,"0.#"),1)=".",FALSE,TRUE)</formula>
    </cfRule>
    <cfRule type="expression" dxfId="1192" priority="1758">
      <formula>IF(RIGHT(TEXT(AE513,"0.#"),1)=".",TRUE,FALSE)</formula>
    </cfRule>
  </conditionalFormatting>
  <conditionalFormatting sqref="AE514">
    <cfRule type="expression" dxfId="1191" priority="1755">
      <formula>IF(RIGHT(TEXT(AE514,"0.#"),1)=".",FALSE,TRUE)</formula>
    </cfRule>
    <cfRule type="expression" dxfId="1190" priority="1756">
      <formula>IF(RIGHT(TEXT(AE514,"0.#"),1)=".",TRUE,FALSE)</formula>
    </cfRule>
  </conditionalFormatting>
  <conditionalFormatting sqref="AU512">
    <cfRule type="expression" dxfId="1189" priority="1747">
      <formula>IF(RIGHT(TEXT(AU512,"0.#"),1)=".",FALSE,TRUE)</formula>
    </cfRule>
    <cfRule type="expression" dxfId="1188" priority="1748">
      <formula>IF(RIGHT(TEXT(AU512,"0.#"),1)=".",TRUE,FALSE)</formula>
    </cfRule>
  </conditionalFormatting>
  <conditionalFormatting sqref="AU513">
    <cfRule type="expression" dxfId="1187" priority="1745">
      <formula>IF(RIGHT(TEXT(AU513,"0.#"),1)=".",FALSE,TRUE)</formula>
    </cfRule>
    <cfRule type="expression" dxfId="1186" priority="1746">
      <formula>IF(RIGHT(TEXT(AU513,"0.#"),1)=".",TRUE,FALSE)</formula>
    </cfRule>
  </conditionalFormatting>
  <conditionalFormatting sqref="AU514">
    <cfRule type="expression" dxfId="1185" priority="1743">
      <formula>IF(RIGHT(TEXT(AU514,"0.#"),1)=".",FALSE,TRUE)</formula>
    </cfRule>
    <cfRule type="expression" dxfId="1184" priority="1744">
      <formula>IF(RIGHT(TEXT(AU514,"0.#"),1)=".",TRUE,FALSE)</formula>
    </cfRule>
  </conditionalFormatting>
  <conditionalFormatting sqref="AQ513">
    <cfRule type="expression" dxfId="1183" priority="1735">
      <formula>IF(RIGHT(TEXT(AQ513,"0.#"),1)=".",FALSE,TRUE)</formula>
    </cfRule>
    <cfRule type="expression" dxfId="1182" priority="1736">
      <formula>IF(RIGHT(TEXT(AQ513,"0.#"),1)=".",TRUE,FALSE)</formula>
    </cfRule>
  </conditionalFormatting>
  <conditionalFormatting sqref="AQ514">
    <cfRule type="expression" dxfId="1181" priority="1733">
      <formula>IF(RIGHT(TEXT(AQ514,"0.#"),1)=".",FALSE,TRUE)</formula>
    </cfRule>
    <cfRule type="expression" dxfId="1180" priority="1734">
      <formula>IF(RIGHT(TEXT(AQ514,"0.#"),1)=".",TRUE,FALSE)</formula>
    </cfRule>
  </conditionalFormatting>
  <conditionalFormatting sqref="AQ512">
    <cfRule type="expression" dxfId="1179" priority="1731">
      <formula>IF(RIGHT(TEXT(AQ512,"0.#"),1)=".",FALSE,TRUE)</formula>
    </cfRule>
    <cfRule type="expression" dxfId="1178" priority="1732">
      <formula>IF(RIGHT(TEXT(AQ512,"0.#"),1)=".",TRUE,FALSE)</formula>
    </cfRule>
  </conditionalFormatting>
  <conditionalFormatting sqref="AE517">
    <cfRule type="expression" dxfId="1177" priority="1609">
      <formula>IF(RIGHT(TEXT(AE517,"0.#"),1)=".",FALSE,TRUE)</formula>
    </cfRule>
    <cfRule type="expression" dxfId="1176" priority="1610">
      <formula>IF(RIGHT(TEXT(AE517,"0.#"),1)=".",TRUE,FALSE)</formula>
    </cfRule>
  </conditionalFormatting>
  <conditionalFormatting sqref="AE518">
    <cfRule type="expression" dxfId="1175" priority="1607">
      <formula>IF(RIGHT(TEXT(AE518,"0.#"),1)=".",FALSE,TRUE)</formula>
    </cfRule>
    <cfRule type="expression" dxfId="1174" priority="1608">
      <formula>IF(RIGHT(TEXT(AE518,"0.#"),1)=".",TRUE,FALSE)</formula>
    </cfRule>
  </conditionalFormatting>
  <conditionalFormatting sqref="AE519">
    <cfRule type="expression" dxfId="1173" priority="1605">
      <formula>IF(RIGHT(TEXT(AE519,"0.#"),1)=".",FALSE,TRUE)</formula>
    </cfRule>
    <cfRule type="expression" dxfId="1172" priority="1606">
      <formula>IF(RIGHT(TEXT(AE519,"0.#"),1)=".",TRUE,FALSE)</formula>
    </cfRule>
  </conditionalFormatting>
  <conditionalFormatting sqref="AU517">
    <cfRule type="expression" dxfId="1171" priority="1597">
      <formula>IF(RIGHT(TEXT(AU517,"0.#"),1)=".",FALSE,TRUE)</formula>
    </cfRule>
    <cfRule type="expression" dxfId="1170" priority="1598">
      <formula>IF(RIGHT(TEXT(AU517,"0.#"),1)=".",TRUE,FALSE)</formula>
    </cfRule>
  </conditionalFormatting>
  <conditionalFormatting sqref="AU519">
    <cfRule type="expression" dxfId="1169" priority="1593">
      <formula>IF(RIGHT(TEXT(AU519,"0.#"),1)=".",FALSE,TRUE)</formula>
    </cfRule>
    <cfRule type="expression" dxfId="1168" priority="1594">
      <formula>IF(RIGHT(TEXT(AU519,"0.#"),1)=".",TRUE,FALSE)</formula>
    </cfRule>
  </conditionalFormatting>
  <conditionalFormatting sqref="AQ518">
    <cfRule type="expression" dxfId="1167" priority="1585">
      <formula>IF(RIGHT(TEXT(AQ518,"0.#"),1)=".",FALSE,TRUE)</formula>
    </cfRule>
    <cfRule type="expression" dxfId="1166" priority="1586">
      <formula>IF(RIGHT(TEXT(AQ518,"0.#"),1)=".",TRUE,FALSE)</formula>
    </cfRule>
  </conditionalFormatting>
  <conditionalFormatting sqref="AQ519">
    <cfRule type="expression" dxfId="1165" priority="1583">
      <formula>IF(RIGHT(TEXT(AQ519,"0.#"),1)=".",FALSE,TRUE)</formula>
    </cfRule>
    <cfRule type="expression" dxfId="1164" priority="1584">
      <formula>IF(RIGHT(TEXT(AQ519,"0.#"),1)=".",TRUE,FALSE)</formula>
    </cfRule>
  </conditionalFormatting>
  <conditionalFormatting sqref="AQ517">
    <cfRule type="expression" dxfId="1163" priority="1581">
      <formula>IF(RIGHT(TEXT(AQ517,"0.#"),1)=".",FALSE,TRUE)</formula>
    </cfRule>
    <cfRule type="expression" dxfId="1162" priority="1582">
      <formula>IF(RIGHT(TEXT(AQ517,"0.#"),1)=".",TRUE,FALSE)</formula>
    </cfRule>
  </conditionalFormatting>
  <conditionalFormatting sqref="AE522">
    <cfRule type="expression" dxfId="1161" priority="1579">
      <formula>IF(RIGHT(TEXT(AE522,"0.#"),1)=".",FALSE,TRUE)</formula>
    </cfRule>
    <cfRule type="expression" dxfId="1160" priority="1580">
      <formula>IF(RIGHT(TEXT(AE522,"0.#"),1)=".",TRUE,FALSE)</formula>
    </cfRule>
  </conditionalFormatting>
  <conditionalFormatting sqref="AE523">
    <cfRule type="expression" dxfId="1159" priority="1577">
      <formula>IF(RIGHT(TEXT(AE523,"0.#"),1)=".",FALSE,TRUE)</formula>
    </cfRule>
    <cfRule type="expression" dxfId="1158" priority="1578">
      <formula>IF(RIGHT(TEXT(AE523,"0.#"),1)=".",TRUE,FALSE)</formula>
    </cfRule>
  </conditionalFormatting>
  <conditionalFormatting sqref="AE524">
    <cfRule type="expression" dxfId="1157" priority="1575">
      <formula>IF(RIGHT(TEXT(AE524,"0.#"),1)=".",FALSE,TRUE)</formula>
    </cfRule>
    <cfRule type="expression" dxfId="1156" priority="1576">
      <formula>IF(RIGHT(TEXT(AE524,"0.#"),1)=".",TRUE,FALSE)</formula>
    </cfRule>
  </conditionalFormatting>
  <conditionalFormatting sqref="AU522">
    <cfRule type="expression" dxfId="1155" priority="1567">
      <formula>IF(RIGHT(TEXT(AU522,"0.#"),1)=".",FALSE,TRUE)</formula>
    </cfRule>
    <cfRule type="expression" dxfId="1154" priority="1568">
      <formula>IF(RIGHT(TEXT(AU522,"0.#"),1)=".",TRUE,FALSE)</formula>
    </cfRule>
  </conditionalFormatting>
  <conditionalFormatting sqref="AU523">
    <cfRule type="expression" dxfId="1153" priority="1565">
      <formula>IF(RIGHT(TEXT(AU523,"0.#"),1)=".",FALSE,TRUE)</formula>
    </cfRule>
    <cfRule type="expression" dxfId="1152" priority="1566">
      <formula>IF(RIGHT(TEXT(AU523,"0.#"),1)=".",TRUE,FALSE)</formula>
    </cfRule>
  </conditionalFormatting>
  <conditionalFormatting sqref="AU524">
    <cfRule type="expression" dxfId="1151" priority="1563">
      <formula>IF(RIGHT(TEXT(AU524,"0.#"),1)=".",FALSE,TRUE)</formula>
    </cfRule>
    <cfRule type="expression" dxfId="1150" priority="1564">
      <formula>IF(RIGHT(TEXT(AU524,"0.#"),1)=".",TRUE,FALSE)</formula>
    </cfRule>
  </conditionalFormatting>
  <conditionalFormatting sqref="AQ523">
    <cfRule type="expression" dxfId="1149" priority="1555">
      <formula>IF(RIGHT(TEXT(AQ523,"0.#"),1)=".",FALSE,TRUE)</formula>
    </cfRule>
    <cfRule type="expression" dxfId="1148" priority="1556">
      <formula>IF(RIGHT(TEXT(AQ523,"0.#"),1)=".",TRUE,FALSE)</formula>
    </cfRule>
  </conditionalFormatting>
  <conditionalFormatting sqref="AQ524">
    <cfRule type="expression" dxfId="1147" priority="1553">
      <formula>IF(RIGHT(TEXT(AQ524,"0.#"),1)=".",FALSE,TRUE)</formula>
    </cfRule>
    <cfRule type="expression" dxfId="1146" priority="1554">
      <formula>IF(RIGHT(TEXT(AQ524,"0.#"),1)=".",TRUE,FALSE)</formula>
    </cfRule>
  </conditionalFormatting>
  <conditionalFormatting sqref="AQ522">
    <cfRule type="expression" dxfId="1145" priority="1551">
      <formula>IF(RIGHT(TEXT(AQ522,"0.#"),1)=".",FALSE,TRUE)</formula>
    </cfRule>
    <cfRule type="expression" dxfId="1144" priority="1552">
      <formula>IF(RIGHT(TEXT(AQ522,"0.#"),1)=".",TRUE,FALSE)</formula>
    </cfRule>
  </conditionalFormatting>
  <conditionalFormatting sqref="AE527">
    <cfRule type="expression" dxfId="1143" priority="1549">
      <formula>IF(RIGHT(TEXT(AE527,"0.#"),1)=".",FALSE,TRUE)</formula>
    </cfRule>
    <cfRule type="expression" dxfId="1142" priority="1550">
      <formula>IF(RIGHT(TEXT(AE527,"0.#"),1)=".",TRUE,FALSE)</formula>
    </cfRule>
  </conditionalFormatting>
  <conditionalFormatting sqref="AE528">
    <cfRule type="expression" dxfId="1141" priority="1547">
      <formula>IF(RIGHT(TEXT(AE528,"0.#"),1)=".",FALSE,TRUE)</formula>
    </cfRule>
    <cfRule type="expression" dxfId="1140" priority="1548">
      <formula>IF(RIGHT(TEXT(AE528,"0.#"),1)=".",TRUE,FALSE)</formula>
    </cfRule>
  </conditionalFormatting>
  <conditionalFormatting sqref="AE529">
    <cfRule type="expression" dxfId="1139" priority="1545">
      <formula>IF(RIGHT(TEXT(AE529,"0.#"),1)=".",FALSE,TRUE)</formula>
    </cfRule>
    <cfRule type="expression" dxfId="1138" priority="1546">
      <formula>IF(RIGHT(TEXT(AE529,"0.#"),1)=".",TRUE,FALSE)</formula>
    </cfRule>
  </conditionalFormatting>
  <conditionalFormatting sqref="AU527">
    <cfRule type="expression" dxfId="1137" priority="1537">
      <formula>IF(RIGHT(TEXT(AU527,"0.#"),1)=".",FALSE,TRUE)</formula>
    </cfRule>
    <cfRule type="expression" dxfId="1136" priority="1538">
      <formula>IF(RIGHT(TEXT(AU527,"0.#"),1)=".",TRUE,FALSE)</formula>
    </cfRule>
  </conditionalFormatting>
  <conditionalFormatting sqref="AU528">
    <cfRule type="expression" dxfId="1135" priority="1535">
      <formula>IF(RIGHT(TEXT(AU528,"0.#"),1)=".",FALSE,TRUE)</formula>
    </cfRule>
    <cfRule type="expression" dxfId="1134" priority="1536">
      <formula>IF(RIGHT(TEXT(AU528,"0.#"),1)=".",TRUE,FALSE)</formula>
    </cfRule>
  </conditionalFormatting>
  <conditionalFormatting sqref="AU529">
    <cfRule type="expression" dxfId="1133" priority="1533">
      <formula>IF(RIGHT(TEXT(AU529,"0.#"),1)=".",FALSE,TRUE)</formula>
    </cfRule>
    <cfRule type="expression" dxfId="1132" priority="1534">
      <formula>IF(RIGHT(TEXT(AU529,"0.#"),1)=".",TRUE,FALSE)</formula>
    </cfRule>
  </conditionalFormatting>
  <conditionalFormatting sqref="AQ528">
    <cfRule type="expression" dxfId="1131" priority="1525">
      <formula>IF(RIGHT(TEXT(AQ528,"0.#"),1)=".",FALSE,TRUE)</formula>
    </cfRule>
    <cfRule type="expression" dxfId="1130" priority="1526">
      <formula>IF(RIGHT(TEXT(AQ528,"0.#"),1)=".",TRUE,FALSE)</formula>
    </cfRule>
  </conditionalFormatting>
  <conditionalFormatting sqref="AQ529">
    <cfRule type="expression" dxfId="1129" priority="1523">
      <formula>IF(RIGHT(TEXT(AQ529,"0.#"),1)=".",FALSE,TRUE)</formula>
    </cfRule>
    <cfRule type="expression" dxfId="1128" priority="1524">
      <formula>IF(RIGHT(TEXT(AQ529,"0.#"),1)=".",TRUE,FALSE)</formula>
    </cfRule>
  </conditionalFormatting>
  <conditionalFormatting sqref="AQ527">
    <cfRule type="expression" dxfId="1127" priority="1521">
      <formula>IF(RIGHT(TEXT(AQ527,"0.#"),1)=".",FALSE,TRUE)</formula>
    </cfRule>
    <cfRule type="expression" dxfId="1126" priority="1522">
      <formula>IF(RIGHT(TEXT(AQ527,"0.#"),1)=".",TRUE,FALSE)</formula>
    </cfRule>
  </conditionalFormatting>
  <conditionalFormatting sqref="AE532">
    <cfRule type="expression" dxfId="1125" priority="1519">
      <formula>IF(RIGHT(TEXT(AE532,"0.#"),1)=".",FALSE,TRUE)</formula>
    </cfRule>
    <cfRule type="expression" dxfId="1124" priority="1520">
      <formula>IF(RIGHT(TEXT(AE532,"0.#"),1)=".",TRUE,FALSE)</formula>
    </cfRule>
  </conditionalFormatting>
  <conditionalFormatting sqref="AM534">
    <cfRule type="expression" dxfId="1123" priority="1509">
      <formula>IF(RIGHT(TEXT(AM534,"0.#"),1)=".",FALSE,TRUE)</formula>
    </cfRule>
    <cfRule type="expression" dxfId="1122" priority="1510">
      <formula>IF(RIGHT(TEXT(AM534,"0.#"),1)=".",TRUE,FALSE)</formula>
    </cfRule>
  </conditionalFormatting>
  <conditionalFormatting sqref="AE533">
    <cfRule type="expression" dxfId="1121" priority="1517">
      <formula>IF(RIGHT(TEXT(AE533,"0.#"),1)=".",FALSE,TRUE)</formula>
    </cfRule>
    <cfRule type="expression" dxfId="1120" priority="1518">
      <formula>IF(RIGHT(TEXT(AE533,"0.#"),1)=".",TRUE,FALSE)</formula>
    </cfRule>
  </conditionalFormatting>
  <conditionalFormatting sqref="AE534">
    <cfRule type="expression" dxfId="1119" priority="1515">
      <formula>IF(RIGHT(TEXT(AE534,"0.#"),1)=".",FALSE,TRUE)</formula>
    </cfRule>
    <cfRule type="expression" dxfId="1118" priority="1516">
      <formula>IF(RIGHT(TEXT(AE534,"0.#"),1)=".",TRUE,FALSE)</formula>
    </cfRule>
  </conditionalFormatting>
  <conditionalFormatting sqref="AM532">
    <cfRule type="expression" dxfId="1117" priority="1513">
      <formula>IF(RIGHT(TEXT(AM532,"0.#"),1)=".",FALSE,TRUE)</formula>
    </cfRule>
    <cfRule type="expression" dxfId="1116" priority="1514">
      <formula>IF(RIGHT(TEXT(AM532,"0.#"),1)=".",TRUE,FALSE)</formula>
    </cfRule>
  </conditionalFormatting>
  <conditionalFormatting sqref="AM533">
    <cfRule type="expression" dxfId="1115" priority="1511">
      <formula>IF(RIGHT(TEXT(AM533,"0.#"),1)=".",FALSE,TRUE)</formula>
    </cfRule>
    <cfRule type="expression" dxfId="1114" priority="1512">
      <formula>IF(RIGHT(TEXT(AM533,"0.#"),1)=".",TRUE,FALSE)</formula>
    </cfRule>
  </conditionalFormatting>
  <conditionalFormatting sqref="AU532">
    <cfRule type="expression" dxfId="1113" priority="1507">
      <formula>IF(RIGHT(TEXT(AU532,"0.#"),1)=".",FALSE,TRUE)</formula>
    </cfRule>
    <cfRule type="expression" dxfId="1112" priority="1508">
      <formula>IF(RIGHT(TEXT(AU532,"0.#"),1)=".",TRUE,FALSE)</formula>
    </cfRule>
  </conditionalFormatting>
  <conditionalFormatting sqref="AU533">
    <cfRule type="expression" dxfId="1111" priority="1505">
      <formula>IF(RIGHT(TEXT(AU533,"0.#"),1)=".",FALSE,TRUE)</formula>
    </cfRule>
    <cfRule type="expression" dxfId="1110" priority="1506">
      <formula>IF(RIGHT(TEXT(AU533,"0.#"),1)=".",TRUE,FALSE)</formula>
    </cfRule>
  </conditionalFormatting>
  <conditionalFormatting sqref="AU534">
    <cfRule type="expression" dxfId="1109" priority="1503">
      <formula>IF(RIGHT(TEXT(AU534,"0.#"),1)=".",FALSE,TRUE)</formula>
    </cfRule>
    <cfRule type="expression" dxfId="1108" priority="1504">
      <formula>IF(RIGHT(TEXT(AU534,"0.#"),1)=".",TRUE,FALSE)</formula>
    </cfRule>
  </conditionalFormatting>
  <conditionalFormatting sqref="AI534">
    <cfRule type="expression" dxfId="1107" priority="1497">
      <formula>IF(RIGHT(TEXT(AI534,"0.#"),1)=".",FALSE,TRUE)</formula>
    </cfRule>
    <cfRule type="expression" dxfId="1106" priority="1498">
      <formula>IF(RIGHT(TEXT(AI534,"0.#"),1)=".",TRUE,FALSE)</formula>
    </cfRule>
  </conditionalFormatting>
  <conditionalFormatting sqref="AI532">
    <cfRule type="expression" dxfId="1105" priority="1501">
      <formula>IF(RIGHT(TEXT(AI532,"0.#"),1)=".",FALSE,TRUE)</formula>
    </cfRule>
    <cfRule type="expression" dxfId="1104" priority="1502">
      <formula>IF(RIGHT(TEXT(AI532,"0.#"),1)=".",TRUE,FALSE)</formula>
    </cfRule>
  </conditionalFormatting>
  <conditionalFormatting sqref="AI533">
    <cfRule type="expression" dxfId="1103" priority="1499">
      <formula>IF(RIGHT(TEXT(AI533,"0.#"),1)=".",FALSE,TRUE)</formula>
    </cfRule>
    <cfRule type="expression" dxfId="1102" priority="1500">
      <formula>IF(RIGHT(TEXT(AI533,"0.#"),1)=".",TRUE,FALSE)</formula>
    </cfRule>
  </conditionalFormatting>
  <conditionalFormatting sqref="AQ533">
    <cfRule type="expression" dxfId="1101" priority="1495">
      <formula>IF(RIGHT(TEXT(AQ533,"0.#"),1)=".",FALSE,TRUE)</formula>
    </cfRule>
    <cfRule type="expression" dxfId="1100" priority="1496">
      <formula>IF(RIGHT(TEXT(AQ533,"0.#"),1)=".",TRUE,FALSE)</formula>
    </cfRule>
  </conditionalFormatting>
  <conditionalFormatting sqref="AQ534">
    <cfRule type="expression" dxfId="1099" priority="1493">
      <formula>IF(RIGHT(TEXT(AQ534,"0.#"),1)=".",FALSE,TRUE)</formula>
    </cfRule>
    <cfRule type="expression" dxfId="1098" priority="1494">
      <formula>IF(RIGHT(TEXT(AQ534,"0.#"),1)=".",TRUE,FALSE)</formula>
    </cfRule>
  </conditionalFormatting>
  <conditionalFormatting sqref="AQ532">
    <cfRule type="expression" dxfId="1097" priority="1491">
      <formula>IF(RIGHT(TEXT(AQ532,"0.#"),1)=".",FALSE,TRUE)</formula>
    </cfRule>
    <cfRule type="expression" dxfId="1096" priority="1492">
      <formula>IF(RIGHT(TEXT(AQ532,"0.#"),1)=".",TRUE,FALSE)</formula>
    </cfRule>
  </conditionalFormatting>
  <conditionalFormatting sqref="AE541">
    <cfRule type="expression" dxfId="1095" priority="1489">
      <formula>IF(RIGHT(TEXT(AE541,"0.#"),1)=".",FALSE,TRUE)</formula>
    </cfRule>
    <cfRule type="expression" dxfId="1094" priority="1490">
      <formula>IF(RIGHT(TEXT(AE541,"0.#"),1)=".",TRUE,FALSE)</formula>
    </cfRule>
  </conditionalFormatting>
  <conditionalFormatting sqref="AE542">
    <cfRule type="expression" dxfId="1093" priority="1487">
      <formula>IF(RIGHT(TEXT(AE542,"0.#"),1)=".",FALSE,TRUE)</formula>
    </cfRule>
    <cfRule type="expression" dxfId="1092" priority="1488">
      <formula>IF(RIGHT(TEXT(AE542,"0.#"),1)=".",TRUE,FALSE)</formula>
    </cfRule>
  </conditionalFormatting>
  <conditionalFormatting sqref="AE543">
    <cfRule type="expression" dxfId="1091" priority="1485">
      <formula>IF(RIGHT(TEXT(AE543,"0.#"),1)=".",FALSE,TRUE)</formula>
    </cfRule>
    <cfRule type="expression" dxfId="1090" priority="1486">
      <formula>IF(RIGHT(TEXT(AE543,"0.#"),1)=".",TRUE,FALSE)</formula>
    </cfRule>
  </conditionalFormatting>
  <conditionalFormatting sqref="AU541">
    <cfRule type="expression" dxfId="1089" priority="1477">
      <formula>IF(RIGHT(TEXT(AU541,"0.#"),1)=".",FALSE,TRUE)</formula>
    </cfRule>
    <cfRule type="expression" dxfId="1088" priority="1478">
      <formula>IF(RIGHT(TEXT(AU541,"0.#"),1)=".",TRUE,FALSE)</formula>
    </cfRule>
  </conditionalFormatting>
  <conditionalFormatting sqref="AU542">
    <cfRule type="expression" dxfId="1087" priority="1475">
      <formula>IF(RIGHT(TEXT(AU542,"0.#"),1)=".",FALSE,TRUE)</formula>
    </cfRule>
    <cfRule type="expression" dxfId="1086" priority="1476">
      <formula>IF(RIGHT(TEXT(AU542,"0.#"),1)=".",TRUE,FALSE)</formula>
    </cfRule>
  </conditionalFormatting>
  <conditionalFormatting sqref="AU543">
    <cfRule type="expression" dxfId="1085" priority="1473">
      <formula>IF(RIGHT(TEXT(AU543,"0.#"),1)=".",FALSE,TRUE)</formula>
    </cfRule>
    <cfRule type="expression" dxfId="1084" priority="1474">
      <formula>IF(RIGHT(TEXT(AU543,"0.#"),1)=".",TRUE,FALSE)</formula>
    </cfRule>
  </conditionalFormatting>
  <conditionalFormatting sqref="AQ542">
    <cfRule type="expression" dxfId="1083" priority="1465">
      <formula>IF(RIGHT(TEXT(AQ542,"0.#"),1)=".",FALSE,TRUE)</formula>
    </cfRule>
    <cfRule type="expression" dxfId="1082" priority="1466">
      <formula>IF(RIGHT(TEXT(AQ542,"0.#"),1)=".",TRUE,FALSE)</formula>
    </cfRule>
  </conditionalFormatting>
  <conditionalFormatting sqref="AQ543">
    <cfRule type="expression" dxfId="1081" priority="1463">
      <formula>IF(RIGHT(TEXT(AQ543,"0.#"),1)=".",FALSE,TRUE)</formula>
    </cfRule>
    <cfRule type="expression" dxfId="1080" priority="1464">
      <formula>IF(RIGHT(TEXT(AQ543,"0.#"),1)=".",TRUE,FALSE)</formula>
    </cfRule>
  </conditionalFormatting>
  <conditionalFormatting sqref="AQ541">
    <cfRule type="expression" dxfId="1079" priority="1461">
      <formula>IF(RIGHT(TEXT(AQ541,"0.#"),1)=".",FALSE,TRUE)</formula>
    </cfRule>
    <cfRule type="expression" dxfId="1078" priority="1462">
      <formula>IF(RIGHT(TEXT(AQ541,"0.#"),1)=".",TRUE,FALSE)</formula>
    </cfRule>
  </conditionalFormatting>
  <conditionalFormatting sqref="AE566">
    <cfRule type="expression" dxfId="1077" priority="1459">
      <formula>IF(RIGHT(TEXT(AE566,"0.#"),1)=".",FALSE,TRUE)</formula>
    </cfRule>
    <cfRule type="expression" dxfId="1076" priority="1460">
      <formula>IF(RIGHT(TEXT(AE566,"0.#"),1)=".",TRUE,FALSE)</formula>
    </cfRule>
  </conditionalFormatting>
  <conditionalFormatting sqref="AE567">
    <cfRule type="expression" dxfId="1075" priority="1457">
      <formula>IF(RIGHT(TEXT(AE567,"0.#"),1)=".",FALSE,TRUE)</formula>
    </cfRule>
    <cfRule type="expression" dxfId="1074" priority="1458">
      <formula>IF(RIGHT(TEXT(AE567,"0.#"),1)=".",TRUE,FALSE)</formula>
    </cfRule>
  </conditionalFormatting>
  <conditionalFormatting sqref="AE568">
    <cfRule type="expression" dxfId="1073" priority="1455">
      <formula>IF(RIGHT(TEXT(AE568,"0.#"),1)=".",FALSE,TRUE)</formula>
    </cfRule>
    <cfRule type="expression" dxfId="1072" priority="1456">
      <formula>IF(RIGHT(TEXT(AE568,"0.#"),1)=".",TRUE,FALSE)</formula>
    </cfRule>
  </conditionalFormatting>
  <conditionalFormatting sqref="AU566">
    <cfRule type="expression" dxfId="1071" priority="1447">
      <formula>IF(RIGHT(TEXT(AU566,"0.#"),1)=".",FALSE,TRUE)</formula>
    </cfRule>
    <cfRule type="expression" dxfId="1070" priority="1448">
      <formula>IF(RIGHT(TEXT(AU566,"0.#"),1)=".",TRUE,FALSE)</formula>
    </cfRule>
  </conditionalFormatting>
  <conditionalFormatting sqref="AU567">
    <cfRule type="expression" dxfId="1069" priority="1445">
      <formula>IF(RIGHT(TEXT(AU567,"0.#"),1)=".",FALSE,TRUE)</formula>
    </cfRule>
    <cfRule type="expression" dxfId="1068" priority="1446">
      <formula>IF(RIGHT(TEXT(AU567,"0.#"),1)=".",TRUE,FALSE)</formula>
    </cfRule>
  </conditionalFormatting>
  <conditionalFormatting sqref="AU568">
    <cfRule type="expression" dxfId="1067" priority="1443">
      <formula>IF(RIGHT(TEXT(AU568,"0.#"),1)=".",FALSE,TRUE)</formula>
    </cfRule>
    <cfRule type="expression" dxfId="1066" priority="1444">
      <formula>IF(RIGHT(TEXT(AU568,"0.#"),1)=".",TRUE,FALSE)</formula>
    </cfRule>
  </conditionalFormatting>
  <conditionalFormatting sqref="AQ567">
    <cfRule type="expression" dxfId="1065" priority="1435">
      <formula>IF(RIGHT(TEXT(AQ567,"0.#"),1)=".",FALSE,TRUE)</formula>
    </cfRule>
    <cfRule type="expression" dxfId="1064" priority="1436">
      <formula>IF(RIGHT(TEXT(AQ567,"0.#"),1)=".",TRUE,FALSE)</formula>
    </cfRule>
  </conditionalFormatting>
  <conditionalFormatting sqref="AQ568">
    <cfRule type="expression" dxfId="1063" priority="1433">
      <formula>IF(RIGHT(TEXT(AQ568,"0.#"),1)=".",FALSE,TRUE)</formula>
    </cfRule>
    <cfRule type="expression" dxfId="1062" priority="1434">
      <formula>IF(RIGHT(TEXT(AQ568,"0.#"),1)=".",TRUE,FALSE)</formula>
    </cfRule>
  </conditionalFormatting>
  <conditionalFormatting sqref="AQ566">
    <cfRule type="expression" dxfId="1061" priority="1431">
      <formula>IF(RIGHT(TEXT(AQ566,"0.#"),1)=".",FALSE,TRUE)</formula>
    </cfRule>
    <cfRule type="expression" dxfId="1060" priority="1432">
      <formula>IF(RIGHT(TEXT(AQ566,"0.#"),1)=".",TRUE,FALSE)</formula>
    </cfRule>
  </conditionalFormatting>
  <conditionalFormatting sqref="AE546">
    <cfRule type="expression" dxfId="1059" priority="1429">
      <formula>IF(RIGHT(TEXT(AE546,"0.#"),1)=".",FALSE,TRUE)</formula>
    </cfRule>
    <cfRule type="expression" dxfId="1058" priority="1430">
      <formula>IF(RIGHT(TEXT(AE546,"0.#"),1)=".",TRUE,FALSE)</formula>
    </cfRule>
  </conditionalFormatting>
  <conditionalFormatting sqref="AE547">
    <cfRule type="expression" dxfId="1057" priority="1427">
      <formula>IF(RIGHT(TEXT(AE547,"0.#"),1)=".",FALSE,TRUE)</formula>
    </cfRule>
    <cfRule type="expression" dxfId="1056" priority="1428">
      <formula>IF(RIGHT(TEXT(AE547,"0.#"),1)=".",TRUE,FALSE)</formula>
    </cfRule>
  </conditionalFormatting>
  <conditionalFormatting sqref="AE548">
    <cfRule type="expression" dxfId="1055" priority="1425">
      <formula>IF(RIGHT(TEXT(AE548,"0.#"),1)=".",FALSE,TRUE)</formula>
    </cfRule>
    <cfRule type="expression" dxfId="1054" priority="1426">
      <formula>IF(RIGHT(TEXT(AE548,"0.#"),1)=".",TRUE,FALSE)</formula>
    </cfRule>
  </conditionalFormatting>
  <conditionalFormatting sqref="AU546">
    <cfRule type="expression" dxfId="1053" priority="1417">
      <formula>IF(RIGHT(TEXT(AU546,"0.#"),1)=".",FALSE,TRUE)</formula>
    </cfRule>
    <cfRule type="expression" dxfId="1052" priority="1418">
      <formula>IF(RIGHT(TEXT(AU546,"0.#"),1)=".",TRUE,FALSE)</formula>
    </cfRule>
  </conditionalFormatting>
  <conditionalFormatting sqref="AU547">
    <cfRule type="expression" dxfId="1051" priority="1415">
      <formula>IF(RIGHT(TEXT(AU547,"0.#"),1)=".",FALSE,TRUE)</formula>
    </cfRule>
    <cfRule type="expression" dxfId="1050" priority="1416">
      <formula>IF(RIGHT(TEXT(AU547,"0.#"),1)=".",TRUE,FALSE)</formula>
    </cfRule>
  </conditionalFormatting>
  <conditionalFormatting sqref="AU548">
    <cfRule type="expression" dxfId="1049" priority="1413">
      <formula>IF(RIGHT(TEXT(AU548,"0.#"),1)=".",FALSE,TRUE)</formula>
    </cfRule>
    <cfRule type="expression" dxfId="1048" priority="1414">
      <formula>IF(RIGHT(TEXT(AU548,"0.#"),1)=".",TRUE,FALSE)</formula>
    </cfRule>
  </conditionalFormatting>
  <conditionalFormatting sqref="AQ547">
    <cfRule type="expression" dxfId="1047" priority="1405">
      <formula>IF(RIGHT(TEXT(AQ547,"0.#"),1)=".",FALSE,TRUE)</formula>
    </cfRule>
    <cfRule type="expression" dxfId="1046" priority="1406">
      <formula>IF(RIGHT(TEXT(AQ547,"0.#"),1)=".",TRUE,FALSE)</formula>
    </cfRule>
  </conditionalFormatting>
  <conditionalFormatting sqref="AQ546">
    <cfRule type="expression" dxfId="1045" priority="1401">
      <formula>IF(RIGHT(TEXT(AQ546,"0.#"),1)=".",FALSE,TRUE)</formula>
    </cfRule>
    <cfRule type="expression" dxfId="1044" priority="1402">
      <formula>IF(RIGHT(TEXT(AQ546,"0.#"),1)=".",TRUE,FALSE)</formula>
    </cfRule>
  </conditionalFormatting>
  <conditionalFormatting sqref="AE551">
    <cfRule type="expression" dxfId="1043" priority="1399">
      <formula>IF(RIGHT(TEXT(AE551,"0.#"),1)=".",FALSE,TRUE)</formula>
    </cfRule>
    <cfRule type="expression" dxfId="1042" priority="1400">
      <formula>IF(RIGHT(TEXT(AE551,"0.#"),1)=".",TRUE,FALSE)</formula>
    </cfRule>
  </conditionalFormatting>
  <conditionalFormatting sqref="AE553">
    <cfRule type="expression" dxfId="1041" priority="1395">
      <formula>IF(RIGHT(TEXT(AE553,"0.#"),1)=".",FALSE,TRUE)</formula>
    </cfRule>
    <cfRule type="expression" dxfId="1040" priority="1396">
      <formula>IF(RIGHT(TEXT(AE553,"0.#"),1)=".",TRUE,FALSE)</formula>
    </cfRule>
  </conditionalFormatting>
  <conditionalFormatting sqref="AU551">
    <cfRule type="expression" dxfId="1039" priority="1387">
      <formula>IF(RIGHT(TEXT(AU551,"0.#"),1)=".",FALSE,TRUE)</formula>
    </cfRule>
    <cfRule type="expression" dxfId="1038" priority="1388">
      <formula>IF(RIGHT(TEXT(AU551,"0.#"),1)=".",TRUE,FALSE)</formula>
    </cfRule>
  </conditionalFormatting>
  <conditionalFormatting sqref="AU553">
    <cfRule type="expression" dxfId="1037" priority="1383">
      <formula>IF(RIGHT(TEXT(AU553,"0.#"),1)=".",FALSE,TRUE)</formula>
    </cfRule>
    <cfRule type="expression" dxfId="1036" priority="1384">
      <formula>IF(RIGHT(TEXT(AU553,"0.#"),1)=".",TRUE,FALSE)</formula>
    </cfRule>
  </conditionalFormatting>
  <conditionalFormatting sqref="AQ552">
    <cfRule type="expression" dxfId="1035" priority="1375">
      <formula>IF(RIGHT(TEXT(AQ552,"0.#"),1)=".",FALSE,TRUE)</formula>
    </cfRule>
    <cfRule type="expression" dxfId="1034" priority="1376">
      <formula>IF(RIGHT(TEXT(AQ552,"0.#"),1)=".",TRUE,FALSE)</formula>
    </cfRule>
  </conditionalFormatting>
  <conditionalFormatting sqref="AU561">
    <cfRule type="expression" dxfId="1033" priority="1327">
      <formula>IF(RIGHT(TEXT(AU561,"0.#"),1)=".",FALSE,TRUE)</formula>
    </cfRule>
    <cfRule type="expression" dxfId="1032" priority="1328">
      <formula>IF(RIGHT(TEXT(AU561,"0.#"),1)=".",TRUE,FALSE)</formula>
    </cfRule>
  </conditionalFormatting>
  <conditionalFormatting sqref="AU562">
    <cfRule type="expression" dxfId="1031" priority="1325">
      <formula>IF(RIGHT(TEXT(AU562,"0.#"),1)=".",FALSE,TRUE)</formula>
    </cfRule>
    <cfRule type="expression" dxfId="1030" priority="1326">
      <formula>IF(RIGHT(TEXT(AU562,"0.#"),1)=".",TRUE,FALSE)</formula>
    </cfRule>
  </conditionalFormatting>
  <conditionalFormatting sqref="AU563">
    <cfRule type="expression" dxfId="1029" priority="1323">
      <formula>IF(RIGHT(TEXT(AU563,"0.#"),1)=".",FALSE,TRUE)</formula>
    </cfRule>
    <cfRule type="expression" dxfId="1028" priority="1324">
      <formula>IF(RIGHT(TEXT(AU563,"0.#"),1)=".",TRUE,FALSE)</formula>
    </cfRule>
  </conditionalFormatting>
  <conditionalFormatting sqref="AQ562">
    <cfRule type="expression" dxfId="1027" priority="1315">
      <formula>IF(RIGHT(TEXT(AQ562,"0.#"),1)=".",FALSE,TRUE)</formula>
    </cfRule>
    <cfRule type="expression" dxfId="1026" priority="1316">
      <formula>IF(RIGHT(TEXT(AQ562,"0.#"),1)=".",TRUE,FALSE)</formula>
    </cfRule>
  </conditionalFormatting>
  <conditionalFormatting sqref="AQ563">
    <cfRule type="expression" dxfId="1025" priority="1313">
      <formula>IF(RIGHT(TEXT(AQ563,"0.#"),1)=".",FALSE,TRUE)</formula>
    </cfRule>
    <cfRule type="expression" dxfId="1024" priority="1314">
      <formula>IF(RIGHT(TEXT(AQ563,"0.#"),1)=".",TRUE,FALSE)</formula>
    </cfRule>
  </conditionalFormatting>
  <conditionalFormatting sqref="AQ561">
    <cfRule type="expression" dxfId="1023" priority="1311">
      <formula>IF(RIGHT(TEXT(AQ561,"0.#"),1)=".",FALSE,TRUE)</formula>
    </cfRule>
    <cfRule type="expression" dxfId="1022" priority="1312">
      <formula>IF(RIGHT(TEXT(AQ561,"0.#"),1)=".",TRUE,FALSE)</formula>
    </cfRule>
  </conditionalFormatting>
  <conditionalFormatting sqref="AE571">
    <cfRule type="expression" dxfId="1021" priority="1309">
      <formula>IF(RIGHT(TEXT(AE571,"0.#"),1)=".",FALSE,TRUE)</formula>
    </cfRule>
    <cfRule type="expression" dxfId="1020" priority="1310">
      <formula>IF(RIGHT(TEXT(AE571,"0.#"),1)=".",TRUE,FALSE)</formula>
    </cfRule>
  </conditionalFormatting>
  <conditionalFormatting sqref="AE572">
    <cfRule type="expression" dxfId="1019" priority="1307">
      <formula>IF(RIGHT(TEXT(AE572,"0.#"),1)=".",FALSE,TRUE)</formula>
    </cfRule>
    <cfRule type="expression" dxfId="1018" priority="1308">
      <formula>IF(RIGHT(TEXT(AE572,"0.#"),1)=".",TRUE,FALSE)</formula>
    </cfRule>
  </conditionalFormatting>
  <conditionalFormatting sqref="AE573">
    <cfRule type="expression" dxfId="1017" priority="1305">
      <formula>IF(RIGHT(TEXT(AE573,"0.#"),1)=".",FALSE,TRUE)</formula>
    </cfRule>
    <cfRule type="expression" dxfId="1016" priority="1306">
      <formula>IF(RIGHT(TEXT(AE573,"0.#"),1)=".",TRUE,FALSE)</formula>
    </cfRule>
  </conditionalFormatting>
  <conditionalFormatting sqref="AU571">
    <cfRule type="expression" dxfId="1015" priority="1297">
      <formula>IF(RIGHT(TEXT(AU571,"0.#"),1)=".",FALSE,TRUE)</formula>
    </cfRule>
    <cfRule type="expression" dxfId="1014" priority="1298">
      <formula>IF(RIGHT(TEXT(AU571,"0.#"),1)=".",TRUE,FALSE)</formula>
    </cfRule>
  </conditionalFormatting>
  <conditionalFormatting sqref="AU572">
    <cfRule type="expression" dxfId="1013" priority="1295">
      <formula>IF(RIGHT(TEXT(AU572,"0.#"),1)=".",FALSE,TRUE)</formula>
    </cfRule>
    <cfRule type="expression" dxfId="1012" priority="1296">
      <formula>IF(RIGHT(TEXT(AU572,"0.#"),1)=".",TRUE,FALSE)</formula>
    </cfRule>
  </conditionalFormatting>
  <conditionalFormatting sqref="AU573">
    <cfRule type="expression" dxfId="1011" priority="1293">
      <formula>IF(RIGHT(TEXT(AU573,"0.#"),1)=".",FALSE,TRUE)</formula>
    </cfRule>
    <cfRule type="expression" dxfId="1010" priority="1294">
      <formula>IF(RIGHT(TEXT(AU573,"0.#"),1)=".",TRUE,FALSE)</formula>
    </cfRule>
  </conditionalFormatting>
  <conditionalFormatting sqref="AQ572">
    <cfRule type="expression" dxfId="1009" priority="1285">
      <formula>IF(RIGHT(TEXT(AQ572,"0.#"),1)=".",FALSE,TRUE)</formula>
    </cfRule>
    <cfRule type="expression" dxfId="1008" priority="1286">
      <formula>IF(RIGHT(TEXT(AQ572,"0.#"),1)=".",TRUE,FALSE)</formula>
    </cfRule>
  </conditionalFormatting>
  <conditionalFormatting sqref="AQ573">
    <cfRule type="expression" dxfId="1007" priority="1283">
      <formula>IF(RIGHT(TEXT(AQ573,"0.#"),1)=".",FALSE,TRUE)</formula>
    </cfRule>
    <cfRule type="expression" dxfId="1006" priority="1284">
      <formula>IF(RIGHT(TEXT(AQ573,"0.#"),1)=".",TRUE,FALSE)</formula>
    </cfRule>
  </conditionalFormatting>
  <conditionalFormatting sqref="AQ571">
    <cfRule type="expression" dxfId="1005" priority="1281">
      <formula>IF(RIGHT(TEXT(AQ571,"0.#"),1)=".",FALSE,TRUE)</formula>
    </cfRule>
    <cfRule type="expression" dxfId="1004" priority="1282">
      <formula>IF(RIGHT(TEXT(AQ571,"0.#"),1)=".",TRUE,FALSE)</formula>
    </cfRule>
  </conditionalFormatting>
  <conditionalFormatting sqref="AE576">
    <cfRule type="expression" dxfId="1003" priority="1279">
      <formula>IF(RIGHT(TEXT(AE576,"0.#"),1)=".",FALSE,TRUE)</formula>
    </cfRule>
    <cfRule type="expression" dxfId="1002" priority="1280">
      <formula>IF(RIGHT(TEXT(AE576,"0.#"),1)=".",TRUE,FALSE)</formula>
    </cfRule>
  </conditionalFormatting>
  <conditionalFormatting sqref="AE577">
    <cfRule type="expression" dxfId="1001" priority="1277">
      <formula>IF(RIGHT(TEXT(AE577,"0.#"),1)=".",FALSE,TRUE)</formula>
    </cfRule>
    <cfRule type="expression" dxfId="1000" priority="1278">
      <formula>IF(RIGHT(TEXT(AE577,"0.#"),1)=".",TRUE,FALSE)</formula>
    </cfRule>
  </conditionalFormatting>
  <conditionalFormatting sqref="AE578">
    <cfRule type="expression" dxfId="999" priority="1275">
      <formula>IF(RIGHT(TEXT(AE578,"0.#"),1)=".",FALSE,TRUE)</formula>
    </cfRule>
    <cfRule type="expression" dxfId="998" priority="1276">
      <formula>IF(RIGHT(TEXT(AE578,"0.#"),1)=".",TRUE,FALSE)</formula>
    </cfRule>
  </conditionalFormatting>
  <conditionalFormatting sqref="AU576">
    <cfRule type="expression" dxfId="997" priority="1267">
      <formula>IF(RIGHT(TEXT(AU576,"0.#"),1)=".",FALSE,TRUE)</formula>
    </cfRule>
    <cfRule type="expression" dxfId="996" priority="1268">
      <formula>IF(RIGHT(TEXT(AU576,"0.#"),1)=".",TRUE,FALSE)</formula>
    </cfRule>
  </conditionalFormatting>
  <conditionalFormatting sqref="AU577">
    <cfRule type="expression" dxfId="995" priority="1265">
      <formula>IF(RIGHT(TEXT(AU577,"0.#"),1)=".",FALSE,TRUE)</formula>
    </cfRule>
    <cfRule type="expression" dxfId="994" priority="1266">
      <formula>IF(RIGHT(TEXT(AU577,"0.#"),1)=".",TRUE,FALSE)</formula>
    </cfRule>
  </conditionalFormatting>
  <conditionalFormatting sqref="AU578">
    <cfRule type="expression" dxfId="993" priority="1263">
      <formula>IF(RIGHT(TEXT(AU578,"0.#"),1)=".",FALSE,TRUE)</formula>
    </cfRule>
    <cfRule type="expression" dxfId="992" priority="1264">
      <formula>IF(RIGHT(TEXT(AU578,"0.#"),1)=".",TRUE,FALSE)</formula>
    </cfRule>
  </conditionalFormatting>
  <conditionalFormatting sqref="AQ577">
    <cfRule type="expression" dxfId="991" priority="1255">
      <formula>IF(RIGHT(TEXT(AQ577,"0.#"),1)=".",FALSE,TRUE)</formula>
    </cfRule>
    <cfRule type="expression" dxfId="990" priority="1256">
      <formula>IF(RIGHT(TEXT(AQ577,"0.#"),1)=".",TRUE,FALSE)</formula>
    </cfRule>
  </conditionalFormatting>
  <conditionalFormatting sqref="AQ578">
    <cfRule type="expression" dxfId="989" priority="1253">
      <formula>IF(RIGHT(TEXT(AQ578,"0.#"),1)=".",FALSE,TRUE)</formula>
    </cfRule>
    <cfRule type="expression" dxfId="988" priority="1254">
      <formula>IF(RIGHT(TEXT(AQ578,"0.#"),1)=".",TRUE,FALSE)</formula>
    </cfRule>
  </conditionalFormatting>
  <conditionalFormatting sqref="AQ576">
    <cfRule type="expression" dxfId="987" priority="1251">
      <formula>IF(RIGHT(TEXT(AQ576,"0.#"),1)=".",FALSE,TRUE)</formula>
    </cfRule>
    <cfRule type="expression" dxfId="986" priority="1252">
      <formula>IF(RIGHT(TEXT(AQ576,"0.#"),1)=".",TRUE,FALSE)</formula>
    </cfRule>
  </conditionalFormatting>
  <conditionalFormatting sqref="AE581">
    <cfRule type="expression" dxfId="985" priority="1249">
      <formula>IF(RIGHT(TEXT(AE581,"0.#"),1)=".",FALSE,TRUE)</formula>
    </cfRule>
    <cfRule type="expression" dxfId="984" priority="1250">
      <formula>IF(RIGHT(TEXT(AE581,"0.#"),1)=".",TRUE,FALSE)</formula>
    </cfRule>
  </conditionalFormatting>
  <conditionalFormatting sqref="AE582">
    <cfRule type="expression" dxfId="983" priority="1247">
      <formula>IF(RIGHT(TEXT(AE582,"0.#"),1)=".",FALSE,TRUE)</formula>
    </cfRule>
    <cfRule type="expression" dxfId="982" priority="1248">
      <formula>IF(RIGHT(TEXT(AE582,"0.#"),1)=".",TRUE,FALSE)</formula>
    </cfRule>
  </conditionalFormatting>
  <conditionalFormatting sqref="AE583">
    <cfRule type="expression" dxfId="981" priority="1245">
      <formula>IF(RIGHT(TEXT(AE583,"0.#"),1)=".",FALSE,TRUE)</formula>
    </cfRule>
    <cfRule type="expression" dxfId="980" priority="1246">
      <formula>IF(RIGHT(TEXT(AE583,"0.#"),1)=".",TRUE,FALSE)</formula>
    </cfRule>
  </conditionalFormatting>
  <conditionalFormatting sqref="AU581">
    <cfRule type="expression" dxfId="979" priority="1237">
      <formula>IF(RIGHT(TEXT(AU581,"0.#"),1)=".",FALSE,TRUE)</formula>
    </cfRule>
    <cfRule type="expression" dxfId="978" priority="1238">
      <formula>IF(RIGHT(TEXT(AU581,"0.#"),1)=".",TRUE,FALSE)</formula>
    </cfRule>
  </conditionalFormatting>
  <conditionalFormatting sqref="AQ582">
    <cfRule type="expression" dxfId="977" priority="1225">
      <formula>IF(RIGHT(TEXT(AQ582,"0.#"),1)=".",FALSE,TRUE)</formula>
    </cfRule>
    <cfRule type="expression" dxfId="976" priority="1226">
      <formula>IF(RIGHT(TEXT(AQ582,"0.#"),1)=".",TRUE,FALSE)</formula>
    </cfRule>
  </conditionalFormatting>
  <conditionalFormatting sqref="AQ583">
    <cfRule type="expression" dxfId="975" priority="1223">
      <formula>IF(RIGHT(TEXT(AQ583,"0.#"),1)=".",FALSE,TRUE)</formula>
    </cfRule>
    <cfRule type="expression" dxfId="974" priority="1224">
      <formula>IF(RIGHT(TEXT(AQ583,"0.#"),1)=".",TRUE,FALSE)</formula>
    </cfRule>
  </conditionalFormatting>
  <conditionalFormatting sqref="AQ581">
    <cfRule type="expression" dxfId="973" priority="1221">
      <formula>IF(RIGHT(TEXT(AQ581,"0.#"),1)=".",FALSE,TRUE)</formula>
    </cfRule>
    <cfRule type="expression" dxfId="972" priority="1222">
      <formula>IF(RIGHT(TEXT(AQ581,"0.#"),1)=".",TRUE,FALSE)</formula>
    </cfRule>
  </conditionalFormatting>
  <conditionalFormatting sqref="AE586">
    <cfRule type="expression" dxfId="971" priority="1219">
      <formula>IF(RIGHT(TEXT(AE586,"0.#"),1)=".",FALSE,TRUE)</formula>
    </cfRule>
    <cfRule type="expression" dxfId="970" priority="1220">
      <formula>IF(RIGHT(TEXT(AE586,"0.#"),1)=".",TRUE,FALSE)</formula>
    </cfRule>
  </conditionalFormatting>
  <conditionalFormatting sqref="AM588">
    <cfRule type="expression" dxfId="969" priority="1209">
      <formula>IF(RIGHT(TEXT(AM588,"0.#"),1)=".",FALSE,TRUE)</formula>
    </cfRule>
    <cfRule type="expression" dxfId="968" priority="1210">
      <formula>IF(RIGHT(TEXT(AM588,"0.#"),1)=".",TRUE,FALSE)</formula>
    </cfRule>
  </conditionalFormatting>
  <conditionalFormatting sqref="AE587">
    <cfRule type="expression" dxfId="967" priority="1217">
      <formula>IF(RIGHT(TEXT(AE587,"0.#"),1)=".",FALSE,TRUE)</formula>
    </cfRule>
    <cfRule type="expression" dxfId="966" priority="1218">
      <formula>IF(RIGHT(TEXT(AE587,"0.#"),1)=".",TRUE,FALSE)</formula>
    </cfRule>
  </conditionalFormatting>
  <conditionalFormatting sqref="AE588">
    <cfRule type="expression" dxfId="965" priority="1215">
      <formula>IF(RIGHT(TEXT(AE588,"0.#"),1)=".",FALSE,TRUE)</formula>
    </cfRule>
    <cfRule type="expression" dxfId="964" priority="1216">
      <formula>IF(RIGHT(TEXT(AE588,"0.#"),1)=".",TRUE,FALSE)</formula>
    </cfRule>
  </conditionalFormatting>
  <conditionalFormatting sqref="AM586">
    <cfRule type="expression" dxfId="963" priority="1213">
      <formula>IF(RIGHT(TEXT(AM586,"0.#"),1)=".",FALSE,TRUE)</formula>
    </cfRule>
    <cfRule type="expression" dxfId="962" priority="1214">
      <formula>IF(RIGHT(TEXT(AM586,"0.#"),1)=".",TRUE,FALSE)</formula>
    </cfRule>
  </conditionalFormatting>
  <conditionalFormatting sqref="AM587">
    <cfRule type="expression" dxfId="961" priority="1211">
      <formula>IF(RIGHT(TEXT(AM587,"0.#"),1)=".",FALSE,TRUE)</formula>
    </cfRule>
    <cfRule type="expression" dxfId="960" priority="1212">
      <formula>IF(RIGHT(TEXT(AM587,"0.#"),1)=".",TRUE,FALSE)</formula>
    </cfRule>
  </conditionalFormatting>
  <conditionalFormatting sqref="AU586">
    <cfRule type="expression" dxfId="959" priority="1207">
      <formula>IF(RIGHT(TEXT(AU586,"0.#"),1)=".",FALSE,TRUE)</formula>
    </cfRule>
    <cfRule type="expression" dxfId="958" priority="1208">
      <formula>IF(RIGHT(TEXT(AU586,"0.#"),1)=".",TRUE,FALSE)</formula>
    </cfRule>
  </conditionalFormatting>
  <conditionalFormatting sqref="AU587">
    <cfRule type="expression" dxfId="957" priority="1205">
      <formula>IF(RIGHT(TEXT(AU587,"0.#"),1)=".",FALSE,TRUE)</formula>
    </cfRule>
    <cfRule type="expression" dxfId="956" priority="1206">
      <formula>IF(RIGHT(TEXT(AU587,"0.#"),1)=".",TRUE,FALSE)</formula>
    </cfRule>
  </conditionalFormatting>
  <conditionalFormatting sqref="AU588">
    <cfRule type="expression" dxfId="955" priority="1203">
      <formula>IF(RIGHT(TEXT(AU588,"0.#"),1)=".",FALSE,TRUE)</formula>
    </cfRule>
    <cfRule type="expression" dxfId="954" priority="1204">
      <formula>IF(RIGHT(TEXT(AU588,"0.#"),1)=".",TRUE,FALSE)</formula>
    </cfRule>
  </conditionalFormatting>
  <conditionalFormatting sqref="AI588">
    <cfRule type="expression" dxfId="953" priority="1197">
      <formula>IF(RIGHT(TEXT(AI588,"0.#"),1)=".",FALSE,TRUE)</formula>
    </cfRule>
    <cfRule type="expression" dxfId="952" priority="1198">
      <formula>IF(RIGHT(TEXT(AI588,"0.#"),1)=".",TRUE,FALSE)</formula>
    </cfRule>
  </conditionalFormatting>
  <conditionalFormatting sqref="AI586">
    <cfRule type="expression" dxfId="951" priority="1201">
      <formula>IF(RIGHT(TEXT(AI586,"0.#"),1)=".",FALSE,TRUE)</formula>
    </cfRule>
    <cfRule type="expression" dxfId="950" priority="1202">
      <formula>IF(RIGHT(TEXT(AI586,"0.#"),1)=".",TRUE,FALSE)</formula>
    </cfRule>
  </conditionalFormatting>
  <conditionalFormatting sqref="AI587">
    <cfRule type="expression" dxfId="949" priority="1199">
      <formula>IF(RIGHT(TEXT(AI587,"0.#"),1)=".",FALSE,TRUE)</formula>
    </cfRule>
    <cfRule type="expression" dxfId="948" priority="1200">
      <formula>IF(RIGHT(TEXT(AI587,"0.#"),1)=".",TRUE,FALSE)</formula>
    </cfRule>
  </conditionalFormatting>
  <conditionalFormatting sqref="AQ587">
    <cfRule type="expression" dxfId="947" priority="1195">
      <formula>IF(RIGHT(TEXT(AQ587,"0.#"),1)=".",FALSE,TRUE)</formula>
    </cfRule>
    <cfRule type="expression" dxfId="946" priority="1196">
      <formula>IF(RIGHT(TEXT(AQ587,"0.#"),1)=".",TRUE,FALSE)</formula>
    </cfRule>
  </conditionalFormatting>
  <conditionalFormatting sqref="AQ588">
    <cfRule type="expression" dxfId="945" priority="1193">
      <formula>IF(RIGHT(TEXT(AQ588,"0.#"),1)=".",FALSE,TRUE)</formula>
    </cfRule>
    <cfRule type="expression" dxfId="944" priority="1194">
      <formula>IF(RIGHT(TEXT(AQ588,"0.#"),1)=".",TRUE,FALSE)</formula>
    </cfRule>
  </conditionalFormatting>
  <conditionalFormatting sqref="AQ586">
    <cfRule type="expression" dxfId="943" priority="1191">
      <formula>IF(RIGHT(TEXT(AQ586,"0.#"),1)=".",FALSE,TRUE)</formula>
    </cfRule>
    <cfRule type="expression" dxfId="942" priority="1192">
      <formula>IF(RIGHT(TEXT(AQ586,"0.#"),1)=".",TRUE,FALSE)</formula>
    </cfRule>
  </conditionalFormatting>
  <conditionalFormatting sqref="AE595">
    <cfRule type="expression" dxfId="941" priority="1189">
      <formula>IF(RIGHT(TEXT(AE595,"0.#"),1)=".",FALSE,TRUE)</formula>
    </cfRule>
    <cfRule type="expression" dxfId="940" priority="1190">
      <formula>IF(RIGHT(TEXT(AE595,"0.#"),1)=".",TRUE,FALSE)</formula>
    </cfRule>
  </conditionalFormatting>
  <conditionalFormatting sqref="AE596">
    <cfRule type="expression" dxfId="939" priority="1187">
      <formula>IF(RIGHT(TEXT(AE596,"0.#"),1)=".",FALSE,TRUE)</formula>
    </cfRule>
    <cfRule type="expression" dxfId="938" priority="1188">
      <formula>IF(RIGHT(TEXT(AE596,"0.#"),1)=".",TRUE,FALSE)</formula>
    </cfRule>
  </conditionalFormatting>
  <conditionalFormatting sqref="AE597">
    <cfRule type="expression" dxfId="937" priority="1185">
      <formula>IF(RIGHT(TEXT(AE597,"0.#"),1)=".",FALSE,TRUE)</formula>
    </cfRule>
    <cfRule type="expression" dxfId="936" priority="1186">
      <formula>IF(RIGHT(TEXT(AE597,"0.#"),1)=".",TRUE,FALSE)</formula>
    </cfRule>
  </conditionalFormatting>
  <conditionalFormatting sqref="AU595">
    <cfRule type="expression" dxfId="935" priority="1177">
      <formula>IF(RIGHT(TEXT(AU595,"0.#"),1)=".",FALSE,TRUE)</formula>
    </cfRule>
    <cfRule type="expression" dxfId="934" priority="1178">
      <formula>IF(RIGHT(TEXT(AU595,"0.#"),1)=".",TRUE,FALSE)</formula>
    </cfRule>
  </conditionalFormatting>
  <conditionalFormatting sqref="AU596">
    <cfRule type="expression" dxfId="933" priority="1175">
      <formula>IF(RIGHT(TEXT(AU596,"0.#"),1)=".",FALSE,TRUE)</formula>
    </cfRule>
    <cfRule type="expression" dxfId="932" priority="1176">
      <formula>IF(RIGHT(TEXT(AU596,"0.#"),1)=".",TRUE,FALSE)</formula>
    </cfRule>
  </conditionalFormatting>
  <conditionalFormatting sqref="AU597">
    <cfRule type="expression" dxfId="931" priority="1173">
      <formula>IF(RIGHT(TEXT(AU597,"0.#"),1)=".",FALSE,TRUE)</formula>
    </cfRule>
    <cfRule type="expression" dxfId="930" priority="1174">
      <formula>IF(RIGHT(TEXT(AU597,"0.#"),1)=".",TRUE,FALSE)</formula>
    </cfRule>
  </conditionalFormatting>
  <conditionalFormatting sqref="AQ596">
    <cfRule type="expression" dxfId="929" priority="1165">
      <formula>IF(RIGHT(TEXT(AQ596,"0.#"),1)=".",FALSE,TRUE)</formula>
    </cfRule>
    <cfRule type="expression" dxfId="928" priority="1166">
      <formula>IF(RIGHT(TEXT(AQ596,"0.#"),1)=".",TRUE,FALSE)</formula>
    </cfRule>
  </conditionalFormatting>
  <conditionalFormatting sqref="AQ597">
    <cfRule type="expression" dxfId="927" priority="1163">
      <formula>IF(RIGHT(TEXT(AQ597,"0.#"),1)=".",FALSE,TRUE)</formula>
    </cfRule>
    <cfRule type="expression" dxfId="926" priority="1164">
      <formula>IF(RIGHT(TEXT(AQ597,"0.#"),1)=".",TRUE,FALSE)</formula>
    </cfRule>
  </conditionalFormatting>
  <conditionalFormatting sqref="AQ595">
    <cfRule type="expression" dxfId="925" priority="1161">
      <formula>IF(RIGHT(TEXT(AQ595,"0.#"),1)=".",FALSE,TRUE)</formula>
    </cfRule>
    <cfRule type="expression" dxfId="924" priority="1162">
      <formula>IF(RIGHT(TEXT(AQ595,"0.#"),1)=".",TRUE,FALSE)</formula>
    </cfRule>
  </conditionalFormatting>
  <conditionalFormatting sqref="AE620">
    <cfRule type="expression" dxfId="923" priority="1159">
      <formula>IF(RIGHT(TEXT(AE620,"0.#"),1)=".",FALSE,TRUE)</formula>
    </cfRule>
    <cfRule type="expression" dxfId="922" priority="1160">
      <formula>IF(RIGHT(TEXT(AE620,"0.#"),1)=".",TRUE,FALSE)</formula>
    </cfRule>
  </conditionalFormatting>
  <conditionalFormatting sqref="AE621">
    <cfRule type="expression" dxfId="921" priority="1157">
      <formula>IF(RIGHT(TEXT(AE621,"0.#"),1)=".",FALSE,TRUE)</formula>
    </cfRule>
    <cfRule type="expression" dxfId="920" priority="1158">
      <formula>IF(RIGHT(TEXT(AE621,"0.#"),1)=".",TRUE,FALSE)</formula>
    </cfRule>
  </conditionalFormatting>
  <conditionalFormatting sqref="AE622">
    <cfRule type="expression" dxfId="919" priority="1155">
      <formula>IF(RIGHT(TEXT(AE622,"0.#"),1)=".",FALSE,TRUE)</formula>
    </cfRule>
    <cfRule type="expression" dxfId="918" priority="1156">
      <formula>IF(RIGHT(TEXT(AE622,"0.#"),1)=".",TRUE,FALSE)</formula>
    </cfRule>
  </conditionalFormatting>
  <conditionalFormatting sqref="AU620">
    <cfRule type="expression" dxfId="917" priority="1147">
      <formula>IF(RIGHT(TEXT(AU620,"0.#"),1)=".",FALSE,TRUE)</formula>
    </cfRule>
    <cfRule type="expression" dxfId="916" priority="1148">
      <formula>IF(RIGHT(TEXT(AU620,"0.#"),1)=".",TRUE,FALSE)</formula>
    </cfRule>
  </conditionalFormatting>
  <conditionalFormatting sqref="AU621">
    <cfRule type="expression" dxfId="915" priority="1145">
      <formula>IF(RIGHT(TEXT(AU621,"0.#"),1)=".",FALSE,TRUE)</formula>
    </cfRule>
    <cfRule type="expression" dxfId="914" priority="1146">
      <formula>IF(RIGHT(TEXT(AU621,"0.#"),1)=".",TRUE,FALSE)</formula>
    </cfRule>
  </conditionalFormatting>
  <conditionalFormatting sqref="AU622">
    <cfRule type="expression" dxfId="913" priority="1143">
      <formula>IF(RIGHT(TEXT(AU622,"0.#"),1)=".",FALSE,TRUE)</formula>
    </cfRule>
    <cfRule type="expression" dxfId="912" priority="1144">
      <formula>IF(RIGHT(TEXT(AU622,"0.#"),1)=".",TRUE,FALSE)</formula>
    </cfRule>
  </conditionalFormatting>
  <conditionalFormatting sqref="AQ621">
    <cfRule type="expression" dxfId="911" priority="1135">
      <formula>IF(RIGHT(TEXT(AQ621,"0.#"),1)=".",FALSE,TRUE)</formula>
    </cfRule>
    <cfRule type="expression" dxfId="910" priority="1136">
      <formula>IF(RIGHT(TEXT(AQ621,"0.#"),1)=".",TRUE,FALSE)</formula>
    </cfRule>
  </conditionalFormatting>
  <conditionalFormatting sqref="AQ622">
    <cfRule type="expression" dxfId="909" priority="1133">
      <formula>IF(RIGHT(TEXT(AQ622,"0.#"),1)=".",FALSE,TRUE)</formula>
    </cfRule>
    <cfRule type="expression" dxfId="908" priority="1134">
      <formula>IF(RIGHT(TEXT(AQ622,"0.#"),1)=".",TRUE,FALSE)</formula>
    </cfRule>
  </conditionalFormatting>
  <conditionalFormatting sqref="AQ620">
    <cfRule type="expression" dxfId="907" priority="1131">
      <formula>IF(RIGHT(TEXT(AQ620,"0.#"),1)=".",FALSE,TRUE)</formula>
    </cfRule>
    <cfRule type="expression" dxfId="906" priority="1132">
      <formula>IF(RIGHT(TEXT(AQ620,"0.#"),1)=".",TRUE,FALSE)</formula>
    </cfRule>
  </conditionalFormatting>
  <conditionalFormatting sqref="AE600">
    <cfRule type="expression" dxfId="905" priority="1129">
      <formula>IF(RIGHT(TEXT(AE600,"0.#"),1)=".",FALSE,TRUE)</formula>
    </cfRule>
    <cfRule type="expression" dxfId="904" priority="1130">
      <formula>IF(RIGHT(TEXT(AE600,"0.#"),1)=".",TRUE,FALSE)</formula>
    </cfRule>
  </conditionalFormatting>
  <conditionalFormatting sqref="AE601">
    <cfRule type="expression" dxfId="903" priority="1127">
      <formula>IF(RIGHT(TEXT(AE601,"0.#"),1)=".",FALSE,TRUE)</formula>
    </cfRule>
    <cfRule type="expression" dxfId="902" priority="1128">
      <formula>IF(RIGHT(TEXT(AE601,"0.#"),1)=".",TRUE,FALSE)</formula>
    </cfRule>
  </conditionalFormatting>
  <conditionalFormatting sqref="AE602">
    <cfRule type="expression" dxfId="901" priority="1125">
      <formula>IF(RIGHT(TEXT(AE602,"0.#"),1)=".",FALSE,TRUE)</formula>
    </cfRule>
    <cfRule type="expression" dxfId="900" priority="1126">
      <formula>IF(RIGHT(TEXT(AE602,"0.#"),1)=".",TRUE,FALSE)</formula>
    </cfRule>
  </conditionalFormatting>
  <conditionalFormatting sqref="AU600">
    <cfRule type="expression" dxfId="899" priority="1117">
      <formula>IF(RIGHT(TEXT(AU600,"0.#"),1)=".",FALSE,TRUE)</formula>
    </cfRule>
    <cfRule type="expression" dxfId="898" priority="1118">
      <formula>IF(RIGHT(TEXT(AU600,"0.#"),1)=".",TRUE,FALSE)</formula>
    </cfRule>
  </conditionalFormatting>
  <conditionalFormatting sqref="AU601">
    <cfRule type="expression" dxfId="897" priority="1115">
      <formula>IF(RIGHT(TEXT(AU601,"0.#"),1)=".",FALSE,TRUE)</formula>
    </cfRule>
    <cfRule type="expression" dxfId="896" priority="1116">
      <formula>IF(RIGHT(TEXT(AU601,"0.#"),1)=".",TRUE,FALSE)</formula>
    </cfRule>
  </conditionalFormatting>
  <conditionalFormatting sqref="AU602">
    <cfRule type="expression" dxfId="895" priority="1113">
      <formula>IF(RIGHT(TEXT(AU602,"0.#"),1)=".",FALSE,TRUE)</formula>
    </cfRule>
    <cfRule type="expression" dxfId="894" priority="1114">
      <formula>IF(RIGHT(TEXT(AU602,"0.#"),1)=".",TRUE,FALSE)</formula>
    </cfRule>
  </conditionalFormatting>
  <conditionalFormatting sqref="AQ601">
    <cfRule type="expression" dxfId="893" priority="1105">
      <formula>IF(RIGHT(TEXT(AQ601,"0.#"),1)=".",FALSE,TRUE)</formula>
    </cfRule>
    <cfRule type="expression" dxfId="892" priority="1106">
      <formula>IF(RIGHT(TEXT(AQ601,"0.#"),1)=".",TRUE,FALSE)</formula>
    </cfRule>
  </conditionalFormatting>
  <conditionalFormatting sqref="AQ602">
    <cfRule type="expression" dxfId="891" priority="1103">
      <formula>IF(RIGHT(TEXT(AQ602,"0.#"),1)=".",FALSE,TRUE)</formula>
    </cfRule>
    <cfRule type="expression" dxfId="890" priority="1104">
      <formula>IF(RIGHT(TEXT(AQ602,"0.#"),1)=".",TRUE,FALSE)</formula>
    </cfRule>
  </conditionalFormatting>
  <conditionalFormatting sqref="AQ600">
    <cfRule type="expression" dxfId="889" priority="1101">
      <formula>IF(RIGHT(TEXT(AQ600,"0.#"),1)=".",FALSE,TRUE)</formula>
    </cfRule>
    <cfRule type="expression" dxfId="888" priority="1102">
      <formula>IF(RIGHT(TEXT(AQ600,"0.#"),1)=".",TRUE,FALSE)</formula>
    </cfRule>
  </conditionalFormatting>
  <conditionalFormatting sqref="AE605">
    <cfRule type="expression" dxfId="887" priority="1099">
      <formula>IF(RIGHT(TEXT(AE605,"0.#"),1)=".",FALSE,TRUE)</formula>
    </cfRule>
    <cfRule type="expression" dxfId="886" priority="1100">
      <formula>IF(RIGHT(TEXT(AE605,"0.#"),1)=".",TRUE,FALSE)</formula>
    </cfRule>
  </conditionalFormatting>
  <conditionalFormatting sqref="AE606">
    <cfRule type="expression" dxfId="885" priority="1097">
      <formula>IF(RIGHT(TEXT(AE606,"0.#"),1)=".",FALSE,TRUE)</formula>
    </cfRule>
    <cfRule type="expression" dxfId="884" priority="1098">
      <formula>IF(RIGHT(TEXT(AE606,"0.#"),1)=".",TRUE,FALSE)</formula>
    </cfRule>
  </conditionalFormatting>
  <conditionalFormatting sqref="AE607">
    <cfRule type="expression" dxfId="883" priority="1095">
      <formula>IF(RIGHT(TEXT(AE607,"0.#"),1)=".",FALSE,TRUE)</formula>
    </cfRule>
    <cfRule type="expression" dxfId="882" priority="1096">
      <formula>IF(RIGHT(TEXT(AE607,"0.#"),1)=".",TRUE,FALSE)</formula>
    </cfRule>
  </conditionalFormatting>
  <conditionalFormatting sqref="AU605">
    <cfRule type="expression" dxfId="881" priority="1087">
      <formula>IF(RIGHT(TEXT(AU605,"0.#"),1)=".",FALSE,TRUE)</formula>
    </cfRule>
    <cfRule type="expression" dxfId="880" priority="1088">
      <formula>IF(RIGHT(TEXT(AU605,"0.#"),1)=".",TRUE,FALSE)</formula>
    </cfRule>
  </conditionalFormatting>
  <conditionalFormatting sqref="AU606">
    <cfRule type="expression" dxfId="879" priority="1085">
      <formula>IF(RIGHT(TEXT(AU606,"0.#"),1)=".",FALSE,TRUE)</formula>
    </cfRule>
    <cfRule type="expression" dxfId="878" priority="1086">
      <formula>IF(RIGHT(TEXT(AU606,"0.#"),1)=".",TRUE,FALSE)</formula>
    </cfRule>
  </conditionalFormatting>
  <conditionalFormatting sqref="AU607">
    <cfRule type="expression" dxfId="877" priority="1083">
      <formula>IF(RIGHT(TEXT(AU607,"0.#"),1)=".",FALSE,TRUE)</formula>
    </cfRule>
    <cfRule type="expression" dxfId="876" priority="1084">
      <formula>IF(RIGHT(TEXT(AU607,"0.#"),1)=".",TRUE,FALSE)</formula>
    </cfRule>
  </conditionalFormatting>
  <conditionalFormatting sqref="AQ606">
    <cfRule type="expression" dxfId="875" priority="1075">
      <formula>IF(RIGHT(TEXT(AQ606,"0.#"),1)=".",FALSE,TRUE)</formula>
    </cfRule>
    <cfRule type="expression" dxfId="874" priority="1076">
      <formula>IF(RIGHT(TEXT(AQ606,"0.#"),1)=".",TRUE,FALSE)</formula>
    </cfRule>
  </conditionalFormatting>
  <conditionalFormatting sqref="AQ607">
    <cfRule type="expression" dxfId="873" priority="1073">
      <formula>IF(RIGHT(TEXT(AQ607,"0.#"),1)=".",FALSE,TRUE)</formula>
    </cfRule>
    <cfRule type="expression" dxfId="872" priority="1074">
      <formula>IF(RIGHT(TEXT(AQ607,"0.#"),1)=".",TRUE,FALSE)</formula>
    </cfRule>
  </conditionalFormatting>
  <conditionalFormatting sqref="AQ605">
    <cfRule type="expression" dxfId="871" priority="1071">
      <formula>IF(RIGHT(TEXT(AQ605,"0.#"),1)=".",FALSE,TRUE)</formula>
    </cfRule>
    <cfRule type="expression" dxfId="870" priority="1072">
      <formula>IF(RIGHT(TEXT(AQ605,"0.#"),1)=".",TRUE,FALSE)</formula>
    </cfRule>
  </conditionalFormatting>
  <conditionalFormatting sqref="AE610">
    <cfRule type="expression" dxfId="869" priority="1069">
      <formula>IF(RIGHT(TEXT(AE610,"0.#"),1)=".",FALSE,TRUE)</formula>
    </cfRule>
    <cfRule type="expression" dxfId="868" priority="1070">
      <formula>IF(RIGHT(TEXT(AE610,"0.#"),1)=".",TRUE,FALSE)</formula>
    </cfRule>
  </conditionalFormatting>
  <conditionalFormatting sqref="AE611">
    <cfRule type="expression" dxfId="867" priority="1067">
      <formula>IF(RIGHT(TEXT(AE611,"0.#"),1)=".",FALSE,TRUE)</formula>
    </cfRule>
    <cfRule type="expression" dxfId="866" priority="1068">
      <formula>IF(RIGHT(TEXT(AE611,"0.#"),1)=".",TRUE,FALSE)</formula>
    </cfRule>
  </conditionalFormatting>
  <conditionalFormatting sqref="AE612">
    <cfRule type="expression" dxfId="865" priority="1065">
      <formula>IF(RIGHT(TEXT(AE612,"0.#"),1)=".",FALSE,TRUE)</formula>
    </cfRule>
    <cfRule type="expression" dxfId="864" priority="1066">
      <formula>IF(RIGHT(TEXT(AE612,"0.#"),1)=".",TRUE,FALSE)</formula>
    </cfRule>
  </conditionalFormatting>
  <conditionalFormatting sqref="AU610">
    <cfRule type="expression" dxfId="863" priority="1057">
      <formula>IF(RIGHT(TEXT(AU610,"0.#"),1)=".",FALSE,TRUE)</formula>
    </cfRule>
    <cfRule type="expression" dxfId="862" priority="1058">
      <formula>IF(RIGHT(TEXT(AU610,"0.#"),1)=".",TRUE,FALSE)</formula>
    </cfRule>
  </conditionalFormatting>
  <conditionalFormatting sqref="AU611">
    <cfRule type="expression" dxfId="861" priority="1055">
      <formula>IF(RIGHT(TEXT(AU611,"0.#"),1)=".",FALSE,TRUE)</formula>
    </cfRule>
    <cfRule type="expression" dxfId="860" priority="1056">
      <formula>IF(RIGHT(TEXT(AU611,"0.#"),1)=".",TRUE,FALSE)</formula>
    </cfRule>
  </conditionalFormatting>
  <conditionalFormatting sqref="AU612">
    <cfRule type="expression" dxfId="859" priority="1053">
      <formula>IF(RIGHT(TEXT(AU612,"0.#"),1)=".",FALSE,TRUE)</formula>
    </cfRule>
    <cfRule type="expression" dxfId="858" priority="1054">
      <formula>IF(RIGHT(TEXT(AU612,"0.#"),1)=".",TRUE,FALSE)</formula>
    </cfRule>
  </conditionalFormatting>
  <conditionalFormatting sqref="AQ611">
    <cfRule type="expression" dxfId="857" priority="1045">
      <formula>IF(RIGHT(TEXT(AQ611,"0.#"),1)=".",FALSE,TRUE)</formula>
    </cfRule>
    <cfRule type="expression" dxfId="856" priority="1046">
      <formula>IF(RIGHT(TEXT(AQ611,"0.#"),1)=".",TRUE,FALSE)</formula>
    </cfRule>
  </conditionalFormatting>
  <conditionalFormatting sqref="AQ612">
    <cfRule type="expression" dxfId="855" priority="1043">
      <formula>IF(RIGHT(TEXT(AQ612,"0.#"),1)=".",FALSE,TRUE)</formula>
    </cfRule>
    <cfRule type="expression" dxfId="854" priority="1044">
      <formula>IF(RIGHT(TEXT(AQ612,"0.#"),1)=".",TRUE,FALSE)</formula>
    </cfRule>
  </conditionalFormatting>
  <conditionalFormatting sqref="AQ610">
    <cfRule type="expression" dxfId="853" priority="1041">
      <formula>IF(RIGHT(TEXT(AQ610,"0.#"),1)=".",FALSE,TRUE)</formula>
    </cfRule>
    <cfRule type="expression" dxfId="852" priority="1042">
      <formula>IF(RIGHT(TEXT(AQ610,"0.#"),1)=".",TRUE,FALSE)</formula>
    </cfRule>
  </conditionalFormatting>
  <conditionalFormatting sqref="AE615">
    <cfRule type="expression" dxfId="851" priority="1039">
      <formula>IF(RIGHT(TEXT(AE615,"0.#"),1)=".",FALSE,TRUE)</formula>
    </cfRule>
    <cfRule type="expression" dxfId="850" priority="1040">
      <formula>IF(RIGHT(TEXT(AE615,"0.#"),1)=".",TRUE,FALSE)</formula>
    </cfRule>
  </conditionalFormatting>
  <conditionalFormatting sqref="AE616">
    <cfRule type="expression" dxfId="849" priority="1037">
      <formula>IF(RIGHT(TEXT(AE616,"0.#"),1)=".",FALSE,TRUE)</formula>
    </cfRule>
    <cfRule type="expression" dxfId="848" priority="1038">
      <formula>IF(RIGHT(TEXT(AE616,"0.#"),1)=".",TRUE,FALSE)</formula>
    </cfRule>
  </conditionalFormatting>
  <conditionalFormatting sqref="AE617">
    <cfRule type="expression" dxfId="847" priority="1035">
      <formula>IF(RIGHT(TEXT(AE617,"0.#"),1)=".",FALSE,TRUE)</formula>
    </cfRule>
    <cfRule type="expression" dxfId="846" priority="1036">
      <formula>IF(RIGHT(TEXT(AE617,"0.#"),1)=".",TRUE,FALSE)</formula>
    </cfRule>
  </conditionalFormatting>
  <conditionalFormatting sqref="AU615">
    <cfRule type="expression" dxfId="845" priority="1027">
      <formula>IF(RIGHT(TEXT(AU615,"0.#"),1)=".",FALSE,TRUE)</formula>
    </cfRule>
    <cfRule type="expression" dxfId="844" priority="1028">
      <formula>IF(RIGHT(TEXT(AU615,"0.#"),1)=".",TRUE,FALSE)</formula>
    </cfRule>
  </conditionalFormatting>
  <conditionalFormatting sqref="AU616">
    <cfRule type="expression" dxfId="843" priority="1025">
      <formula>IF(RIGHT(TEXT(AU616,"0.#"),1)=".",FALSE,TRUE)</formula>
    </cfRule>
    <cfRule type="expression" dxfId="842" priority="1026">
      <formula>IF(RIGHT(TEXT(AU616,"0.#"),1)=".",TRUE,FALSE)</formula>
    </cfRule>
  </conditionalFormatting>
  <conditionalFormatting sqref="AU617">
    <cfRule type="expression" dxfId="841" priority="1023">
      <formula>IF(RIGHT(TEXT(AU617,"0.#"),1)=".",FALSE,TRUE)</formula>
    </cfRule>
    <cfRule type="expression" dxfId="840" priority="1024">
      <formula>IF(RIGHT(TEXT(AU617,"0.#"),1)=".",TRUE,FALSE)</formula>
    </cfRule>
  </conditionalFormatting>
  <conditionalFormatting sqref="AQ616">
    <cfRule type="expression" dxfId="839" priority="1015">
      <formula>IF(RIGHT(TEXT(AQ616,"0.#"),1)=".",FALSE,TRUE)</formula>
    </cfRule>
    <cfRule type="expression" dxfId="838" priority="1016">
      <formula>IF(RIGHT(TEXT(AQ616,"0.#"),1)=".",TRUE,FALSE)</formula>
    </cfRule>
  </conditionalFormatting>
  <conditionalFormatting sqref="AQ617">
    <cfRule type="expression" dxfId="837" priority="1013">
      <formula>IF(RIGHT(TEXT(AQ617,"0.#"),1)=".",FALSE,TRUE)</formula>
    </cfRule>
    <cfRule type="expression" dxfId="836" priority="1014">
      <formula>IF(RIGHT(TEXT(AQ617,"0.#"),1)=".",TRUE,FALSE)</formula>
    </cfRule>
  </conditionalFormatting>
  <conditionalFormatting sqref="AQ615">
    <cfRule type="expression" dxfId="835" priority="1011">
      <formula>IF(RIGHT(TEXT(AQ615,"0.#"),1)=".",FALSE,TRUE)</formula>
    </cfRule>
    <cfRule type="expression" dxfId="834" priority="1012">
      <formula>IF(RIGHT(TEXT(AQ615,"0.#"),1)=".",TRUE,FALSE)</formula>
    </cfRule>
  </conditionalFormatting>
  <conditionalFormatting sqref="AE625">
    <cfRule type="expression" dxfId="833" priority="1009">
      <formula>IF(RIGHT(TEXT(AE625,"0.#"),1)=".",FALSE,TRUE)</formula>
    </cfRule>
    <cfRule type="expression" dxfId="832" priority="1010">
      <formula>IF(RIGHT(TEXT(AE625,"0.#"),1)=".",TRUE,FALSE)</formula>
    </cfRule>
  </conditionalFormatting>
  <conditionalFormatting sqref="AE626">
    <cfRule type="expression" dxfId="831" priority="1007">
      <formula>IF(RIGHT(TEXT(AE626,"0.#"),1)=".",FALSE,TRUE)</formula>
    </cfRule>
    <cfRule type="expression" dxfId="830" priority="1008">
      <formula>IF(RIGHT(TEXT(AE626,"0.#"),1)=".",TRUE,FALSE)</formula>
    </cfRule>
  </conditionalFormatting>
  <conditionalFormatting sqref="AE627">
    <cfRule type="expression" dxfId="829" priority="1005">
      <formula>IF(RIGHT(TEXT(AE627,"0.#"),1)=".",FALSE,TRUE)</formula>
    </cfRule>
    <cfRule type="expression" dxfId="828" priority="1006">
      <formula>IF(RIGHT(TEXT(AE627,"0.#"),1)=".",TRUE,FALSE)</formula>
    </cfRule>
  </conditionalFormatting>
  <conditionalFormatting sqref="AU625">
    <cfRule type="expression" dxfId="827" priority="997">
      <formula>IF(RIGHT(TEXT(AU625,"0.#"),1)=".",FALSE,TRUE)</formula>
    </cfRule>
    <cfRule type="expression" dxfId="826" priority="998">
      <formula>IF(RIGHT(TEXT(AU625,"0.#"),1)=".",TRUE,FALSE)</formula>
    </cfRule>
  </conditionalFormatting>
  <conditionalFormatting sqref="AU626">
    <cfRule type="expression" dxfId="825" priority="995">
      <formula>IF(RIGHT(TEXT(AU626,"0.#"),1)=".",FALSE,TRUE)</formula>
    </cfRule>
    <cfRule type="expression" dxfId="824" priority="996">
      <formula>IF(RIGHT(TEXT(AU626,"0.#"),1)=".",TRUE,FALSE)</formula>
    </cfRule>
  </conditionalFormatting>
  <conditionalFormatting sqref="AU627">
    <cfRule type="expression" dxfId="823" priority="993">
      <formula>IF(RIGHT(TEXT(AU627,"0.#"),1)=".",FALSE,TRUE)</formula>
    </cfRule>
    <cfRule type="expression" dxfId="822" priority="994">
      <formula>IF(RIGHT(TEXT(AU627,"0.#"),1)=".",TRUE,FALSE)</formula>
    </cfRule>
  </conditionalFormatting>
  <conditionalFormatting sqref="AQ626">
    <cfRule type="expression" dxfId="821" priority="985">
      <formula>IF(RIGHT(TEXT(AQ626,"0.#"),1)=".",FALSE,TRUE)</formula>
    </cfRule>
    <cfRule type="expression" dxfId="820" priority="986">
      <formula>IF(RIGHT(TEXT(AQ626,"0.#"),1)=".",TRUE,FALSE)</formula>
    </cfRule>
  </conditionalFormatting>
  <conditionalFormatting sqref="AQ627">
    <cfRule type="expression" dxfId="819" priority="983">
      <formula>IF(RIGHT(TEXT(AQ627,"0.#"),1)=".",FALSE,TRUE)</formula>
    </cfRule>
    <cfRule type="expression" dxfId="818" priority="984">
      <formula>IF(RIGHT(TEXT(AQ627,"0.#"),1)=".",TRUE,FALSE)</formula>
    </cfRule>
  </conditionalFormatting>
  <conditionalFormatting sqref="AQ625">
    <cfRule type="expression" dxfId="817" priority="981">
      <formula>IF(RIGHT(TEXT(AQ625,"0.#"),1)=".",FALSE,TRUE)</formula>
    </cfRule>
    <cfRule type="expression" dxfId="816" priority="982">
      <formula>IF(RIGHT(TEXT(AQ625,"0.#"),1)=".",TRUE,FALSE)</formula>
    </cfRule>
  </conditionalFormatting>
  <conditionalFormatting sqref="AE630">
    <cfRule type="expression" dxfId="815" priority="979">
      <formula>IF(RIGHT(TEXT(AE630,"0.#"),1)=".",FALSE,TRUE)</formula>
    </cfRule>
    <cfRule type="expression" dxfId="814" priority="980">
      <formula>IF(RIGHT(TEXT(AE630,"0.#"),1)=".",TRUE,FALSE)</formula>
    </cfRule>
  </conditionalFormatting>
  <conditionalFormatting sqref="AE631">
    <cfRule type="expression" dxfId="813" priority="977">
      <formula>IF(RIGHT(TEXT(AE631,"0.#"),1)=".",FALSE,TRUE)</formula>
    </cfRule>
    <cfRule type="expression" dxfId="812" priority="978">
      <formula>IF(RIGHT(TEXT(AE631,"0.#"),1)=".",TRUE,FALSE)</formula>
    </cfRule>
  </conditionalFormatting>
  <conditionalFormatting sqref="AE632">
    <cfRule type="expression" dxfId="811" priority="975">
      <formula>IF(RIGHT(TEXT(AE632,"0.#"),1)=".",FALSE,TRUE)</formula>
    </cfRule>
    <cfRule type="expression" dxfId="810" priority="976">
      <formula>IF(RIGHT(TEXT(AE632,"0.#"),1)=".",TRUE,FALSE)</formula>
    </cfRule>
  </conditionalFormatting>
  <conditionalFormatting sqref="AU630">
    <cfRule type="expression" dxfId="809" priority="967">
      <formula>IF(RIGHT(TEXT(AU630,"0.#"),1)=".",FALSE,TRUE)</formula>
    </cfRule>
    <cfRule type="expression" dxfId="808" priority="968">
      <formula>IF(RIGHT(TEXT(AU630,"0.#"),1)=".",TRUE,FALSE)</formula>
    </cfRule>
  </conditionalFormatting>
  <conditionalFormatting sqref="AU631">
    <cfRule type="expression" dxfId="807" priority="965">
      <formula>IF(RIGHT(TEXT(AU631,"0.#"),1)=".",FALSE,TRUE)</formula>
    </cfRule>
    <cfRule type="expression" dxfId="806" priority="966">
      <formula>IF(RIGHT(TEXT(AU631,"0.#"),1)=".",TRUE,FALSE)</formula>
    </cfRule>
  </conditionalFormatting>
  <conditionalFormatting sqref="AU632">
    <cfRule type="expression" dxfId="805" priority="963">
      <formula>IF(RIGHT(TEXT(AU632,"0.#"),1)=".",FALSE,TRUE)</formula>
    </cfRule>
    <cfRule type="expression" dxfId="804" priority="964">
      <formula>IF(RIGHT(TEXT(AU632,"0.#"),1)=".",TRUE,FALSE)</formula>
    </cfRule>
  </conditionalFormatting>
  <conditionalFormatting sqref="AQ631">
    <cfRule type="expression" dxfId="803" priority="955">
      <formula>IF(RIGHT(TEXT(AQ631,"0.#"),1)=".",FALSE,TRUE)</formula>
    </cfRule>
    <cfRule type="expression" dxfId="802" priority="956">
      <formula>IF(RIGHT(TEXT(AQ631,"0.#"),1)=".",TRUE,FALSE)</formula>
    </cfRule>
  </conditionalFormatting>
  <conditionalFormatting sqref="AQ632">
    <cfRule type="expression" dxfId="801" priority="953">
      <formula>IF(RIGHT(TEXT(AQ632,"0.#"),1)=".",FALSE,TRUE)</formula>
    </cfRule>
    <cfRule type="expression" dxfId="800" priority="954">
      <formula>IF(RIGHT(TEXT(AQ632,"0.#"),1)=".",TRUE,FALSE)</formula>
    </cfRule>
  </conditionalFormatting>
  <conditionalFormatting sqref="AQ630">
    <cfRule type="expression" dxfId="799" priority="951">
      <formula>IF(RIGHT(TEXT(AQ630,"0.#"),1)=".",FALSE,TRUE)</formula>
    </cfRule>
    <cfRule type="expression" dxfId="798" priority="952">
      <formula>IF(RIGHT(TEXT(AQ630,"0.#"),1)=".",TRUE,FALSE)</formula>
    </cfRule>
  </conditionalFormatting>
  <conditionalFormatting sqref="AE635">
    <cfRule type="expression" dxfId="797" priority="949">
      <formula>IF(RIGHT(TEXT(AE635,"0.#"),1)=".",FALSE,TRUE)</formula>
    </cfRule>
    <cfRule type="expression" dxfId="796" priority="950">
      <formula>IF(RIGHT(TEXT(AE635,"0.#"),1)=".",TRUE,FALSE)</formula>
    </cfRule>
  </conditionalFormatting>
  <conditionalFormatting sqref="AE636">
    <cfRule type="expression" dxfId="795" priority="947">
      <formula>IF(RIGHT(TEXT(AE636,"0.#"),1)=".",FALSE,TRUE)</formula>
    </cfRule>
    <cfRule type="expression" dxfId="794" priority="948">
      <formula>IF(RIGHT(TEXT(AE636,"0.#"),1)=".",TRUE,FALSE)</formula>
    </cfRule>
  </conditionalFormatting>
  <conditionalFormatting sqref="AE637">
    <cfRule type="expression" dxfId="793" priority="945">
      <formula>IF(RIGHT(TEXT(AE637,"0.#"),1)=".",FALSE,TRUE)</formula>
    </cfRule>
    <cfRule type="expression" dxfId="792" priority="946">
      <formula>IF(RIGHT(TEXT(AE637,"0.#"),1)=".",TRUE,FALSE)</formula>
    </cfRule>
  </conditionalFormatting>
  <conditionalFormatting sqref="AU635">
    <cfRule type="expression" dxfId="791" priority="937">
      <formula>IF(RIGHT(TEXT(AU635,"0.#"),1)=".",FALSE,TRUE)</formula>
    </cfRule>
    <cfRule type="expression" dxfId="790" priority="938">
      <formula>IF(RIGHT(TEXT(AU635,"0.#"),1)=".",TRUE,FALSE)</formula>
    </cfRule>
  </conditionalFormatting>
  <conditionalFormatting sqref="AU636">
    <cfRule type="expression" dxfId="789" priority="935">
      <formula>IF(RIGHT(TEXT(AU636,"0.#"),1)=".",FALSE,TRUE)</formula>
    </cfRule>
    <cfRule type="expression" dxfId="788" priority="936">
      <formula>IF(RIGHT(TEXT(AU636,"0.#"),1)=".",TRUE,FALSE)</formula>
    </cfRule>
  </conditionalFormatting>
  <conditionalFormatting sqref="AU637">
    <cfRule type="expression" dxfId="787" priority="933">
      <formula>IF(RIGHT(TEXT(AU637,"0.#"),1)=".",FALSE,TRUE)</formula>
    </cfRule>
    <cfRule type="expression" dxfId="786" priority="934">
      <formula>IF(RIGHT(TEXT(AU637,"0.#"),1)=".",TRUE,FALSE)</formula>
    </cfRule>
  </conditionalFormatting>
  <conditionalFormatting sqref="AQ636">
    <cfRule type="expression" dxfId="785" priority="925">
      <formula>IF(RIGHT(TEXT(AQ636,"0.#"),1)=".",FALSE,TRUE)</formula>
    </cfRule>
    <cfRule type="expression" dxfId="784" priority="926">
      <formula>IF(RIGHT(TEXT(AQ636,"0.#"),1)=".",TRUE,FALSE)</formula>
    </cfRule>
  </conditionalFormatting>
  <conditionalFormatting sqref="AQ637">
    <cfRule type="expression" dxfId="783" priority="923">
      <formula>IF(RIGHT(TEXT(AQ637,"0.#"),1)=".",FALSE,TRUE)</formula>
    </cfRule>
    <cfRule type="expression" dxfId="782" priority="924">
      <formula>IF(RIGHT(TEXT(AQ637,"0.#"),1)=".",TRUE,FALSE)</formula>
    </cfRule>
  </conditionalFormatting>
  <conditionalFormatting sqref="AQ635">
    <cfRule type="expression" dxfId="781" priority="921">
      <formula>IF(RIGHT(TEXT(AQ635,"0.#"),1)=".",FALSE,TRUE)</formula>
    </cfRule>
    <cfRule type="expression" dxfId="780" priority="922">
      <formula>IF(RIGHT(TEXT(AQ635,"0.#"),1)=".",TRUE,FALSE)</formula>
    </cfRule>
  </conditionalFormatting>
  <conditionalFormatting sqref="AE640">
    <cfRule type="expression" dxfId="779" priority="919">
      <formula>IF(RIGHT(TEXT(AE640,"0.#"),1)=".",FALSE,TRUE)</formula>
    </cfRule>
    <cfRule type="expression" dxfId="778" priority="920">
      <formula>IF(RIGHT(TEXT(AE640,"0.#"),1)=".",TRUE,FALSE)</formula>
    </cfRule>
  </conditionalFormatting>
  <conditionalFormatting sqref="AM642">
    <cfRule type="expression" dxfId="777" priority="909">
      <formula>IF(RIGHT(TEXT(AM642,"0.#"),1)=".",FALSE,TRUE)</formula>
    </cfRule>
    <cfRule type="expression" dxfId="776" priority="910">
      <formula>IF(RIGHT(TEXT(AM642,"0.#"),1)=".",TRUE,FALSE)</formula>
    </cfRule>
  </conditionalFormatting>
  <conditionalFormatting sqref="AE641">
    <cfRule type="expression" dxfId="775" priority="917">
      <formula>IF(RIGHT(TEXT(AE641,"0.#"),1)=".",FALSE,TRUE)</formula>
    </cfRule>
    <cfRule type="expression" dxfId="774" priority="918">
      <formula>IF(RIGHT(TEXT(AE641,"0.#"),1)=".",TRUE,FALSE)</formula>
    </cfRule>
  </conditionalFormatting>
  <conditionalFormatting sqref="AE642">
    <cfRule type="expression" dxfId="773" priority="915">
      <formula>IF(RIGHT(TEXT(AE642,"0.#"),1)=".",FALSE,TRUE)</formula>
    </cfRule>
    <cfRule type="expression" dxfId="772" priority="916">
      <formula>IF(RIGHT(TEXT(AE642,"0.#"),1)=".",TRUE,FALSE)</formula>
    </cfRule>
  </conditionalFormatting>
  <conditionalFormatting sqref="AM640">
    <cfRule type="expression" dxfId="771" priority="913">
      <formula>IF(RIGHT(TEXT(AM640,"0.#"),1)=".",FALSE,TRUE)</formula>
    </cfRule>
    <cfRule type="expression" dxfId="770" priority="914">
      <formula>IF(RIGHT(TEXT(AM640,"0.#"),1)=".",TRUE,FALSE)</formula>
    </cfRule>
  </conditionalFormatting>
  <conditionalFormatting sqref="AM641">
    <cfRule type="expression" dxfId="769" priority="911">
      <formula>IF(RIGHT(TEXT(AM641,"0.#"),1)=".",FALSE,TRUE)</formula>
    </cfRule>
    <cfRule type="expression" dxfId="768" priority="912">
      <formula>IF(RIGHT(TEXT(AM641,"0.#"),1)=".",TRUE,FALSE)</formula>
    </cfRule>
  </conditionalFormatting>
  <conditionalFormatting sqref="AU640">
    <cfRule type="expression" dxfId="767" priority="907">
      <formula>IF(RIGHT(TEXT(AU640,"0.#"),1)=".",FALSE,TRUE)</formula>
    </cfRule>
    <cfRule type="expression" dxfId="766" priority="908">
      <formula>IF(RIGHT(TEXT(AU640,"0.#"),1)=".",TRUE,FALSE)</formula>
    </cfRule>
  </conditionalFormatting>
  <conditionalFormatting sqref="AU641">
    <cfRule type="expression" dxfId="765" priority="905">
      <formula>IF(RIGHT(TEXT(AU641,"0.#"),1)=".",FALSE,TRUE)</formula>
    </cfRule>
    <cfRule type="expression" dxfId="764" priority="906">
      <formula>IF(RIGHT(TEXT(AU641,"0.#"),1)=".",TRUE,FALSE)</formula>
    </cfRule>
  </conditionalFormatting>
  <conditionalFormatting sqref="AU642">
    <cfRule type="expression" dxfId="763" priority="903">
      <formula>IF(RIGHT(TEXT(AU642,"0.#"),1)=".",FALSE,TRUE)</formula>
    </cfRule>
    <cfRule type="expression" dxfId="762" priority="904">
      <formula>IF(RIGHT(TEXT(AU642,"0.#"),1)=".",TRUE,FALSE)</formula>
    </cfRule>
  </conditionalFormatting>
  <conditionalFormatting sqref="AI642">
    <cfRule type="expression" dxfId="761" priority="897">
      <formula>IF(RIGHT(TEXT(AI642,"0.#"),1)=".",FALSE,TRUE)</formula>
    </cfRule>
    <cfRule type="expression" dxfId="760" priority="898">
      <formula>IF(RIGHT(TEXT(AI642,"0.#"),1)=".",TRUE,FALSE)</formula>
    </cfRule>
  </conditionalFormatting>
  <conditionalFormatting sqref="AI640">
    <cfRule type="expression" dxfId="759" priority="901">
      <formula>IF(RIGHT(TEXT(AI640,"0.#"),1)=".",FALSE,TRUE)</formula>
    </cfRule>
    <cfRule type="expression" dxfId="758" priority="902">
      <formula>IF(RIGHT(TEXT(AI640,"0.#"),1)=".",TRUE,FALSE)</formula>
    </cfRule>
  </conditionalFormatting>
  <conditionalFormatting sqref="AI641">
    <cfRule type="expression" dxfId="757" priority="899">
      <formula>IF(RIGHT(TEXT(AI641,"0.#"),1)=".",FALSE,TRUE)</formula>
    </cfRule>
    <cfRule type="expression" dxfId="756" priority="900">
      <formula>IF(RIGHT(TEXT(AI641,"0.#"),1)=".",TRUE,FALSE)</formula>
    </cfRule>
  </conditionalFormatting>
  <conditionalFormatting sqref="AQ641">
    <cfRule type="expression" dxfId="755" priority="895">
      <formula>IF(RIGHT(TEXT(AQ641,"0.#"),1)=".",FALSE,TRUE)</formula>
    </cfRule>
    <cfRule type="expression" dxfId="754" priority="896">
      <formula>IF(RIGHT(TEXT(AQ641,"0.#"),1)=".",TRUE,FALSE)</formula>
    </cfRule>
  </conditionalFormatting>
  <conditionalFormatting sqref="AQ642">
    <cfRule type="expression" dxfId="753" priority="893">
      <formula>IF(RIGHT(TEXT(AQ642,"0.#"),1)=".",FALSE,TRUE)</formula>
    </cfRule>
    <cfRule type="expression" dxfId="752" priority="894">
      <formula>IF(RIGHT(TEXT(AQ642,"0.#"),1)=".",TRUE,FALSE)</formula>
    </cfRule>
  </conditionalFormatting>
  <conditionalFormatting sqref="AQ640">
    <cfRule type="expression" dxfId="751" priority="891">
      <formula>IF(RIGHT(TEXT(AQ640,"0.#"),1)=".",FALSE,TRUE)</formula>
    </cfRule>
    <cfRule type="expression" dxfId="750" priority="892">
      <formula>IF(RIGHT(TEXT(AQ640,"0.#"),1)=".",TRUE,FALSE)</formula>
    </cfRule>
  </conditionalFormatting>
  <conditionalFormatting sqref="AE649">
    <cfRule type="expression" dxfId="749" priority="889">
      <formula>IF(RIGHT(TEXT(AE649,"0.#"),1)=".",FALSE,TRUE)</formula>
    </cfRule>
    <cfRule type="expression" dxfId="748" priority="890">
      <formula>IF(RIGHT(TEXT(AE649,"0.#"),1)=".",TRUE,FALSE)</formula>
    </cfRule>
  </conditionalFormatting>
  <conditionalFormatting sqref="AE650">
    <cfRule type="expression" dxfId="747" priority="887">
      <formula>IF(RIGHT(TEXT(AE650,"0.#"),1)=".",FALSE,TRUE)</formula>
    </cfRule>
    <cfRule type="expression" dxfId="746" priority="888">
      <formula>IF(RIGHT(TEXT(AE650,"0.#"),1)=".",TRUE,FALSE)</formula>
    </cfRule>
  </conditionalFormatting>
  <conditionalFormatting sqref="AE651">
    <cfRule type="expression" dxfId="745" priority="885">
      <formula>IF(RIGHT(TEXT(AE651,"0.#"),1)=".",FALSE,TRUE)</formula>
    </cfRule>
    <cfRule type="expression" dxfId="744" priority="886">
      <formula>IF(RIGHT(TEXT(AE651,"0.#"),1)=".",TRUE,FALSE)</formula>
    </cfRule>
  </conditionalFormatting>
  <conditionalFormatting sqref="AU649">
    <cfRule type="expression" dxfId="743" priority="877">
      <formula>IF(RIGHT(TEXT(AU649,"0.#"),1)=".",FALSE,TRUE)</formula>
    </cfRule>
    <cfRule type="expression" dxfId="742" priority="878">
      <formula>IF(RIGHT(TEXT(AU649,"0.#"),1)=".",TRUE,FALSE)</formula>
    </cfRule>
  </conditionalFormatting>
  <conditionalFormatting sqref="AU650">
    <cfRule type="expression" dxfId="741" priority="875">
      <formula>IF(RIGHT(TEXT(AU650,"0.#"),1)=".",FALSE,TRUE)</formula>
    </cfRule>
    <cfRule type="expression" dxfId="740" priority="876">
      <formula>IF(RIGHT(TEXT(AU650,"0.#"),1)=".",TRUE,FALSE)</formula>
    </cfRule>
  </conditionalFormatting>
  <conditionalFormatting sqref="AU651">
    <cfRule type="expression" dxfId="739" priority="873">
      <formula>IF(RIGHT(TEXT(AU651,"0.#"),1)=".",FALSE,TRUE)</formula>
    </cfRule>
    <cfRule type="expression" dxfId="738" priority="874">
      <formula>IF(RIGHT(TEXT(AU651,"0.#"),1)=".",TRUE,FALSE)</formula>
    </cfRule>
  </conditionalFormatting>
  <conditionalFormatting sqref="AQ650">
    <cfRule type="expression" dxfId="737" priority="865">
      <formula>IF(RIGHT(TEXT(AQ650,"0.#"),1)=".",FALSE,TRUE)</formula>
    </cfRule>
    <cfRule type="expression" dxfId="736" priority="866">
      <formula>IF(RIGHT(TEXT(AQ650,"0.#"),1)=".",TRUE,FALSE)</formula>
    </cfRule>
  </conditionalFormatting>
  <conditionalFormatting sqref="AQ651">
    <cfRule type="expression" dxfId="735" priority="863">
      <formula>IF(RIGHT(TEXT(AQ651,"0.#"),1)=".",FALSE,TRUE)</formula>
    </cfRule>
    <cfRule type="expression" dxfId="734" priority="864">
      <formula>IF(RIGHT(TEXT(AQ651,"0.#"),1)=".",TRUE,FALSE)</formula>
    </cfRule>
  </conditionalFormatting>
  <conditionalFormatting sqref="AQ649">
    <cfRule type="expression" dxfId="733" priority="861">
      <formula>IF(RIGHT(TEXT(AQ649,"0.#"),1)=".",FALSE,TRUE)</formula>
    </cfRule>
    <cfRule type="expression" dxfId="732" priority="862">
      <formula>IF(RIGHT(TEXT(AQ649,"0.#"),1)=".",TRUE,FALSE)</formula>
    </cfRule>
  </conditionalFormatting>
  <conditionalFormatting sqref="AE674">
    <cfRule type="expression" dxfId="731" priority="859">
      <formula>IF(RIGHT(TEXT(AE674,"0.#"),1)=".",FALSE,TRUE)</formula>
    </cfRule>
    <cfRule type="expression" dxfId="730" priority="860">
      <formula>IF(RIGHT(TEXT(AE674,"0.#"),1)=".",TRUE,FALSE)</formula>
    </cfRule>
  </conditionalFormatting>
  <conditionalFormatting sqref="AE675">
    <cfRule type="expression" dxfId="729" priority="857">
      <formula>IF(RIGHT(TEXT(AE675,"0.#"),1)=".",FALSE,TRUE)</formula>
    </cfRule>
    <cfRule type="expression" dxfId="728" priority="858">
      <formula>IF(RIGHT(TEXT(AE675,"0.#"),1)=".",TRUE,FALSE)</formula>
    </cfRule>
  </conditionalFormatting>
  <conditionalFormatting sqref="AE676">
    <cfRule type="expression" dxfId="727" priority="855">
      <formula>IF(RIGHT(TEXT(AE676,"0.#"),1)=".",FALSE,TRUE)</formula>
    </cfRule>
    <cfRule type="expression" dxfId="726" priority="856">
      <formula>IF(RIGHT(TEXT(AE676,"0.#"),1)=".",TRUE,FALSE)</formula>
    </cfRule>
  </conditionalFormatting>
  <conditionalFormatting sqref="AU674">
    <cfRule type="expression" dxfId="725" priority="847">
      <formula>IF(RIGHT(TEXT(AU674,"0.#"),1)=".",FALSE,TRUE)</formula>
    </cfRule>
    <cfRule type="expression" dxfId="724" priority="848">
      <formula>IF(RIGHT(TEXT(AU674,"0.#"),1)=".",TRUE,FALSE)</formula>
    </cfRule>
  </conditionalFormatting>
  <conditionalFormatting sqref="AU675">
    <cfRule type="expression" dxfId="723" priority="845">
      <formula>IF(RIGHT(TEXT(AU675,"0.#"),1)=".",FALSE,TRUE)</formula>
    </cfRule>
    <cfRule type="expression" dxfId="722" priority="846">
      <formula>IF(RIGHT(TEXT(AU675,"0.#"),1)=".",TRUE,FALSE)</formula>
    </cfRule>
  </conditionalFormatting>
  <conditionalFormatting sqref="AU676">
    <cfRule type="expression" dxfId="721" priority="843">
      <formula>IF(RIGHT(TEXT(AU676,"0.#"),1)=".",FALSE,TRUE)</formula>
    </cfRule>
    <cfRule type="expression" dxfId="720" priority="844">
      <formula>IF(RIGHT(TEXT(AU676,"0.#"),1)=".",TRUE,FALSE)</formula>
    </cfRule>
  </conditionalFormatting>
  <conditionalFormatting sqref="AQ675">
    <cfRule type="expression" dxfId="719" priority="835">
      <formula>IF(RIGHT(TEXT(AQ675,"0.#"),1)=".",FALSE,TRUE)</formula>
    </cfRule>
    <cfRule type="expression" dxfId="718" priority="836">
      <formula>IF(RIGHT(TEXT(AQ675,"0.#"),1)=".",TRUE,FALSE)</formula>
    </cfRule>
  </conditionalFormatting>
  <conditionalFormatting sqref="AQ676">
    <cfRule type="expression" dxfId="717" priority="833">
      <formula>IF(RIGHT(TEXT(AQ676,"0.#"),1)=".",FALSE,TRUE)</formula>
    </cfRule>
    <cfRule type="expression" dxfId="716" priority="834">
      <formula>IF(RIGHT(TEXT(AQ676,"0.#"),1)=".",TRUE,FALSE)</formula>
    </cfRule>
  </conditionalFormatting>
  <conditionalFormatting sqref="AQ674">
    <cfRule type="expression" dxfId="715" priority="831">
      <formula>IF(RIGHT(TEXT(AQ674,"0.#"),1)=".",FALSE,TRUE)</formula>
    </cfRule>
    <cfRule type="expression" dxfId="714" priority="832">
      <formula>IF(RIGHT(TEXT(AQ674,"0.#"),1)=".",TRUE,FALSE)</formula>
    </cfRule>
  </conditionalFormatting>
  <conditionalFormatting sqref="AE654">
    <cfRule type="expression" dxfId="713" priority="829">
      <formula>IF(RIGHT(TEXT(AE654,"0.#"),1)=".",FALSE,TRUE)</formula>
    </cfRule>
    <cfRule type="expression" dxfId="712" priority="830">
      <formula>IF(RIGHT(TEXT(AE654,"0.#"),1)=".",TRUE,FALSE)</formula>
    </cfRule>
  </conditionalFormatting>
  <conditionalFormatting sqref="AE655">
    <cfRule type="expression" dxfId="711" priority="827">
      <formula>IF(RIGHT(TEXT(AE655,"0.#"),1)=".",FALSE,TRUE)</formula>
    </cfRule>
    <cfRule type="expression" dxfId="710" priority="828">
      <formula>IF(RIGHT(TEXT(AE655,"0.#"),1)=".",TRUE,FALSE)</formula>
    </cfRule>
  </conditionalFormatting>
  <conditionalFormatting sqref="AE656">
    <cfRule type="expression" dxfId="709" priority="825">
      <formula>IF(RIGHT(TEXT(AE656,"0.#"),1)=".",FALSE,TRUE)</formula>
    </cfRule>
    <cfRule type="expression" dxfId="708" priority="826">
      <formula>IF(RIGHT(TEXT(AE656,"0.#"),1)=".",TRUE,FALSE)</formula>
    </cfRule>
  </conditionalFormatting>
  <conditionalFormatting sqref="AU654">
    <cfRule type="expression" dxfId="707" priority="817">
      <formula>IF(RIGHT(TEXT(AU654,"0.#"),1)=".",FALSE,TRUE)</formula>
    </cfRule>
    <cfRule type="expression" dxfId="706" priority="818">
      <formula>IF(RIGHT(TEXT(AU654,"0.#"),1)=".",TRUE,FALSE)</formula>
    </cfRule>
  </conditionalFormatting>
  <conditionalFormatting sqref="AU655">
    <cfRule type="expression" dxfId="705" priority="815">
      <formula>IF(RIGHT(TEXT(AU655,"0.#"),1)=".",FALSE,TRUE)</formula>
    </cfRule>
    <cfRule type="expression" dxfId="704" priority="816">
      <formula>IF(RIGHT(TEXT(AU655,"0.#"),1)=".",TRUE,FALSE)</formula>
    </cfRule>
  </conditionalFormatting>
  <conditionalFormatting sqref="AQ656">
    <cfRule type="expression" dxfId="703" priority="803">
      <formula>IF(RIGHT(TEXT(AQ656,"0.#"),1)=".",FALSE,TRUE)</formula>
    </cfRule>
    <cfRule type="expression" dxfId="702" priority="804">
      <formula>IF(RIGHT(TEXT(AQ656,"0.#"),1)=".",TRUE,FALSE)</formula>
    </cfRule>
  </conditionalFormatting>
  <conditionalFormatting sqref="AQ654">
    <cfRule type="expression" dxfId="701" priority="801">
      <formula>IF(RIGHT(TEXT(AQ654,"0.#"),1)=".",FALSE,TRUE)</formula>
    </cfRule>
    <cfRule type="expression" dxfId="700" priority="802">
      <formula>IF(RIGHT(TEXT(AQ654,"0.#"),1)=".",TRUE,FALSE)</formula>
    </cfRule>
  </conditionalFormatting>
  <conditionalFormatting sqref="AE659">
    <cfRule type="expression" dxfId="699" priority="799">
      <formula>IF(RIGHT(TEXT(AE659,"0.#"),1)=".",FALSE,TRUE)</formula>
    </cfRule>
    <cfRule type="expression" dxfId="698" priority="800">
      <formula>IF(RIGHT(TEXT(AE659,"0.#"),1)=".",TRUE,FALSE)</formula>
    </cfRule>
  </conditionalFormatting>
  <conditionalFormatting sqref="AE660">
    <cfRule type="expression" dxfId="697" priority="797">
      <formula>IF(RIGHT(TEXT(AE660,"0.#"),1)=".",FALSE,TRUE)</formula>
    </cfRule>
    <cfRule type="expression" dxfId="696" priority="798">
      <formula>IF(RIGHT(TEXT(AE660,"0.#"),1)=".",TRUE,FALSE)</formula>
    </cfRule>
  </conditionalFormatting>
  <conditionalFormatting sqref="AE661">
    <cfRule type="expression" dxfId="695" priority="795">
      <formula>IF(RIGHT(TEXT(AE661,"0.#"),1)=".",FALSE,TRUE)</formula>
    </cfRule>
    <cfRule type="expression" dxfId="694" priority="796">
      <formula>IF(RIGHT(TEXT(AE661,"0.#"),1)=".",TRUE,FALSE)</formula>
    </cfRule>
  </conditionalFormatting>
  <conditionalFormatting sqref="AU659">
    <cfRule type="expression" dxfId="693" priority="787">
      <formula>IF(RIGHT(TEXT(AU659,"0.#"),1)=".",FALSE,TRUE)</formula>
    </cfRule>
    <cfRule type="expression" dxfId="692" priority="788">
      <formula>IF(RIGHT(TEXT(AU659,"0.#"),1)=".",TRUE,FALSE)</formula>
    </cfRule>
  </conditionalFormatting>
  <conditionalFormatting sqref="AU660">
    <cfRule type="expression" dxfId="691" priority="785">
      <formula>IF(RIGHT(TEXT(AU660,"0.#"),1)=".",FALSE,TRUE)</formula>
    </cfRule>
    <cfRule type="expression" dxfId="690" priority="786">
      <formula>IF(RIGHT(TEXT(AU660,"0.#"),1)=".",TRUE,FALSE)</formula>
    </cfRule>
  </conditionalFormatting>
  <conditionalFormatting sqref="AU661">
    <cfRule type="expression" dxfId="689" priority="783">
      <formula>IF(RIGHT(TEXT(AU661,"0.#"),1)=".",FALSE,TRUE)</formula>
    </cfRule>
    <cfRule type="expression" dxfId="688" priority="784">
      <formula>IF(RIGHT(TEXT(AU661,"0.#"),1)=".",TRUE,FALSE)</formula>
    </cfRule>
  </conditionalFormatting>
  <conditionalFormatting sqref="AQ660">
    <cfRule type="expression" dxfId="687" priority="775">
      <formula>IF(RIGHT(TEXT(AQ660,"0.#"),1)=".",FALSE,TRUE)</formula>
    </cfRule>
    <cfRule type="expression" dxfId="686" priority="776">
      <formula>IF(RIGHT(TEXT(AQ660,"0.#"),1)=".",TRUE,FALSE)</formula>
    </cfRule>
  </conditionalFormatting>
  <conditionalFormatting sqref="AQ661">
    <cfRule type="expression" dxfId="685" priority="773">
      <formula>IF(RIGHT(TEXT(AQ661,"0.#"),1)=".",FALSE,TRUE)</formula>
    </cfRule>
    <cfRule type="expression" dxfId="684" priority="774">
      <formula>IF(RIGHT(TEXT(AQ661,"0.#"),1)=".",TRUE,FALSE)</formula>
    </cfRule>
  </conditionalFormatting>
  <conditionalFormatting sqref="AQ659">
    <cfRule type="expression" dxfId="683" priority="771">
      <formula>IF(RIGHT(TEXT(AQ659,"0.#"),1)=".",FALSE,TRUE)</formula>
    </cfRule>
    <cfRule type="expression" dxfId="682" priority="772">
      <formula>IF(RIGHT(TEXT(AQ659,"0.#"),1)=".",TRUE,FALSE)</formula>
    </cfRule>
  </conditionalFormatting>
  <conditionalFormatting sqref="AE664">
    <cfRule type="expression" dxfId="681" priority="769">
      <formula>IF(RIGHT(TEXT(AE664,"0.#"),1)=".",FALSE,TRUE)</formula>
    </cfRule>
    <cfRule type="expression" dxfId="680" priority="770">
      <formula>IF(RIGHT(TEXT(AE664,"0.#"),1)=".",TRUE,FALSE)</formula>
    </cfRule>
  </conditionalFormatting>
  <conditionalFormatting sqref="AE665">
    <cfRule type="expression" dxfId="679" priority="767">
      <formula>IF(RIGHT(TEXT(AE665,"0.#"),1)=".",FALSE,TRUE)</formula>
    </cfRule>
    <cfRule type="expression" dxfId="678" priority="768">
      <formula>IF(RIGHT(TEXT(AE665,"0.#"),1)=".",TRUE,FALSE)</formula>
    </cfRule>
  </conditionalFormatting>
  <conditionalFormatting sqref="AE666">
    <cfRule type="expression" dxfId="677" priority="765">
      <formula>IF(RIGHT(TEXT(AE666,"0.#"),1)=".",FALSE,TRUE)</formula>
    </cfRule>
    <cfRule type="expression" dxfId="676" priority="766">
      <formula>IF(RIGHT(TEXT(AE666,"0.#"),1)=".",TRUE,FALSE)</formula>
    </cfRule>
  </conditionalFormatting>
  <conditionalFormatting sqref="AU664">
    <cfRule type="expression" dxfId="675" priority="757">
      <formula>IF(RIGHT(TEXT(AU664,"0.#"),1)=".",FALSE,TRUE)</formula>
    </cfRule>
    <cfRule type="expression" dxfId="674" priority="758">
      <formula>IF(RIGHT(TEXT(AU664,"0.#"),1)=".",TRUE,FALSE)</formula>
    </cfRule>
  </conditionalFormatting>
  <conditionalFormatting sqref="AU665">
    <cfRule type="expression" dxfId="673" priority="755">
      <formula>IF(RIGHT(TEXT(AU665,"0.#"),1)=".",FALSE,TRUE)</formula>
    </cfRule>
    <cfRule type="expression" dxfId="672" priority="756">
      <formula>IF(RIGHT(TEXT(AU665,"0.#"),1)=".",TRUE,FALSE)</formula>
    </cfRule>
  </conditionalFormatting>
  <conditionalFormatting sqref="AU666">
    <cfRule type="expression" dxfId="671" priority="753">
      <formula>IF(RIGHT(TEXT(AU666,"0.#"),1)=".",FALSE,TRUE)</formula>
    </cfRule>
    <cfRule type="expression" dxfId="670" priority="754">
      <formula>IF(RIGHT(TEXT(AU666,"0.#"),1)=".",TRUE,FALSE)</formula>
    </cfRule>
  </conditionalFormatting>
  <conditionalFormatting sqref="AQ665">
    <cfRule type="expression" dxfId="669" priority="745">
      <formula>IF(RIGHT(TEXT(AQ665,"0.#"),1)=".",FALSE,TRUE)</formula>
    </cfRule>
    <cfRule type="expression" dxfId="668" priority="746">
      <formula>IF(RIGHT(TEXT(AQ665,"0.#"),1)=".",TRUE,FALSE)</formula>
    </cfRule>
  </conditionalFormatting>
  <conditionalFormatting sqref="AQ666">
    <cfRule type="expression" dxfId="667" priority="743">
      <formula>IF(RIGHT(TEXT(AQ666,"0.#"),1)=".",FALSE,TRUE)</formula>
    </cfRule>
    <cfRule type="expression" dxfId="666" priority="744">
      <formula>IF(RIGHT(TEXT(AQ666,"0.#"),1)=".",TRUE,FALSE)</formula>
    </cfRule>
  </conditionalFormatting>
  <conditionalFormatting sqref="AQ664">
    <cfRule type="expression" dxfId="665" priority="741">
      <formula>IF(RIGHT(TEXT(AQ664,"0.#"),1)=".",FALSE,TRUE)</formula>
    </cfRule>
    <cfRule type="expression" dxfId="664" priority="742">
      <formula>IF(RIGHT(TEXT(AQ664,"0.#"),1)=".",TRUE,FALSE)</formula>
    </cfRule>
  </conditionalFormatting>
  <conditionalFormatting sqref="AE669">
    <cfRule type="expression" dxfId="663" priority="739">
      <formula>IF(RIGHT(TEXT(AE669,"0.#"),1)=".",FALSE,TRUE)</formula>
    </cfRule>
    <cfRule type="expression" dxfId="662" priority="740">
      <formula>IF(RIGHT(TEXT(AE669,"0.#"),1)=".",TRUE,FALSE)</formula>
    </cfRule>
  </conditionalFormatting>
  <conditionalFormatting sqref="AE670">
    <cfRule type="expression" dxfId="661" priority="737">
      <formula>IF(RIGHT(TEXT(AE670,"0.#"),1)=".",FALSE,TRUE)</formula>
    </cfRule>
    <cfRule type="expression" dxfId="660" priority="738">
      <formula>IF(RIGHT(TEXT(AE670,"0.#"),1)=".",TRUE,FALSE)</formula>
    </cfRule>
  </conditionalFormatting>
  <conditionalFormatting sqref="AE671">
    <cfRule type="expression" dxfId="659" priority="735">
      <formula>IF(RIGHT(TEXT(AE671,"0.#"),1)=".",FALSE,TRUE)</formula>
    </cfRule>
    <cfRule type="expression" dxfId="658" priority="736">
      <formula>IF(RIGHT(TEXT(AE671,"0.#"),1)=".",TRUE,FALSE)</formula>
    </cfRule>
  </conditionalFormatting>
  <conditionalFormatting sqref="AU669">
    <cfRule type="expression" dxfId="657" priority="727">
      <formula>IF(RIGHT(TEXT(AU669,"0.#"),1)=".",FALSE,TRUE)</formula>
    </cfRule>
    <cfRule type="expression" dxfId="656" priority="728">
      <formula>IF(RIGHT(TEXT(AU669,"0.#"),1)=".",TRUE,FALSE)</formula>
    </cfRule>
  </conditionalFormatting>
  <conditionalFormatting sqref="AU670">
    <cfRule type="expression" dxfId="655" priority="725">
      <formula>IF(RIGHT(TEXT(AU670,"0.#"),1)=".",FALSE,TRUE)</formula>
    </cfRule>
    <cfRule type="expression" dxfId="654" priority="726">
      <formula>IF(RIGHT(TEXT(AU670,"0.#"),1)=".",TRUE,FALSE)</formula>
    </cfRule>
  </conditionalFormatting>
  <conditionalFormatting sqref="AU671">
    <cfRule type="expression" dxfId="653" priority="723">
      <formula>IF(RIGHT(TEXT(AU671,"0.#"),1)=".",FALSE,TRUE)</formula>
    </cfRule>
    <cfRule type="expression" dxfId="652" priority="724">
      <formula>IF(RIGHT(TEXT(AU671,"0.#"),1)=".",TRUE,FALSE)</formula>
    </cfRule>
  </conditionalFormatting>
  <conditionalFormatting sqref="AQ670">
    <cfRule type="expression" dxfId="651" priority="715">
      <formula>IF(RIGHT(TEXT(AQ670,"0.#"),1)=".",FALSE,TRUE)</formula>
    </cfRule>
    <cfRule type="expression" dxfId="650" priority="716">
      <formula>IF(RIGHT(TEXT(AQ670,"0.#"),1)=".",TRUE,FALSE)</formula>
    </cfRule>
  </conditionalFormatting>
  <conditionalFormatting sqref="AQ671">
    <cfRule type="expression" dxfId="649" priority="713">
      <formula>IF(RIGHT(TEXT(AQ671,"0.#"),1)=".",FALSE,TRUE)</formula>
    </cfRule>
    <cfRule type="expression" dxfId="648" priority="714">
      <formula>IF(RIGHT(TEXT(AQ671,"0.#"),1)=".",TRUE,FALSE)</formula>
    </cfRule>
  </conditionalFormatting>
  <conditionalFormatting sqref="AQ669">
    <cfRule type="expression" dxfId="647" priority="711">
      <formula>IF(RIGHT(TEXT(AQ669,"0.#"),1)=".",FALSE,TRUE)</formula>
    </cfRule>
    <cfRule type="expression" dxfId="646" priority="712">
      <formula>IF(RIGHT(TEXT(AQ669,"0.#"),1)=".",TRUE,FALSE)</formula>
    </cfRule>
  </conditionalFormatting>
  <conditionalFormatting sqref="AE679">
    <cfRule type="expression" dxfId="645" priority="709">
      <formula>IF(RIGHT(TEXT(AE679,"0.#"),1)=".",FALSE,TRUE)</formula>
    </cfRule>
    <cfRule type="expression" dxfId="644" priority="710">
      <formula>IF(RIGHT(TEXT(AE679,"0.#"),1)=".",TRUE,FALSE)</formula>
    </cfRule>
  </conditionalFormatting>
  <conditionalFormatting sqref="AE680">
    <cfRule type="expression" dxfId="643" priority="707">
      <formula>IF(RIGHT(TEXT(AE680,"0.#"),1)=".",FALSE,TRUE)</formula>
    </cfRule>
    <cfRule type="expression" dxfId="642" priority="708">
      <formula>IF(RIGHT(TEXT(AE680,"0.#"),1)=".",TRUE,FALSE)</formula>
    </cfRule>
  </conditionalFormatting>
  <conditionalFormatting sqref="AE681">
    <cfRule type="expression" dxfId="641" priority="705">
      <formula>IF(RIGHT(TEXT(AE681,"0.#"),1)=".",FALSE,TRUE)</formula>
    </cfRule>
    <cfRule type="expression" dxfId="640" priority="706">
      <formula>IF(RIGHT(TEXT(AE681,"0.#"),1)=".",TRUE,FALSE)</formula>
    </cfRule>
  </conditionalFormatting>
  <conditionalFormatting sqref="AU679">
    <cfRule type="expression" dxfId="639" priority="697">
      <formula>IF(RIGHT(TEXT(AU679,"0.#"),1)=".",FALSE,TRUE)</formula>
    </cfRule>
    <cfRule type="expression" dxfId="638" priority="698">
      <formula>IF(RIGHT(TEXT(AU679,"0.#"),1)=".",TRUE,FALSE)</formula>
    </cfRule>
  </conditionalFormatting>
  <conditionalFormatting sqref="AU680">
    <cfRule type="expression" dxfId="637" priority="695">
      <formula>IF(RIGHT(TEXT(AU680,"0.#"),1)=".",FALSE,TRUE)</formula>
    </cfRule>
    <cfRule type="expression" dxfId="636" priority="696">
      <formula>IF(RIGHT(TEXT(AU680,"0.#"),1)=".",TRUE,FALSE)</formula>
    </cfRule>
  </conditionalFormatting>
  <conditionalFormatting sqref="AU681">
    <cfRule type="expression" dxfId="635" priority="693">
      <formula>IF(RIGHT(TEXT(AU681,"0.#"),1)=".",FALSE,TRUE)</formula>
    </cfRule>
    <cfRule type="expression" dxfId="634" priority="694">
      <formula>IF(RIGHT(TEXT(AU681,"0.#"),1)=".",TRUE,FALSE)</formula>
    </cfRule>
  </conditionalFormatting>
  <conditionalFormatting sqref="AQ680">
    <cfRule type="expression" dxfId="633" priority="685">
      <formula>IF(RIGHT(TEXT(AQ680,"0.#"),1)=".",FALSE,TRUE)</formula>
    </cfRule>
    <cfRule type="expression" dxfId="632" priority="686">
      <formula>IF(RIGHT(TEXT(AQ680,"0.#"),1)=".",TRUE,FALSE)</formula>
    </cfRule>
  </conditionalFormatting>
  <conditionalFormatting sqref="AQ681">
    <cfRule type="expression" dxfId="631" priority="683">
      <formula>IF(RIGHT(TEXT(AQ681,"0.#"),1)=".",FALSE,TRUE)</formula>
    </cfRule>
    <cfRule type="expression" dxfId="630" priority="684">
      <formula>IF(RIGHT(TEXT(AQ681,"0.#"),1)=".",TRUE,FALSE)</formula>
    </cfRule>
  </conditionalFormatting>
  <conditionalFormatting sqref="AQ679">
    <cfRule type="expression" dxfId="629" priority="681">
      <formula>IF(RIGHT(TEXT(AQ679,"0.#"),1)=".",FALSE,TRUE)</formula>
    </cfRule>
    <cfRule type="expression" dxfId="628" priority="682">
      <formula>IF(RIGHT(TEXT(AQ679,"0.#"),1)=".",TRUE,FALSE)</formula>
    </cfRule>
  </conditionalFormatting>
  <conditionalFormatting sqref="AE684">
    <cfRule type="expression" dxfId="627" priority="679">
      <formula>IF(RIGHT(TEXT(AE684,"0.#"),1)=".",FALSE,TRUE)</formula>
    </cfRule>
    <cfRule type="expression" dxfId="626" priority="680">
      <formula>IF(RIGHT(TEXT(AE684,"0.#"),1)=".",TRUE,FALSE)</formula>
    </cfRule>
  </conditionalFormatting>
  <conditionalFormatting sqref="AE685">
    <cfRule type="expression" dxfId="625" priority="677">
      <formula>IF(RIGHT(TEXT(AE685,"0.#"),1)=".",FALSE,TRUE)</formula>
    </cfRule>
    <cfRule type="expression" dxfId="624" priority="678">
      <formula>IF(RIGHT(TEXT(AE685,"0.#"),1)=".",TRUE,FALSE)</formula>
    </cfRule>
  </conditionalFormatting>
  <conditionalFormatting sqref="AE686">
    <cfRule type="expression" dxfId="623" priority="675">
      <formula>IF(RIGHT(TEXT(AE686,"0.#"),1)=".",FALSE,TRUE)</formula>
    </cfRule>
    <cfRule type="expression" dxfId="622" priority="676">
      <formula>IF(RIGHT(TEXT(AE686,"0.#"),1)=".",TRUE,FALSE)</formula>
    </cfRule>
  </conditionalFormatting>
  <conditionalFormatting sqref="AU684">
    <cfRule type="expression" dxfId="621" priority="667">
      <formula>IF(RIGHT(TEXT(AU684,"0.#"),1)=".",FALSE,TRUE)</formula>
    </cfRule>
    <cfRule type="expression" dxfId="620" priority="668">
      <formula>IF(RIGHT(TEXT(AU684,"0.#"),1)=".",TRUE,FALSE)</formula>
    </cfRule>
  </conditionalFormatting>
  <conditionalFormatting sqref="AU685">
    <cfRule type="expression" dxfId="619" priority="665">
      <formula>IF(RIGHT(TEXT(AU685,"0.#"),1)=".",FALSE,TRUE)</formula>
    </cfRule>
    <cfRule type="expression" dxfId="618" priority="666">
      <formula>IF(RIGHT(TEXT(AU685,"0.#"),1)=".",TRUE,FALSE)</formula>
    </cfRule>
  </conditionalFormatting>
  <conditionalFormatting sqref="AU686">
    <cfRule type="expression" dxfId="617" priority="663">
      <formula>IF(RIGHT(TEXT(AU686,"0.#"),1)=".",FALSE,TRUE)</formula>
    </cfRule>
    <cfRule type="expression" dxfId="616" priority="664">
      <formula>IF(RIGHT(TEXT(AU686,"0.#"),1)=".",TRUE,FALSE)</formula>
    </cfRule>
  </conditionalFormatting>
  <conditionalFormatting sqref="AQ685">
    <cfRule type="expression" dxfId="615" priority="655">
      <formula>IF(RIGHT(TEXT(AQ685,"0.#"),1)=".",FALSE,TRUE)</formula>
    </cfRule>
    <cfRule type="expression" dxfId="614" priority="656">
      <formula>IF(RIGHT(TEXT(AQ685,"0.#"),1)=".",TRUE,FALSE)</formula>
    </cfRule>
  </conditionalFormatting>
  <conditionalFormatting sqref="AQ686">
    <cfRule type="expression" dxfId="613" priority="653">
      <formula>IF(RIGHT(TEXT(AQ686,"0.#"),1)=".",FALSE,TRUE)</formula>
    </cfRule>
    <cfRule type="expression" dxfId="612" priority="654">
      <formula>IF(RIGHT(TEXT(AQ686,"0.#"),1)=".",TRUE,FALSE)</formula>
    </cfRule>
  </conditionalFormatting>
  <conditionalFormatting sqref="AQ684">
    <cfRule type="expression" dxfId="611" priority="651">
      <formula>IF(RIGHT(TEXT(AQ684,"0.#"),1)=".",FALSE,TRUE)</formula>
    </cfRule>
    <cfRule type="expression" dxfId="610" priority="652">
      <formula>IF(RIGHT(TEXT(AQ684,"0.#"),1)=".",TRUE,FALSE)</formula>
    </cfRule>
  </conditionalFormatting>
  <conditionalFormatting sqref="AE689">
    <cfRule type="expression" dxfId="609" priority="649">
      <formula>IF(RIGHT(TEXT(AE689,"0.#"),1)=".",FALSE,TRUE)</formula>
    </cfRule>
    <cfRule type="expression" dxfId="608" priority="650">
      <formula>IF(RIGHT(TEXT(AE689,"0.#"),1)=".",TRUE,FALSE)</formula>
    </cfRule>
  </conditionalFormatting>
  <conditionalFormatting sqref="AE690">
    <cfRule type="expression" dxfId="607" priority="647">
      <formula>IF(RIGHT(TEXT(AE690,"0.#"),1)=".",FALSE,TRUE)</formula>
    </cfRule>
    <cfRule type="expression" dxfId="606" priority="648">
      <formula>IF(RIGHT(TEXT(AE690,"0.#"),1)=".",TRUE,FALSE)</formula>
    </cfRule>
  </conditionalFormatting>
  <conditionalFormatting sqref="AE691">
    <cfRule type="expression" dxfId="605" priority="645">
      <formula>IF(RIGHT(TEXT(AE691,"0.#"),1)=".",FALSE,TRUE)</formula>
    </cfRule>
    <cfRule type="expression" dxfId="604" priority="646">
      <formula>IF(RIGHT(TEXT(AE691,"0.#"),1)=".",TRUE,FALSE)</formula>
    </cfRule>
  </conditionalFormatting>
  <conditionalFormatting sqref="AU689">
    <cfRule type="expression" dxfId="603" priority="637">
      <formula>IF(RIGHT(TEXT(AU689,"0.#"),1)=".",FALSE,TRUE)</formula>
    </cfRule>
    <cfRule type="expression" dxfId="602" priority="638">
      <formula>IF(RIGHT(TEXT(AU689,"0.#"),1)=".",TRUE,FALSE)</formula>
    </cfRule>
  </conditionalFormatting>
  <conditionalFormatting sqref="AU690">
    <cfRule type="expression" dxfId="601" priority="635">
      <formula>IF(RIGHT(TEXT(AU690,"0.#"),1)=".",FALSE,TRUE)</formula>
    </cfRule>
    <cfRule type="expression" dxfId="600" priority="636">
      <formula>IF(RIGHT(TEXT(AU690,"0.#"),1)=".",TRUE,FALSE)</formula>
    </cfRule>
  </conditionalFormatting>
  <conditionalFormatting sqref="AU691">
    <cfRule type="expression" dxfId="599" priority="633">
      <formula>IF(RIGHT(TEXT(AU691,"0.#"),1)=".",FALSE,TRUE)</formula>
    </cfRule>
    <cfRule type="expression" dxfId="598" priority="634">
      <formula>IF(RIGHT(TEXT(AU691,"0.#"),1)=".",TRUE,FALSE)</formula>
    </cfRule>
  </conditionalFormatting>
  <conditionalFormatting sqref="AQ690">
    <cfRule type="expression" dxfId="597" priority="625">
      <formula>IF(RIGHT(TEXT(AQ690,"0.#"),1)=".",FALSE,TRUE)</formula>
    </cfRule>
    <cfRule type="expression" dxfId="596" priority="626">
      <formula>IF(RIGHT(TEXT(AQ690,"0.#"),1)=".",TRUE,FALSE)</formula>
    </cfRule>
  </conditionalFormatting>
  <conditionalFormatting sqref="AQ691">
    <cfRule type="expression" dxfId="595" priority="623">
      <formula>IF(RIGHT(TEXT(AQ691,"0.#"),1)=".",FALSE,TRUE)</formula>
    </cfRule>
    <cfRule type="expression" dxfId="594" priority="624">
      <formula>IF(RIGHT(TEXT(AQ691,"0.#"),1)=".",TRUE,FALSE)</formula>
    </cfRule>
  </conditionalFormatting>
  <conditionalFormatting sqref="AQ689">
    <cfRule type="expression" dxfId="593" priority="621">
      <formula>IF(RIGHT(TEXT(AQ689,"0.#"),1)=".",FALSE,TRUE)</formula>
    </cfRule>
    <cfRule type="expression" dxfId="592" priority="622">
      <formula>IF(RIGHT(TEXT(AQ689,"0.#"),1)=".",TRUE,FALSE)</formula>
    </cfRule>
  </conditionalFormatting>
  <conditionalFormatting sqref="AE694">
    <cfRule type="expression" dxfId="591" priority="619">
      <formula>IF(RIGHT(TEXT(AE694,"0.#"),1)=".",FALSE,TRUE)</formula>
    </cfRule>
    <cfRule type="expression" dxfId="590" priority="620">
      <formula>IF(RIGHT(TEXT(AE694,"0.#"),1)=".",TRUE,FALSE)</formula>
    </cfRule>
  </conditionalFormatting>
  <conditionalFormatting sqref="AM696">
    <cfRule type="expression" dxfId="589" priority="609">
      <formula>IF(RIGHT(TEXT(AM696,"0.#"),1)=".",FALSE,TRUE)</formula>
    </cfRule>
    <cfRule type="expression" dxfId="588" priority="610">
      <formula>IF(RIGHT(TEXT(AM696,"0.#"),1)=".",TRUE,FALSE)</formula>
    </cfRule>
  </conditionalFormatting>
  <conditionalFormatting sqref="AE695">
    <cfRule type="expression" dxfId="587" priority="617">
      <formula>IF(RIGHT(TEXT(AE695,"0.#"),1)=".",FALSE,TRUE)</formula>
    </cfRule>
    <cfRule type="expression" dxfId="586" priority="618">
      <formula>IF(RIGHT(TEXT(AE695,"0.#"),1)=".",TRUE,FALSE)</formula>
    </cfRule>
  </conditionalFormatting>
  <conditionalFormatting sqref="AE696">
    <cfRule type="expression" dxfId="585" priority="615">
      <formula>IF(RIGHT(TEXT(AE696,"0.#"),1)=".",FALSE,TRUE)</formula>
    </cfRule>
    <cfRule type="expression" dxfId="584" priority="616">
      <formula>IF(RIGHT(TEXT(AE696,"0.#"),1)=".",TRUE,FALSE)</formula>
    </cfRule>
  </conditionalFormatting>
  <conditionalFormatting sqref="AM694">
    <cfRule type="expression" dxfId="583" priority="613">
      <formula>IF(RIGHT(TEXT(AM694,"0.#"),1)=".",FALSE,TRUE)</formula>
    </cfRule>
    <cfRule type="expression" dxfId="582" priority="614">
      <formula>IF(RIGHT(TEXT(AM694,"0.#"),1)=".",TRUE,FALSE)</formula>
    </cfRule>
  </conditionalFormatting>
  <conditionalFormatting sqref="AM695">
    <cfRule type="expression" dxfId="581" priority="611">
      <formula>IF(RIGHT(TEXT(AM695,"0.#"),1)=".",FALSE,TRUE)</formula>
    </cfRule>
    <cfRule type="expression" dxfId="580" priority="612">
      <formula>IF(RIGHT(TEXT(AM695,"0.#"),1)=".",TRUE,FALSE)</formula>
    </cfRule>
  </conditionalFormatting>
  <conditionalFormatting sqref="AU694">
    <cfRule type="expression" dxfId="579" priority="607">
      <formula>IF(RIGHT(TEXT(AU694,"0.#"),1)=".",FALSE,TRUE)</formula>
    </cfRule>
    <cfRule type="expression" dxfId="578" priority="608">
      <formula>IF(RIGHT(TEXT(AU694,"0.#"),1)=".",TRUE,FALSE)</formula>
    </cfRule>
  </conditionalFormatting>
  <conditionalFormatting sqref="AU695">
    <cfRule type="expression" dxfId="577" priority="605">
      <formula>IF(RIGHT(TEXT(AU695,"0.#"),1)=".",FALSE,TRUE)</formula>
    </cfRule>
    <cfRule type="expression" dxfId="576" priority="606">
      <formula>IF(RIGHT(TEXT(AU695,"0.#"),1)=".",TRUE,FALSE)</formula>
    </cfRule>
  </conditionalFormatting>
  <conditionalFormatting sqref="AU696">
    <cfRule type="expression" dxfId="575" priority="603">
      <formula>IF(RIGHT(TEXT(AU696,"0.#"),1)=".",FALSE,TRUE)</formula>
    </cfRule>
    <cfRule type="expression" dxfId="574" priority="604">
      <formula>IF(RIGHT(TEXT(AU696,"0.#"),1)=".",TRUE,FALSE)</formula>
    </cfRule>
  </conditionalFormatting>
  <conditionalFormatting sqref="AI694">
    <cfRule type="expression" dxfId="573" priority="601">
      <formula>IF(RIGHT(TEXT(AI694,"0.#"),1)=".",FALSE,TRUE)</formula>
    </cfRule>
    <cfRule type="expression" dxfId="572" priority="602">
      <formula>IF(RIGHT(TEXT(AI694,"0.#"),1)=".",TRUE,FALSE)</formula>
    </cfRule>
  </conditionalFormatting>
  <conditionalFormatting sqref="AI695">
    <cfRule type="expression" dxfId="571" priority="599">
      <formula>IF(RIGHT(TEXT(AI695,"0.#"),1)=".",FALSE,TRUE)</formula>
    </cfRule>
    <cfRule type="expression" dxfId="570" priority="600">
      <formula>IF(RIGHT(TEXT(AI695,"0.#"),1)=".",TRUE,FALSE)</formula>
    </cfRule>
  </conditionalFormatting>
  <conditionalFormatting sqref="AQ695">
    <cfRule type="expression" dxfId="569" priority="595">
      <formula>IF(RIGHT(TEXT(AQ695,"0.#"),1)=".",FALSE,TRUE)</formula>
    </cfRule>
    <cfRule type="expression" dxfId="568" priority="596">
      <formula>IF(RIGHT(TEXT(AQ695,"0.#"),1)=".",TRUE,FALSE)</formula>
    </cfRule>
  </conditionalFormatting>
  <conditionalFormatting sqref="AQ696">
    <cfRule type="expression" dxfId="567" priority="593">
      <formula>IF(RIGHT(TEXT(AQ696,"0.#"),1)=".",FALSE,TRUE)</formula>
    </cfRule>
    <cfRule type="expression" dxfId="566" priority="594">
      <formula>IF(RIGHT(TEXT(AQ696,"0.#"),1)=".",TRUE,FALSE)</formula>
    </cfRule>
  </conditionalFormatting>
  <conditionalFormatting sqref="AU101">
    <cfRule type="expression" dxfId="565" priority="589">
      <formula>IF(RIGHT(TEXT(AU101,"0.#"),1)=".",FALSE,TRUE)</formula>
    </cfRule>
    <cfRule type="expression" dxfId="564" priority="590">
      <formula>IF(RIGHT(TEXT(AU101,"0.#"),1)=".",TRUE,FALSE)</formula>
    </cfRule>
  </conditionalFormatting>
  <conditionalFormatting sqref="AU104">
    <cfRule type="expression" dxfId="563" priority="583">
      <formula>IF(RIGHT(TEXT(AU104,"0.#"),1)=".",FALSE,TRUE)</formula>
    </cfRule>
    <cfRule type="expression" dxfId="562" priority="584">
      <formula>IF(RIGHT(TEXT(AU104,"0.#"),1)=".",TRUE,FALSE)</formula>
    </cfRule>
  </conditionalFormatting>
  <conditionalFormatting sqref="AU105">
    <cfRule type="expression" dxfId="561" priority="581">
      <formula>IF(RIGHT(TEXT(AU105,"0.#"),1)=".",FALSE,TRUE)</formula>
    </cfRule>
    <cfRule type="expression" dxfId="560" priority="582">
      <formula>IF(RIGHT(TEXT(AU105,"0.#"),1)=".",TRUE,FALSE)</formula>
    </cfRule>
  </conditionalFormatting>
  <conditionalFormatting sqref="AU107">
    <cfRule type="expression" dxfId="559" priority="577">
      <formula>IF(RIGHT(TEXT(AU107,"0.#"),1)=".",FALSE,TRUE)</formula>
    </cfRule>
    <cfRule type="expression" dxfId="558" priority="578">
      <formula>IF(RIGHT(TEXT(AU107,"0.#"),1)=".",TRUE,FALSE)</formula>
    </cfRule>
  </conditionalFormatting>
  <conditionalFormatting sqref="AU108">
    <cfRule type="expression" dxfId="557" priority="575">
      <formula>IF(RIGHT(TEXT(AU108,"0.#"),1)=".",FALSE,TRUE)</formula>
    </cfRule>
    <cfRule type="expression" dxfId="556" priority="576">
      <formula>IF(RIGHT(TEXT(AU108,"0.#"),1)=".",TRUE,FALSE)</formula>
    </cfRule>
  </conditionalFormatting>
  <conditionalFormatting sqref="AU110">
    <cfRule type="expression" dxfId="555" priority="573">
      <formula>IF(RIGHT(TEXT(AU110,"0.#"),1)=".",FALSE,TRUE)</formula>
    </cfRule>
    <cfRule type="expression" dxfId="554" priority="574">
      <formula>IF(RIGHT(TEXT(AU110,"0.#"),1)=".",TRUE,FALSE)</formula>
    </cfRule>
  </conditionalFormatting>
  <conditionalFormatting sqref="AU111">
    <cfRule type="expression" dxfId="553" priority="571">
      <formula>IF(RIGHT(TEXT(AU111,"0.#"),1)=".",FALSE,TRUE)</formula>
    </cfRule>
    <cfRule type="expression" dxfId="552" priority="572">
      <formula>IF(RIGHT(TEXT(AU111,"0.#"),1)=".",TRUE,FALSE)</formula>
    </cfRule>
  </conditionalFormatting>
  <conditionalFormatting sqref="AU113">
    <cfRule type="expression" dxfId="551" priority="569">
      <formula>IF(RIGHT(TEXT(AU113,"0.#"),1)=".",FALSE,TRUE)</formula>
    </cfRule>
    <cfRule type="expression" dxfId="550" priority="570">
      <formula>IF(RIGHT(TEXT(AU113,"0.#"),1)=".",TRUE,FALSE)</formula>
    </cfRule>
  </conditionalFormatting>
  <conditionalFormatting sqref="AU114">
    <cfRule type="expression" dxfId="549" priority="567">
      <formula>IF(RIGHT(TEXT(AU114,"0.#"),1)=".",FALSE,TRUE)</formula>
    </cfRule>
    <cfRule type="expression" dxfId="548" priority="568">
      <formula>IF(RIGHT(TEXT(AU114,"0.#"),1)=".",TRUE,FALSE)</formula>
    </cfRule>
  </conditionalFormatting>
  <conditionalFormatting sqref="AM489">
    <cfRule type="expression" dxfId="547" priority="561">
      <formula>IF(RIGHT(TEXT(AM489,"0.#"),1)=".",FALSE,TRUE)</formula>
    </cfRule>
    <cfRule type="expression" dxfId="546" priority="562">
      <formula>IF(RIGHT(TEXT(AM489,"0.#"),1)=".",TRUE,FALSE)</formula>
    </cfRule>
  </conditionalFormatting>
  <conditionalFormatting sqref="AM487">
    <cfRule type="expression" dxfId="545" priority="565">
      <formula>IF(RIGHT(TEXT(AM487,"0.#"),1)=".",FALSE,TRUE)</formula>
    </cfRule>
    <cfRule type="expression" dxfId="544" priority="566">
      <formula>IF(RIGHT(TEXT(AM487,"0.#"),1)=".",TRUE,FALSE)</formula>
    </cfRule>
  </conditionalFormatting>
  <conditionalFormatting sqref="AM488">
    <cfRule type="expression" dxfId="543" priority="563">
      <formula>IF(RIGHT(TEXT(AM488,"0.#"),1)=".",FALSE,TRUE)</formula>
    </cfRule>
    <cfRule type="expression" dxfId="542" priority="564">
      <formula>IF(RIGHT(TEXT(AM488,"0.#"),1)=".",TRUE,FALSE)</formula>
    </cfRule>
  </conditionalFormatting>
  <conditionalFormatting sqref="AI489">
    <cfRule type="expression" dxfId="541" priority="555">
      <formula>IF(RIGHT(TEXT(AI489,"0.#"),1)=".",FALSE,TRUE)</formula>
    </cfRule>
    <cfRule type="expression" dxfId="540" priority="556">
      <formula>IF(RIGHT(TEXT(AI489,"0.#"),1)=".",TRUE,FALSE)</formula>
    </cfRule>
  </conditionalFormatting>
  <conditionalFormatting sqref="AI487">
    <cfRule type="expression" dxfId="539" priority="559">
      <formula>IF(RIGHT(TEXT(AI487,"0.#"),1)=".",FALSE,TRUE)</formula>
    </cfRule>
    <cfRule type="expression" dxfId="538" priority="560">
      <formula>IF(RIGHT(TEXT(AI487,"0.#"),1)=".",TRUE,FALSE)</formula>
    </cfRule>
  </conditionalFormatting>
  <conditionalFormatting sqref="AI488">
    <cfRule type="expression" dxfId="537" priority="557">
      <formula>IF(RIGHT(TEXT(AI488,"0.#"),1)=".",FALSE,TRUE)</formula>
    </cfRule>
    <cfRule type="expression" dxfId="536" priority="558">
      <formula>IF(RIGHT(TEXT(AI488,"0.#"),1)=".",TRUE,FALSE)</formula>
    </cfRule>
  </conditionalFormatting>
  <conditionalFormatting sqref="AM514">
    <cfRule type="expression" dxfId="535" priority="549">
      <formula>IF(RIGHT(TEXT(AM514,"0.#"),1)=".",FALSE,TRUE)</formula>
    </cfRule>
    <cfRule type="expression" dxfId="534" priority="550">
      <formula>IF(RIGHT(TEXT(AM514,"0.#"),1)=".",TRUE,FALSE)</formula>
    </cfRule>
  </conditionalFormatting>
  <conditionalFormatting sqref="AM512">
    <cfRule type="expression" dxfId="533" priority="553">
      <formula>IF(RIGHT(TEXT(AM512,"0.#"),1)=".",FALSE,TRUE)</formula>
    </cfRule>
    <cfRule type="expression" dxfId="532" priority="554">
      <formula>IF(RIGHT(TEXT(AM512,"0.#"),1)=".",TRUE,FALSE)</formula>
    </cfRule>
  </conditionalFormatting>
  <conditionalFormatting sqref="AM513">
    <cfRule type="expression" dxfId="531" priority="551">
      <formula>IF(RIGHT(TEXT(AM513,"0.#"),1)=".",FALSE,TRUE)</formula>
    </cfRule>
    <cfRule type="expression" dxfId="530" priority="552">
      <formula>IF(RIGHT(TEXT(AM513,"0.#"),1)=".",TRUE,FALSE)</formula>
    </cfRule>
  </conditionalFormatting>
  <conditionalFormatting sqref="AI514">
    <cfRule type="expression" dxfId="529" priority="543">
      <formula>IF(RIGHT(TEXT(AI514,"0.#"),1)=".",FALSE,TRUE)</formula>
    </cfRule>
    <cfRule type="expression" dxfId="528" priority="544">
      <formula>IF(RIGHT(TEXT(AI514,"0.#"),1)=".",TRUE,FALSE)</formula>
    </cfRule>
  </conditionalFormatting>
  <conditionalFormatting sqref="AI512">
    <cfRule type="expression" dxfId="527" priority="547">
      <formula>IF(RIGHT(TEXT(AI512,"0.#"),1)=".",FALSE,TRUE)</formula>
    </cfRule>
    <cfRule type="expression" dxfId="526" priority="548">
      <formula>IF(RIGHT(TEXT(AI512,"0.#"),1)=".",TRUE,FALSE)</formula>
    </cfRule>
  </conditionalFormatting>
  <conditionalFormatting sqref="AI513">
    <cfRule type="expression" dxfId="525" priority="545">
      <formula>IF(RIGHT(TEXT(AI513,"0.#"),1)=".",FALSE,TRUE)</formula>
    </cfRule>
    <cfRule type="expression" dxfId="524" priority="546">
      <formula>IF(RIGHT(TEXT(AI513,"0.#"),1)=".",TRUE,FALSE)</formula>
    </cfRule>
  </conditionalFormatting>
  <conditionalFormatting sqref="AM519">
    <cfRule type="expression" dxfId="523" priority="489">
      <formula>IF(RIGHT(TEXT(AM519,"0.#"),1)=".",FALSE,TRUE)</formula>
    </cfRule>
    <cfRule type="expression" dxfId="522" priority="490">
      <formula>IF(RIGHT(TEXT(AM519,"0.#"),1)=".",TRUE,FALSE)</formula>
    </cfRule>
  </conditionalFormatting>
  <conditionalFormatting sqref="AM517">
    <cfRule type="expression" dxfId="521" priority="493">
      <formula>IF(RIGHT(TEXT(AM517,"0.#"),1)=".",FALSE,TRUE)</formula>
    </cfRule>
    <cfRule type="expression" dxfId="520" priority="494">
      <formula>IF(RIGHT(TEXT(AM517,"0.#"),1)=".",TRUE,FALSE)</formula>
    </cfRule>
  </conditionalFormatting>
  <conditionalFormatting sqref="AM518">
    <cfRule type="expression" dxfId="519" priority="491">
      <formula>IF(RIGHT(TEXT(AM518,"0.#"),1)=".",FALSE,TRUE)</formula>
    </cfRule>
    <cfRule type="expression" dxfId="518" priority="492">
      <formula>IF(RIGHT(TEXT(AM518,"0.#"),1)=".",TRUE,FALSE)</formula>
    </cfRule>
  </conditionalFormatting>
  <conditionalFormatting sqref="AI519">
    <cfRule type="expression" dxfId="517" priority="483">
      <formula>IF(RIGHT(TEXT(AI519,"0.#"),1)=".",FALSE,TRUE)</formula>
    </cfRule>
    <cfRule type="expression" dxfId="516" priority="484">
      <formula>IF(RIGHT(TEXT(AI519,"0.#"),1)=".",TRUE,FALSE)</formula>
    </cfRule>
  </conditionalFormatting>
  <conditionalFormatting sqref="AI517">
    <cfRule type="expression" dxfId="515" priority="487">
      <formula>IF(RIGHT(TEXT(AI517,"0.#"),1)=".",FALSE,TRUE)</formula>
    </cfRule>
    <cfRule type="expression" dxfId="514" priority="488">
      <formula>IF(RIGHT(TEXT(AI517,"0.#"),1)=".",TRUE,FALSE)</formula>
    </cfRule>
  </conditionalFormatting>
  <conditionalFormatting sqref="AI518">
    <cfRule type="expression" dxfId="513" priority="485">
      <formula>IF(RIGHT(TEXT(AI518,"0.#"),1)=".",FALSE,TRUE)</formula>
    </cfRule>
    <cfRule type="expression" dxfId="512" priority="486">
      <formula>IF(RIGHT(TEXT(AI518,"0.#"),1)=".",TRUE,FALSE)</formula>
    </cfRule>
  </conditionalFormatting>
  <conditionalFormatting sqref="AM524">
    <cfRule type="expression" dxfId="511" priority="477">
      <formula>IF(RIGHT(TEXT(AM524,"0.#"),1)=".",FALSE,TRUE)</formula>
    </cfRule>
    <cfRule type="expression" dxfId="510" priority="478">
      <formula>IF(RIGHT(TEXT(AM524,"0.#"),1)=".",TRUE,FALSE)</formula>
    </cfRule>
  </conditionalFormatting>
  <conditionalFormatting sqref="AM522">
    <cfRule type="expression" dxfId="509" priority="481">
      <formula>IF(RIGHT(TEXT(AM522,"0.#"),1)=".",FALSE,TRUE)</formula>
    </cfRule>
    <cfRule type="expression" dxfId="508" priority="482">
      <formula>IF(RIGHT(TEXT(AM522,"0.#"),1)=".",TRUE,FALSE)</formula>
    </cfRule>
  </conditionalFormatting>
  <conditionalFormatting sqref="AM523">
    <cfRule type="expression" dxfId="507" priority="479">
      <formula>IF(RIGHT(TEXT(AM523,"0.#"),1)=".",FALSE,TRUE)</formula>
    </cfRule>
    <cfRule type="expression" dxfId="506" priority="480">
      <formula>IF(RIGHT(TEXT(AM523,"0.#"),1)=".",TRUE,FALSE)</formula>
    </cfRule>
  </conditionalFormatting>
  <conditionalFormatting sqref="AI524">
    <cfRule type="expression" dxfId="505" priority="471">
      <formula>IF(RIGHT(TEXT(AI524,"0.#"),1)=".",FALSE,TRUE)</formula>
    </cfRule>
    <cfRule type="expression" dxfId="504" priority="472">
      <formula>IF(RIGHT(TEXT(AI524,"0.#"),1)=".",TRUE,FALSE)</formula>
    </cfRule>
  </conditionalFormatting>
  <conditionalFormatting sqref="AI522">
    <cfRule type="expression" dxfId="503" priority="475">
      <formula>IF(RIGHT(TEXT(AI522,"0.#"),1)=".",FALSE,TRUE)</formula>
    </cfRule>
    <cfRule type="expression" dxfId="502" priority="476">
      <formula>IF(RIGHT(TEXT(AI522,"0.#"),1)=".",TRUE,FALSE)</formula>
    </cfRule>
  </conditionalFormatting>
  <conditionalFormatting sqref="AI523">
    <cfRule type="expression" dxfId="501" priority="473">
      <formula>IF(RIGHT(TEXT(AI523,"0.#"),1)=".",FALSE,TRUE)</formula>
    </cfRule>
    <cfRule type="expression" dxfId="500" priority="474">
      <formula>IF(RIGHT(TEXT(AI523,"0.#"),1)=".",TRUE,FALSE)</formula>
    </cfRule>
  </conditionalFormatting>
  <conditionalFormatting sqref="AM529">
    <cfRule type="expression" dxfId="499" priority="465">
      <formula>IF(RIGHT(TEXT(AM529,"0.#"),1)=".",FALSE,TRUE)</formula>
    </cfRule>
    <cfRule type="expression" dxfId="498" priority="466">
      <formula>IF(RIGHT(TEXT(AM529,"0.#"),1)=".",TRUE,FALSE)</formula>
    </cfRule>
  </conditionalFormatting>
  <conditionalFormatting sqref="AM527">
    <cfRule type="expression" dxfId="497" priority="469">
      <formula>IF(RIGHT(TEXT(AM527,"0.#"),1)=".",FALSE,TRUE)</formula>
    </cfRule>
    <cfRule type="expression" dxfId="496" priority="470">
      <formula>IF(RIGHT(TEXT(AM527,"0.#"),1)=".",TRUE,FALSE)</formula>
    </cfRule>
  </conditionalFormatting>
  <conditionalFormatting sqref="AM528">
    <cfRule type="expression" dxfId="495" priority="467">
      <formula>IF(RIGHT(TEXT(AM528,"0.#"),1)=".",FALSE,TRUE)</formula>
    </cfRule>
    <cfRule type="expression" dxfId="494" priority="468">
      <formula>IF(RIGHT(TEXT(AM528,"0.#"),1)=".",TRUE,FALSE)</formula>
    </cfRule>
  </conditionalFormatting>
  <conditionalFormatting sqref="AI529">
    <cfRule type="expression" dxfId="493" priority="459">
      <formula>IF(RIGHT(TEXT(AI529,"0.#"),1)=".",FALSE,TRUE)</formula>
    </cfRule>
    <cfRule type="expression" dxfId="492" priority="460">
      <formula>IF(RIGHT(TEXT(AI529,"0.#"),1)=".",TRUE,FALSE)</formula>
    </cfRule>
  </conditionalFormatting>
  <conditionalFormatting sqref="AI527">
    <cfRule type="expression" dxfId="491" priority="463">
      <formula>IF(RIGHT(TEXT(AI527,"0.#"),1)=".",FALSE,TRUE)</formula>
    </cfRule>
    <cfRule type="expression" dxfId="490" priority="464">
      <formula>IF(RIGHT(TEXT(AI527,"0.#"),1)=".",TRUE,FALSE)</formula>
    </cfRule>
  </conditionalFormatting>
  <conditionalFormatting sqref="AI528">
    <cfRule type="expression" dxfId="489" priority="461">
      <formula>IF(RIGHT(TEXT(AI528,"0.#"),1)=".",FALSE,TRUE)</formula>
    </cfRule>
    <cfRule type="expression" dxfId="488" priority="462">
      <formula>IF(RIGHT(TEXT(AI528,"0.#"),1)=".",TRUE,FALSE)</formula>
    </cfRule>
  </conditionalFormatting>
  <conditionalFormatting sqref="AM494">
    <cfRule type="expression" dxfId="487" priority="537">
      <formula>IF(RIGHT(TEXT(AM494,"0.#"),1)=".",FALSE,TRUE)</formula>
    </cfRule>
    <cfRule type="expression" dxfId="486" priority="538">
      <formula>IF(RIGHT(TEXT(AM494,"0.#"),1)=".",TRUE,FALSE)</formula>
    </cfRule>
  </conditionalFormatting>
  <conditionalFormatting sqref="AM492">
    <cfRule type="expression" dxfId="485" priority="541">
      <formula>IF(RIGHT(TEXT(AM492,"0.#"),1)=".",FALSE,TRUE)</formula>
    </cfRule>
    <cfRule type="expression" dxfId="484" priority="542">
      <formula>IF(RIGHT(TEXT(AM492,"0.#"),1)=".",TRUE,FALSE)</formula>
    </cfRule>
  </conditionalFormatting>
  <conditionalFormatting sqref="AM493">
    <cfRule type="expression" dxfId="483" priority="539">
      <formula>IF(RIGHT(TEXT(AM493,"0.#"),1)=".",FALSE,TRUE)</formula>
    </cfRule>
    <cfRule type="expression" dxfId="482" priority="540">
      <formula>IF(RIGHT(TEXT(AM493,"0.#"),1)=".",TRUE,FALSE)</formula>
    </cfRule>
  </conditionalFormatting>
  <conditionalFormatting sqref="AI494">
    <cfRule type="expression" dxfId="481" priority="531">
      <formula>IF(RIGHT(TEXT(AI494,"0.#"),1)=".",FALSE,TRUE)</formula>
    </cfRule>
    <cfRule type="expression" dxfId="480" priority="532">
      <formula>IF(RIGHT(TEXT(AI494,"0.#"),1)=".",TRUE,FALSE)</formula>
    </cfRule>
  </conditionalFormatting>
  <conditionalFormatting sqref="AI492">
    <cfRule type="expression" dxfId="479" priority="535">
      <formula>IF(RIGHT(TEXT(AI492,"0.#"),1)=".",FALSE,TRUE)</formula>
    </cfRule>
    <cfRule type="expression" dxfId="478" priority="536">
      <formula>IF(RIGHT(TEXT(AI492,"0.#"),1)=".",TRUE,FALSE)</formula>
    </cfRule>
  </conditionalFormatting>
  <conditionalFormatting sqref="AI493">
    <cfRule type="expression" dxfId="477" priority="533">
      <formula>IF(RIGHT(TEXT(AI493,"0.#"),1)=".",FALSE,TRUE)</formula>
    </cfRule>
    <cfRule type="expression" dxfId="476" priority="534">
      <formula>IF(RIGHT(TEXT(AI493,"0.#"),1)=".",TRUE,FALSE)</formula>
    </cfRule>
  </conditionalFormatting>
  <conditionalFormatting sqref="AM499">
    <cfRule type="expression" dxfId="475" priority="525">
      <formula>IF(RIGHT(TEXT(AM499,"0.#"),1)=".",FALSE,TRUE)</formula>
    </cfRule>
    <cfRule type="expression" dxfId="474" priority="526">
      <formula>IF(RIGHT(TEXT(AM499,"0.#"),1)=".",TRUE,FALSE)</formula>
    </cfRule>
  </conditionalFormatting>
  <conditionalFormatting sqref="AM497">
    <cfRule type="expression" dxfId="473" priority="529">
      <formula>IF(RIGHT(TEXT(AM497,"0.#"),1)=".",FALSE,TRUE)</formula>
    </cfRule>
    <cfRule type="expression" dxfId="472" priority="530">
      <formula>IF(RIGHT(TEXT(AM497,"0.#"),1)=".",TRUE,FALSE)</formula>
    </cfRule>
  </conditionalFormatting>
  <conditionalFormatting sqref="AM498">
    <cfRule type="expression" dxfId="471" priority="527">
      <formula>IF(RIGHT(TEXT(AM498,"0.#"),1)=".",FALSE,TRUE)</formula>
    </cfRule>
    <cfRule type="expression" dxfId="470" priority="528">
      <formula>IF(RIGHT(TEXT(AM498,"0.#"),1)=".",TRUE,FALSE)</formula>
    </cfRule>
  </conditionalFormatting>
  <conditionalFormatting sqref="AI499">
    <cfRule type="expression" dxfId="469" priority="519">
      <formula>IF(RIGHT(TEXT(AI499,"0.#"),1)=".",FALSE,TRUE)</formula>
    </cfRule>
    <cfRule type="expression" dxfId="468" priority="520">
      <formula>IF(RIGHT(TEXT(AI499,"0.#"),1)=".",TRUE,FALSE)</formula>
    </cfRule>
  </conditionalFormatting>
  <conditionalFormatting sqref="AI497">
    <cfRule type="expression" dxfId="467" priority="523">
      <formula>IF(RIGHT(TEXT(AI497,"0.#"),1)=".",FALSE,TRUE)</formula>
    </cfRule>
    <cfRule type="expression" dxfId="466" priority="524">
      <formula>IF(RIGHT(TEXT(AI497,"0.#"),1)=".",TRUE,FALSE)</formula>
    </cfRule>
  </conditionalFormatting>
  <conditionalFormatting sqref="AI498">
    <cfRule type="expression" dxfId="465" priority="521">
      <formula>IF(RIGHT(TEXT(AI498,"0.#"),1)=".",FALSE,TRUE)</formula>
    </cfRule>
    <cfRule type="expression" dxfId="464" priority="522">
      <formula>IF(RIGHT(TEXT(AI498,"0.#"),1)=".",TRUE,FALSE)</formula>
    </cfRule>
  </conditionalFormatting>
  <conditionalFormatting sqref="AM504">
    <cfRule type="expression" dxfId="463" priority="513">
      <formula>IF(RIGHT(TEXT(AM504,"0.#"),1)=".",FALSE,TRUE)</formula>
    </cfRule>
    <cfRule type="expression" dxfId="462" priority="514">
      <formula>IF(RIGHT(TEXT(AM504,"0.#"),1)=".",TRUE,FALSE)</formula>
    </cfRule>
  </conditionalFormatting>
  <conditionalFormatting sqref="AM502">
    <cfRule type="expression" dxfId="461" priority="517">
      <formula>IF(RIGHT(TEXT(AM502,"0.#"),1)=".",FALSE,TRUE)</formula>
    </cfRule>
    <cfRule type="expression" dxfId="460" priority="518">
      <formula>IF(RIGHT(TEXT(AM502,"0.#"),1)=".",TRUE,FALSE)</formula>
    </cfRule>
  </conditionalFormatting>
  <conditionalFormatting sqref="AM503">
    <cfRule type="expression" dxfId="459" priority="515">
      <formula>IF(RIGHT(TEXT(AM503,"0.#"),1)=".",FALSE,TRUE)</formula>
    </cfRule>
    <cfRule type="expression" dxfId="458" priority="516">
      <formula>IF(RIGHT(TEXT(AM503,"0.#"),1)=".",TRUE,FALSE)</formula>
    </cfRule>
  </conditionalFormatting>
  <conditionalFormatting sqref="AI504">
    <cfRule type="expression" dxfId="457" priority="507">
      <formula>IF(RIGHT(TEXT(AI504,"0.#"),1)=".",FALSE,TRUE)</formula>
    </cfRule>
    <cfRule type="expression" dxfId="456" priority="508">
      <formula>IF(RIGHT(TEXT(AI504,"0.#"),1)=".",TRUE,FALSE)</formula>
    </cfRule>
  </conditionalFormatting>
  <conditionalFormatting sqref="AI502">
    <cfRule type="expression" dxfId="455" priority="511">
      <formula>IF(RIGHT(TEXT(AI502,"0.#"),1)=".",FALSE,TRUE)</formula>
    </cfRule>
    <cfRule type="expression" dxfId="454" priority="512">
      <formula>IF(RIGHT(TEXT(AI502,"0.#"),1)=".",TRUE,FALSE)</formula>
    </cfRule>
  </conditionalFormatting>
  <conditionalFormatting sqref="AI503">
    <cfRule type="expression" dxfId="453" priority="509">
      <formula>IF(RIGHT(TEXT(AI503,"0.#"),1)=".",FALSE,TRUE)</formula>
    </cfRule>
    <cfRule type="expression" dxfId="452" priority="510">
      <formula>IF(RIGHT(TEXT(AI503,"0.#"),1)=".",TRUE,FALSE)</formula>
    </cfRule>
  </conditionalFormatting>
  <conditionalFormatting sqref="AM509">
    <cfRule type="expression" dxfId="451" priority="501">
      <formula>IF(RIGHT(TEXT(AM509,"0.#"),1)=".",FALSE,TRUE)</formula>
    </cfRule>
    <cfRule type="expression" dxfId="450" priority="502">
      <formula>IF(RIGHT(TEXT(AM509,"0.#"),1)=".",TRUE,FALSE)</formula>
    </cfRule>
  </conditionalFormatting>
  <conditionalFormatting sqref="AM507">
    <cfRule type="expression" dxfId="449" priority="505">
      <formula>IF(RIGHT(TEXT(AM507,"0.#"),1)=".",FALSE,TRUE)</formula>
    </cfRule>
    <cfRule type="expression" dxfId="448" priority="506">
      <formula>IF(RIGHT(TEXT(AM507,"0.#"),1)=".",TRUE,FALSE)</formula>
    </cfRule>
  </conditionalFormatting>
  <conditionalFormatting sqref="AM508">
    <cfRule type="expression" dxfId="447" priority="503">
      <formula>IF(RIGHT(TEXT(AM508,"0.#"),1)=".",FALSE,TRUE)</formula>
    </cfRule>
    <cfRule type="expression" dxfId="446" priority="504">
      <formula>IF(RIGHT(TEXT(AM508,"0.#"),1)=".",TRUE,FALSE)</formula>
    </cfRule>
  </conditionalFormatting>
  <conditionalFormatting sqref="AI509">
    <cfRule type="expression" dxfId="445" priority="495">
      <formula>IF(RIGHT(TEXT(AI509,"0.#"),1)=".",FALSE,TRUE)</formula>
    </cfRule>
    <cfRule type="expression" dxfId="444" priority="496">
      <formula>IF(RIGHT(TEXT(AI509,"0.#"),1)=".",TRUE,FALSE)</formula>
    </cfRule>
  </conditionalFormatting>
  <conditionalFormatting sqref="AI507">
    <cfRule type="expression" dxfId="443" priority="499">
      <formula>IF(RIGHT(TEXT(AI507,"0.#"),1)=".",FALSE,TRUE)</formula>
    </cfRule>
    <cfRule type="expression" dxfId="442" priority="500">
      <formula>IF(RIGHT(TEXT(AI507,"0.#"),1)=".",TRUE,FALSE)</formula>
    </cfRule>
  </conditionalFormatting>
  <conditionalFormatting sqref="AI508">
    <cfRule type="expression" dxfId="441" priority="497">
      <formula>IF(RIGHT(TEXT(AI508,"0.#"),1)=".",FALSE,TRUE)</formula>
    </cfRule>
    <cfRule type="expression" dxfId="440" priority="498">
      <formula>IF(RIGHT(TEXT(AI508,"0.#"),1)=".",TRUE,FALSE)</formula>
    </cfRule>
  </conditionalFormatting>
  <conditionalFormatting sqref="AM543">
    <cfRule type="expression" dxfId="439" priority="453">
      <formula>IF(RIGHT(TEXT(AM543,"0.#"),1)=".",FALSE,TRUE)</formula>
    </cfRule>
    <cfRule type="expression" dxfId="438" priority="454">
      <formula>IF(RIGHT(TEXT(AM543,"0.#"),1)=".",TRUE,FALSE)</formula>
    </cfRule>
  </conditionalFormatting>
  <conditionalFormatting sqref="AM541">
    <cfRule type="expression" dxfId="437" priority="457">
      <formula>IF(RIGHT(TEXT(AM541,"0.#"),1)=".",FALSE,TRUE)</formula>
    </cfRule>
    <cfRule type="expression" dxfId="436" priority="458">
      <formula>IF(RIGHT(TEXT(AM541,"0.#"),1)=".",TRUE,FALSE)</formula>
    </cfRule>
  </conditionalFormatting>
  <conditionalFormatting sqref="AM542">
    <cfRule type="expression" dxfId="435" priority="455">
      <formula>IF(RIGHT(TEXT(AM542,"0.#"),1)=".",FALSE,TRUE)</formula>
    </cfRule>
    <cfRule type="expression" dxfId="434" priority="456">
      <formula>IF(RIGHT(TEXT(AM542,"0.#"),1)=".",TRUE,FALSE)</formula>
    </cfRule>
  </conditionalFormatting>
  <conditionalFormatting sqref="AI543">
    <cfRule type="expression" dxfId="433" priority="447">
      <formula>IF(RIGHT(TEXT(AI543,"0.#"),1)=".",FALSE,TRUE)</formula>
    </cfRule>
    <cfRule type="expression" dxfId="432" priority="448">
      <formula>IF(RIGHT(TEXT(AI543,"0.#"),1)=".",TRUE,FALSE)</formula>
    </cfRule>
  </conditionalFormatting>
  <conditionalFormatting sqref="AI541">
    <cfRule type="expression" dxfId="431" priority="451">
      <formula>IF(RIGHT(TEXT(AI541,"0.#"),1)=".",FALSE,TRUE)</formula>
    </cfRule>
    <cfRule type="expression" dxfId="430" priority="452">
      <formula>IF(RIGHT(TEXT(AI541,"0.#"),1)=".",TRUE,FALSE)</formula>
    </cfRule>
  </conditionalFormatting>
  <conditionalFormatting sqref="AI542">
    <cfRule type="expression" dxfId="429" priority="449">
      <formula>IF(RIGHT(TEXT(AI542,"0.#"),1)=".",FALSE,TRUE)</formula>
    </cfRule>
    <cfRule type="expression" dxfId="428" priority="450">
      <formula>IF(RIGHT(TEXT(AI542,"0.#"),1)=".",TRUE,FALSE)</formula>
    </cfRule>
  </conditionalFormatting>
  <conditionalFormatting sqref="AM568">
    <cfRule type="expression" dxfId="427" priority="441">
      <formula>IF(RIGHT(TEXT(AM568,"0.#"),1)=".",FALSE,TRUE)</formula>
    </cfRule>
    <cfRule type="expression" dxfId="426" priority="442">
      <formula>IF(RIGHT(TEXT(AM568,"0.#"),1)=".",TRUE,FALSE)</formula>
    </cfRule>
  </conditionalFormatting>
  <conditionalFormatting sqref="AM566">
    <cfRule type="expression" dxfId="425" priority="445">
      <formula>IF(RIGHT(TEXT(AM566,"0.#"),1)=".",FALSE,TRUE)</formula>
    </cfRule>
    <cfRule type="expression" dxfId="424" priority="446">
      <formula>IF(RIGHT(TEXT(AM566,"0.#"),1)=".",TRUE,FALSE)</formula>
    </cfRule>
  </conditionalFormatting>
  <conditionalFormatting sqref="AM567">
    <cfRule type="expression" dxfId="423" priority="443">
      <formula>IF(RIGHT(TEXT(AM567,"0.#"),1)=".",FALSE,TRUE)</formula>
    </cfRule>
    <cfRule type="expression" dxfId="422" priority="444">
      <formula>IF(RIGHT(TEXT(AM567,"0.#"),1)=".",TRUE,FALSE)</formula>
    </cfRule>
  </conditionalFormatting>
  <conditionalFormatting sqref="AI568">
    <cfRule type="expression" dxfId="421" priority="435">
      <formula>IF(RIGHT(TEXT(AI568,"0.#"),1)=".",FALSE,TRUE)</formula>
    </cfRule>
    <cfRule type="expression" dxfId="420" priority="436">
      <formula>IF(RIGHT(TEXT(AI568,"0.#"),1)=".",TRUE,FALSE)</formula>
    </cfRule>
  </conditionalFormatting>
  <conditionalFormatting sqref="AI566">
    <cfRule type="expression" dxfId="419" priority="439">
      <formula>IF(RIGHT(TEXT(AI566,"0.#"),1)=".",FALSE,TRUE)</formula>
    </cfRule>
    <cfRule type="expression" dxfId="418" priority="440">
      <formula>IF(RIGHT(TEXT(AI566,"0.#"),1)=".",TRUE,FALSE)</formula>
    </cfRule>
  </conditionalFormatting>
  <conditionalFormatting sqref="AI567">
    <cfRule type="expression" dxfId="417" priority="437">
      <formula>IF(RIGHT(TEXT(AI567,"0.#"),1)=".",FALSE,TRUE)</formula>
    </cfRule>
    <cfRule type="expression" dxfId="416" priority="438">
      <formula>IF(RIGHT(TEXT(AI567,"0.#"),1)=".",TRUE,FALSE)</formula>
    </cfRule>
  </conditionalFormatting>
  <conditionalFormatting sqref="AM573">
    <cfRule type="expression" dxfId="415" priority="381">
      <formula>IF(RIGHT(TEXT(AM573,"0.#"),1)=".",FALSE,TRUE)</formula>
    </cfRule>
    <cfRule type="expression" dxfId="414" priority="382">
      <formula>IF(RIGHT(TEXT(AM573,"0.#"),1)=".",TRUE,FALSE)</formula>
    </cfRule>
  </conditionalFormatting>
  <conditionalFormatting sqref="AM571">
    <cfRule type="expression" dxfId="413" priority="385">
      <formula>IF(RIGHT(TEXT(AM571,"0.#"),1)=".",FALSE,TRUE)</formula>
    </cfRule>
    <cfRule type="expression" dxfId="412" priority="386">
      <formula>IF(RIGHT(TEXT(AM571,"0.#"),1)=".",TRUE,FALSE)</formula>
    </cfRule>
  </conditionalFormatting>
  <conditionalFormatting sqref="AM572">
    <cfRule type="expression" dxfId="411" priority="383">
      <formula>IF(RIGHT(TEXT(AM572,"0.#"),1)=".",FALSE,TRUE)</formula>
    </cfRule>
    <cfRule type="expression" dxfId="410" priority="384">
      <formula>IF(RIGHT(TEXT(AM572,"0.#"),1)=".",TRUE,FALSE)</formula>
    </cfRule>
  </conditionalFormatting>
  <conditionalFormatting sqref="AI573">
    <cfRule type="expression" dxfId="409" priority="375">
      <formula>IF(RIGHT(TEXT(AI573,"0.#"),1)=".",FALSE,TRUE)</formula>
    </cfRule>
    <cfRule type="expression" dxfId="408" priority="376">
      <formula>IF(RIGHT(TEXT(AI573,"0.#"),1)=".",TRUE,FALSE)</formula>
    </cfRule>
  </conditionalFormatting>
  <conditionalFormatting sqref="AI571">
    <cfRule type="expression" dxfId="407" priority="379">
      <formula>IF(RIGHT(TEXT(AI571,"0.#"),1)=".",FALSE,TRUE)</formula>
    </cfRule>
    <cfRule type="expression" dxfId="406" priority="380">
      <formula>IF(RIGHT(TEXT(AI571,"0.#"),1)=".",TRUE,FALSE)</formula>
    </cfRule>
  </conditionalFormatting>
  <conditionalFormatting sqref="AI572">
    <cfRule type="expression" dxfId="405" priority="377">
      <formula>IF(RIGHT(TEXT(AI572,"0.#"),1)=".",FALSE,TRUE)</formula>
    </cfRule>
    <cfRule type="expression" dxfId="404" priority="378">
      <formula>IF(RIGHT(TEXT(AI572,"0.#"),1)=".",TRUE,FALSE)</formula>
    </cfRule>
  </conditionalFormatting>
  <conditionalFormatting sqref="AM578">
    <cfRule type="expression" dxfId="403" priority="369">
      <formula>IF(RIGHT(TEXT(AM578,"0.#"),1)=".",FALSE,TRUE)</formula>
    </cfRule>
    <cfRule type="expression" dxfId="402" priority="370">
      <formula>IF(RIGHT(TEXT(AM578,"0.#"),1)=".",TRUE,FALSE)</formula>
    </cfRule>
  </conditionalFormatting>
  <conditionalFormatting sqref="AM576">
    <cfRule type="expression" dxfId="401" priority="373">
      <formula>IF(RIGHT(TEXT(AM576,"0.#"),1)=".",FALSE,TRUE)</formula>
    </cfRule>
    <cfRule type="expression" dxfId="400" priority="374">
      <formula>IF(RIGHT(TEXT(AM576,"0.#"),1)=".",TRUE,FALSE)</formula>
    </cfRule>
  </conditionalFormatting>
  <conditionalFormatting sqref="AM577">
    <cfRule type="expression" dxfId="399" priority="371">
      <formula>IF(RIGHT(TEXT(AM577,"0.#"),1)=".",FALSE,TRUE)</formula>
    </cfRule>
    <cfRule type="expression" dxfId="398" priority="372">
      <formula>IF(RIGHT(TEXT(AM577,"0.#"),1)=".",TRUE,FALSE)</formula>
    </cfRule>
  </conditionalFormatting>
  <conditionalFormatting sqref="AI578">
    <cfRule type="expression" dxfId="397" priority="363">
      <formula>IF(RIGHT(TEXT(AI578,"0.#"),1)=".",FALSE,TRUE)</formula>
    </cfRule>
    <cfRule type="expression" dxfId="396" priority="364">
      <formula>IF(RIGHT(TEXT(AI578,"0.#"),1)=".",TRUE,FALSE)</formula>
    </cfRule>
  </conditionalFormatting>
  <conditionalFormatting sqref="AI576">
    <cfRule type="expression" dxfId="395" priority="367">
      <formula>IF(RIGHT(TEXT(AI576,"0.#"),1)=".",FALSE,TRUE)</formula>
    </cfRule>
    <cfRule type="expression" dxfId="394" priority="368">
      <formula>IF(RIGHT(TEXT(AI576,"0.#"),1)=".",TRUE,FALSE)</formula>
    </cfRule>
  </conditionalFormatting>
  <conditionalFormatting sqref="AI577">
    <cfRule type="expression" dxfId="393" priority="365">
      <formula>IF(RIGHT(TEXT(AI577,"0.#"),1)=".",FALSE,TRUE)</formula>
    </cfRule>
    <cfRule type="expression" dxfId="392" priority="366">
      <formula>IF(RIGHT(TEXT(AI577,"0.#"),1)=".",TRUE,FALSE)</formula>
    </cfRule>
  </conditionalFormatting>
  <conditionalFormatting sqref="AM583">
    <cfRule type="expression" dxfId="391" priority="357">
      <formula>IF(RIGHT(TEXT(AM583,"0.#"),1)=".",FALSE,TRUE)</formula>
    </cfRule>
    <cfRule type="expression" dxfId="390" priority="358">
      <formula>IF(RIGHT(TEXT(AM583,"0.#"),1)=".",TRUE,FALSE)</formula>
    </cfRule>
  </conditionalFormatting>
  <conditionalFormatting sqref="AM581">
    <cfRule type="expression" dxfId="389" priority="361">
      <formula>IF(RIGHT(TEXT(AM581,"0.#"),1)=".",FALSE,TRUE)</formula>
    </cfRule>
    <cfRule type="expression" dxfId="388" priority="362">
      <formula>IF(RIGHT(TEXT(AM581,"0.#"),1)=".",TRUE,FALSE)</formula>
    </cfRule>
  </conditionalFormatting>
  <conditionalFormatting sqref="AM582">
    <cfRule type="expression" dxfId="387" priority="359">
      <formula>IF(RIGHT(TEXT(AM582,"0.#"),1)=".",FALSE,TRUE)</formula>
    </cfRule>
    <cfRule type="expression" dxfId="386" priority="360">
      <formula>IF(RIGHT(TEXT(AM582,"0.#"),1)=".",TRUE,FALSE)</formula>
    </cfRule>
  </conditionalFormatting>
  <conditionalFormatting sqref="AI583">
    <cfRule type="expression" dxfId="385" priority="351">
      <formula>IF(RIGHT(TEXT(AI583,"0.#"),1)=".",FALSE,TRUE)</formula>
    </cfRule>
    <cfRule type="expression" dxfId="384" priority="352">
      <formula>IF(RIGHT(TEXT(AI583,"0.#"),1)=".",TRUE,FALSE)</formula>
    </cfRule>
  </conditionalFormatting>
  <conditionalFormatting sqref="AI581">
    <cfRule type="expression" dxfId="383" priority="355">
      <formula>IF(RIGHT(TEXT(AI581,"0.#"),1)=".",FALSE,TRUE)</formula>
    </cfRule>
    <cfRule type="expression" dxfId="382" priority="356">
      <formula>IF(RIGHT(TEXT(AI581,"0.#"),1)=".",TRUE,FALSE)</formula>
    </cfRule>
  </conditionalFormatting>
  <conditionalFormatting sqref="AI582">
    <cfRule type="expression" dxfId="381" priority="353">
      <formula>IF(RIGHT(TEXT(AI582,"0.#"),1)=".",FALSE,TRUE)</formula>
    </cfRule>
    <cfRule type="expression" dxfId="380" priority="354">
      <formula>IF(RIGHT(TEXT(AI582,"0.#"),1)=".",TRUE,FALSE)</formula>
    </cfRule>
  </conditionalFormatting>
  <conditionalFormatting sqref="AM548">
    <cfRule type="expression" dxfId="379" priority="429">
      <formula>IF(RIGHT(TEXT(AM548,"0.#"),1)=".",FALSE,TRUE)</formula>
    </cfRule>
    <cfRule type="expression" dxfId="378" priority="430">
      <formula>IF(RIGHT(TEXT(AM548,"0.#"),1)=".",TRUE,FALSE)</formula>
    </cfRule>
  </conditionalFormatting>
  <conditionalFormatting sqref="AM546">
    <cfRule type="expression" dxfId="377" priority="433">
      <formula>IF(RIGHT(TEXT(AM546,"0.#"),1)=".",FALSE,TRUE)</formula>
    </cfRule>
    <cfRule type="expression" dxfId="376" priority="434">
      <formula>IF(RIGHT(TEXT(AM546,"0.#"),1)=".",TRUE,FALSE)</formula>
    </cfRule>
  </conditionalFormatting>
  <conditionalFormatting sqref="AM547">
    <cfRule type="expression" dxfId="375" priority="431">
      <formula>IF(RIGHT(TEXT(AM547,"0.#"),1)=".",FALSE,TRUE)</formula>
    </cfRule>
    <cfRule type="expression" dxfId="374" priority="432">
      <formula>IF(RIGHT(TEXT(AM547,"0.#"),1)=".",TRUE,FALSE)</formula>
    </cfRule>
  </conditionalFormatting>
  <conditionalFormatting sqref="AI548">
    <cfRule type="expression" dxfId="373" priority="423">
      <formula>IF(RIGHT(TEXT(AI548,"0.#"),1)=".",FALSE,TRUE)</formula>
    </cfRule>
    <cfRule type="expression" dxfId="372" priority="424">
      <formula>IF(RIGHT(TEXT(AI548,"0.#"),1)=".",TRUE,FALSE)</formula>
    </cfRule>
  </conditionalFormatting>
  <conditionalFormatting sqref="AI546">
    <cfRule type="expression" dxfId="371" priority="427">
      <formula>IF(RIGHT(TEXT(AI546,"0.#"),1)=".",FALSE,TRUE)</formula>
    </cfRule>
    <cfRule type="expression" dxfId="370" priority="428">
      <formula>IF(RIGHT(TEXT(AI546,"0.#"),1)=".",TRUE,FALSE)</formula>
    </cfRule>
  </conditionalFormatting>
  <conditionalFormatting sqref="AI547">
    <cfRule type="expression" dxfId="369" priority="425">
      <formula>IF(RIGHT(TEXT(AI547,"0.#"),1)=".",FALSE,TRUE)</formula>
    </cfRule>
    <cfRule type="expression" dxfId="368" priority="426">
      <formula>IF(RIGHT(TEXT(AI547,"0.#"),1)=".",TRUE,FALSE)</formula>
    </cfRule>
  </conditionalFormatting>
  <conditionalFormatting sqref="AM553">
    <cfRule type="expression" dxfId="367" priority="417">
      <formula>IF(RIGHT(TEXT(AM553,"0.#"),1)=".",FALSE,TRUE)</formula>
    </cfRule>
    <cfRule type="expression" dxfId="366" priority="418">
      <formula>IF(RIGHT(TEXT(AM553,"0.#"),1)=".",TRUE,FALSE)</formula>
    </cfRule>
  </conditionalFormatting>
  <conditionalFormatting sqref="AM551">
    <cfRule type="expression" dxfId="365" priority="421">
      <formula>IF(RIGHT(TEXT(AM551,"0.#"),1)=".",FALSE,TRUE)</formula>
    </cfRule>
    <cfRule type="expression" dxfId="364" priority="422">
      <formula>IF(RIGHT(TEXT(AM551,"0.#"),1)=".",TRUE,FALSE)</formula>
    </cfRule>
  </conditionalFormatting>
  <conditionalFormatting sqref="AM552">
    <cfRule type="expression" dxfId="363" priority="419">
      <formula>IF(RIGHT(TEXT(AM552,"0.#"),1)=".",FALSE,TRUE)</formula>
    </cfRule>
    <cfRule type="expression" dxfId="362" priority="420">
      <formula>IF(RIGHT(TEXT(AM552,"0.#"),1)=".",TRUE,FALSE)</formula>
    </cfRule>
  </conditionalFormatting>
  <conditionalFormatting sqref="AI553">
    <cfRule type="expression" dxfId="361" priority="411">
      <formula>IF(RIGHT(TEXT(AI553,"0.#"),1)=".",FALSE,TRUE)</formula>
    </cfRule>
    <cfRule type="expression" dxfId="360" priority="412">
      <formula>IF(RIGHT(TEXT(AI553,"0.#"),1)=".",TRUE,FALSE)</formula>
    </cfRule>
  </conditionalFormatting>
  <conditionalFormatting sqref="AI551">
    <cfRule type="expression" dxfId="359" priority="415">
      <formula>IF(RIGHT(TEXT(AI551,"0.#"),1)=".",FALSE,TRUE)</formula>
    </cfRule>
    <cfRule type="expression" dxfId="358" priority="416">
      <formula>IF(RIGHT(TEXT(AI551,"0.#"),1)=".",TRUE,FALSE)</formula>
    </cfRule>
  </conditionalFormatting>
  <conditionalFormatting sqref="AI552">
    <cfRule type="expression" dxfId="357" priority="413">
      <formula>IF(RIGHT(TEXT(AI552,"0.#"),1)=".",FALSE,TRUE)</formula>
    </cfRule>
    <cfRule type="expression" dxfId="356" priority="414">
      <formula>IF(RIGHT(TEXT(AI552,"0.#"),1)=".",TRUE,FALSE)</formula>
    </cfRule>
  </conditionalFormatting>
  <conditionalFormatting sqref="AM558">
    <cfRule type="expression" dxfId="355" priority="405">
      <formula>IF(RIGHT(TEXT(AM558,"0.#"),1)=".",FALSE,TRUE)</formula>
    </cfRule>
    <cfRule type="expression" dxfId="354" priority="406">
      <formula>IF(RIGHT(TEXT(AM558,"0.#"),1)=".",TRUE,FALSE)</formula>
    </cfRule>
  </conditionalFormatting>
  <conditionalFormatting sqref="AM556">
    <cfRule type="expression" dxfId="353" priority="409">
      <formula>IF(RIGHT(TEXT(AM556,"0.#"),1)=".",FALSE,TRUE)</formula>
    </cfRule>
    <cfRule type="expression" dxfId="352" priority="410">
      <formula>IF(RIGHT(TEXT(AM556,"0.#"),1)=".",TRUE,FALSE)</formula>
    </cfRule>
  </conditionalFormatting>
  <conditionalFormatting sqref="AM557">
    <cfRule type="expression" dxfId="351" priority="407">
      <formula>IF(RIGHT(TEXT(AM557,"0.#"),1)=".",FALSE,TRUE)</formula>
    </cfRule>
    <cfRule type="expression" dxfId="350" priority="408">
      <formula>IF(RIGHT(TEXT(AM557,"0.#"),1)=".",TRUE,FALSE)</formula>
    </cfRule>
  </conditionalFormatting>
  <conditionalFormatting sqref="AI558">
    <cfRule type="expression" dxfId="349" priority="399">
      <formula>IF(RIGHT(TEXT(AI558,"0.#"),1)=".",FALSE,TRUE)</formula>
    </cfRule>
    <cfRule type="expression" dxfId="348" priority="400">
      <formula>IF(RIGHT(TEXT(AI558,"0.#"),1)=".",TRUE,FALSE)</formula>
    </cfRule>
  </conditionalFormatting>
  <conditionalFormatting sqref="AI556">
    <cfRule type="expression" dxfId="347" priority="403">
      <formula>IF(RIGHT(TEXT(AI556,"0.#"),1)=".",FALSE,TRUE)</formula>
    </cfRule>
    <cfRule type="expression" dxfId="346" priority="404">
      <formula>IF(RIGHT(TEXT(AI556,"0.#"),1)=".",TRUE,FALSE)</formula>
    </cfRule>
  </conditionalFormatting>
  <conditionalFormatting sqref="AI557">
    <cfRule type="expression" dxfId="345" priority="401">
      <formula>IF(RIGHT(TEXT(AI557,"0.#"),1)=".",FALSE,TRUE)</formula>
    </cfRule>
    <cfRule type="expression" dxfId="344" priority="402">
      <formula>IF(RIGHT(TEXT(AI557,"0.#"),1)=".",TRUE,FALSE)</formula>
    </cfRule>
  </conditionalFormatting>
  <conditionalFormatting sqref="AM563">
    <cfRule type="expression" dxfId="343" priority="393">
      <formula>IF(RIGHT(TEXT(AM563,"0.#"),1)=".",FALSE,TRUE)</formula>
    </cfRule>
    <cfRule type="expression" dxfId="342" priority="394">
      <formula>IF(RIGHT(TEXT(AM563,"0.#"),1)=".",TRUE,FALSE)</formula>
    </cfRule>
  </conditionalFormatting>
  <conditionalFormatting sqref="AM561">
    <cfRule type="expression" dxfId="341" priority="397">
      <formula>IF(RIGHT(TEXT(AM561,"0.#"),1)=".",FALSE,TRUE)</formula>
    </cfRule>
    <cfRule type="expression" dxfId="340" priority="398">
      <formula>IF(RIGHT(TEXT(AM561,"0.#"),1)=".",TRUE,FALSE)</formula>
    </cfRule>
  </conditionalFormatting>
  <conditionalFormatting sqref="AM562">
    <cfRule type="expression" dxfId="339" priority="395">
      <formula>IF(RIGHT(TEXT(AM562,"0.#"),1)=".",FALSE,TRUE)</formula>
    </cfRule>
    <cfRule type="expression" dxfId="338" priority="396">
      <formula>IF(RIGHT(TEXT(AM562,"0.#"),1)=".",TRUE,FALSE)</formula>
    </cfRule>
  </conditionalFormatting>
  <conditionalFormatting sqref="AI563">
    <cfRule type="expression" dxfId="337" priority="387">
      <formula>IF(RIGHT(TEXT(AI563,"0.#"),1)=".",FALSE,TRUE)</formula>
    </cfRule>
    <cfRule type="expression" dxfId="336" priority="388">
      <formula>IF(RIGHT(TEXT(AI563,"0.#"),1)=".",TRUE,FALSE)</formula>
    </cfRule>
  </conditionalFormatting>
  <conditionalFormatting sqref="AI561">
    <cfRule type="expression" dxfId="335" priority="391">
      <formula>IF(RIGHT(TEXT(AI561,"0.#"),1)=".",FALSE,TRUE)</formula>
    </cfRule>
    <cfRule type="expression" dxfId="334" priority="392">
      <formula>IF(RIGHT(TEXT(AI561,"0.#"),1)=".",TRUE,FALSE)</formula>
    </cfRule>
  </conditionalFormatting>
  <conditionalFormatting sqref="AI562">
    <cfRule type="expression" dxfId="333" priority="389">
      <formula>IF(RIGHT(TEXT(AI562,"0.#"),1)=".",FALSE,TRUE)</formula>
    </cfRule>
    <cfRule type="expression" dxfId="332" priority="390">
      <formula>IF(RIGHT(TEXT(AI562,"0.#"),1)=".",TRUE,FALSE)</formula>
    </cfRule>
  </conditionalFormatting>
  <conditionalFormatting sqref="AM597">
    <cfRule type="expression" dxfId="331" priority="345">
      <formula>IF(RIGHT(TEXT(AM597,"0.#"),1)=".",FALSE,TRUE)</formula>
    </cfRule>
    <cfRule type="expression" dxfId="330" priority="346">
      <formula>IF(RIGHT(TEXT(AM597,"0.#"),1)=".",TRUE,FALSE)</formula>
    </cfRule>
  </conditionalFormatting>
  <conditionalFormatting sqref="AM595">
    <cfRule type="expression" dxfId="329" priority="349">
      <formula>IF(RIGHT(TEXT(AM595,"0.#"),1)=".",FALSE,TRUE)</formula>
    </cfRule>
    <cfRule type="expression" dxfId="328" priority="350">
      <formula>IF(RIGHT(TEXT(AM595,"0.#"),1)=".",TRUE,FALSE)</formula>
    </cfRule>
  </conditionalFormatting>
  <conditionalFormatting sqref="AM596">
    <cfRule type="expression" dxfId="327" priority="347">
      <formula>IF(RIGHT(TEXT(AM596,"0.#"),1)=".",FALSE,TRUE)</formula>
    </cfRule>
    <cfRule type="expression" dxfId="326" priority="348">
      <formula>IF(RIGHT(TEXT(AM596,"0.#"),1)=".",TRUE,FALSE)</formula>
    </cfRule>
  </conditionalFormatting>
  <conditionalFormatting sqref="AI597">
    <cfRule type="expression" dxfId="325" priority="339">
      <formula>IF(RIGHT(TEXT(AI597,"0.#"),1)=".",FALSE,TRUE)</formula>
    </cfRule>
    <cfRule type="expression" dxfId="324" priority="340">
      <formula>IF(RIGHT(TEXT(AI597,"0.#"),1)=".",TRUE,FALSE)</formula>
    </cfRule>
  </conditionalFormatting>
  <conditionalFormatting sqref="AI595">
    <cfRule type="expression" dxfId="323" priority="343">
      <formula>IF(RIGHT(TEXT(AI595,"0.#"),1)=".",FALSE,TRUE)</formula>
    </cfRule>
    <cfRule type="expression" dxfId="322" priority="344">
      <formula>IF(RIGHT(TEXT(AI595,"0.#"),1)=".",TRUE,FALSE)</formula>
    </cfRule>
  </conditionalFormatting>
  <conditionalFormatting sqref="AI596">
    <cfRule type="expression" dxfId="321" priority="341">
      <formula>IF(RIGHT(TEXT(AI596,"0.#"),1)=".",FALSE,TRUE)</formula>
    </cfRule>
    <cfRule type="expression" dxfId="320" priority="342">
      <formula>IF(RIGHT(TEXT(AI596,"0.#"),1)=".",TRUE,FALSE)</formula>
    </cfRule>
  </conditionalFormatting>
  <conditionalFormatting sqref="AM622">
    <cfRule type="expression" dxfId="319" priority="333">
      <formula>IF(RIGHT(TEXT(AM622,"0.#"),1)=".",FALSE,TRUE)</formula>
    </cfRule>
    <cfRule type="expression" dxfId="318" priority="334">
      <formula>IF(RIGHT(TEXT(AM622,"0.#"),1)=".",TRUE,FALSE)</formula>
    </cfRule>
  </conditionalFormatting>
  <conditionalFormatting sqref="AM620">
    <cfRule type="expression" dxfId="317" priority="337">
      <formula>IF(RIGHT(TEXT(AM620,"0.#"),1)=".",FALSE,TRUE)</formula>
    </cfRule>
    <cfRule type="expression" dxfId="316" priority="338">
      <formula>IF(RIGHT(TEXT(AM620,"0.#"),1)=".",TRUE,FALSE)</formula>
    </cfRule>
  </conditionalFormatting>
  <conditionalFormatting sqref="AM621">
    <cfRule type="expression" dxfId="315" priority="335">
      <formula>IF(RIGHT(TEXT(AM621,"0.#"),1)=".",FALSE,TRUE)</formula>
    </cfRule>
    <cfRule type="expression" dxfId="314" priority="336">
      <formula>IF(RIGHT(TEXT(AM621,"0.#"),1)=".",TRUE,FALSE)</formula>
    </cfRule>
  </conditionalFormatting>
  <conditionalFormatting sqref="AI622">
    <cfRule type="expression" dxfId="313" priority="327">
      <formula>IF(RIGHT(TEXT(AI622,"0.#"),1)=".",FALSE,TRUE)</formula>
    </cfRule>
    <cfRule type="expression" dxfId="312" priority="328">
      <formula>IF(RIGHT(TEXT(AI622,"0.#"),1)=".",TRUE,FALSE)</formula>
    </cfRule>
  </conditionalFormatting>
  <conditionalFormatting sqref="AI620">
    <cfRule type="expression" dxfId="311" priority="331">
      <formula>IF(RIGHT(TEXT(AI620,"0.#"),1)=".",FALSE,TRUE)</formula>
    </cfRule>
    <cfRule type="expression" dxfId="310" priority="332">
      <formula>IF(RIGHT(TEXT(AI620,"0.#"),1)=".",TRUE,FALSE)</formula>
    </cfRule>
  </conditionalFormatting>
  <conditionalFormatting sqref="AI621">
    <cfRule type="expression" dxfId="309" priority="329">
      <formula>IF(RIGHT(TEXT(AI621,"0.#"),1)=".",FALSE,TRUE)</formula>
    </cfRule>
    <cfRule type="expression" dxfId="308" priority="330">
      <formula>IF(RIGHT(TEXT(AI621,"0.#"),1)=".",TRUE,FALSE)</formula>
    </cfRule>
  </conditionalFormatting>
  <conditionalFormatting sqref="AM627">
    <cfRule type="expression" dxfId="307" priority="273">
      <formula>IF(RIGHT(TEXT(AM627,"0.#"),1)=".",FALSE,TRUE)</formula>
    </cfRule>
    <cfRule type="expression" dxfId="306" priority="274">
      <formula>IF(RIGHT(TEXT(AM627,"0.#"),1)=".",TRUE,FALSE)</formula>
    </cfRule>
  </conditionalFormatting>
  <conditionalFormatting sqref="AM625">
    <cfRule type="expression" dxfId="305" priority="277">
      <formula>IF(RIGHT(TEXT(AM625,"0.#"),1)=".",FALSE,TRUE)</formula>
    </cfRule>
    <cfRule type="expression" dxfId="304" priority="278">
      <formula>IF(RIGHT(TEXT(AM625,"0.#"),1)=".",TRUE,FALSE)</formula>
    </cfRule>
  </conditionalFormatting>
  <conditionalFormatting sqref="AM626">
    <cfRule type="expression" dxfId="303" priority="275">
      <formula>IF(RIGHT(TEXT(AM626,"0.#"),1)=".",FALSE,TRUE)</formula>
    </cfRule>
    <cfRule type="expression" dxfId="302" priority="276">
      <formula>IF(RIGHT(TEXT(AM626,"0.#"),1)=".",TRUE,FALSE)</formula>
    </cfRule>
  </conditionalFormatting>
  <conditionalFormatting sqref="AI627">
    <cfRule type="expression" dxfId="301" priority="267">
      <formula>IF(RIGHT(TEXT(AI627,"0.#"),1)=".",FALSE,TRUE)</formula>
    </cfRule>
    <cfRule type="expression" dxfId="300" priority="268">
      <formula>IF(RIGHT(TEXT(AI627,"0.#"),1)=".",TRUE,FALSE)</formula>
    </cfRule>
  </conditionalFormatting>
  <conditionalFormatting sqref="AI625">
    <cfRule type="expression" dxfId="299" priority="271">
      <formula>IF(RIGHT(TEXT(AI625,"0.#"),1)=".",FALSE,TRUE)</formula>
    </cfRule>
    <cfRule type="expression" dxfId="298" priority="272">
      <formula>IF(RIGHT(TEXT(AI625,"0.#"),1)=".",TRUE,FALSE)</formula>
    </cfRule>
  </conditionalFormatting>
  <conditionalFormatting sqref="AI626">
    <cfRule type="expression" dxfId="297" priority="269">
      <formula>IF(RIGHT(TEXT(AI626,"0.#"),1)=".",FALSE,TRUE)</formula>
    </cfRule>
    <cfRule type="expression" dxfId="296" priority="270">
      <formula>IF(RIGHT(TEXT(AI626,"0.#"),1)=".",TRUE,FALSE)</formula>
    </cfRule>
  </conditionalFormatting>
  <conditionalFormatting sqref="AM632">
    <cfRule type="expression" dxfId="295" priority="261">
      <formula>IF(RIGHT(TEXT(AM632,"0.#"),1)=".",FALSE,TRUE)</formula>
    </cfRule>
    <cfRule type="expression" dxfId="294" priority="262">
      <formula>IF(RIGHT(TEXT(AM632,"0.#"),1)=".",TRUE,FALSE)</formula>
    </cfRule>
  </conditionalFormatting>
  <conditionalFormatting sqref="AM630">
    <cfRule type="expression" dxfId="293" priority="265">
      <formula>IF(RIGHT(TEXT(AM630,"0.#"),1)=".",FALSE,TRUE)</formula>
    </cfRule>
    <cfRule type="expression" dxfId="292" priority="266">
      <formula>IF(RIGHT(TEXT(AM630,"0.#"),1)=".",TRUE,FALSE)</formula>
    </cfRule>
  </conditionalFormatting>
  <conditionalFormatting sqref="AM631">
    <cfRule type="expression" dxfId="291" priority="263">
      <formula>IF(RIGHT(TEXT(AM631,"0.#"),1)=".",FALSE,TRUE)</formula>
    </cfRule>
    <cfRule type="expression" dxfId="290" priority="264">
      <formula>IF(RIGHT(TEXT(AM631,"0.#"),1)=".",TRUE,FALSE)</formula>
    </cfRule>
  </conditionalFormatting>
  <conditionalFormatting sqref="AI632">
    <cfRule type="expression" dxfId="289" priority="255">
      <formula>IF(RIGHT(TEXT(AI632,"0.#"),1)=".",FALSE,TRUE)</formula>
    </cfRule>
    <cfRule type="expression" dxfId="288" priority="256">
      <formula>IF(RIGHT(TEXT(AI632,"0.#"),1)=".",TRUE,FALSE)</formula>
    </cfRule>
  </conditionalFormatting>
  <conditionalFormatting sqref="AI630">
    <cfRule type="expression" dxfId="287" priority="259">
      <formula>IF(RIGHT(TEXT(AI630,"0.#"),1)=".",FALSE,TRUE)</formula>
    </cfRule>
    <cfRule type="expression" dxfId="286" priority="260">
      <formula>IF(RIGHT(TEXT(AI630,"0.#"),1)=".",TRUE,FALSE)</formula>
    </cfRule>
  </conditionalFormatting>
  <conditionalFormatting sqref="AI631">
    <cfRule type="expression" dxfId="285" priority="257">
      <formula>IF(RIGHT(TEXT(AI631,"0.#"),1)=".",FALSE,TRUE)</formula>
    </cfRule>
    <cfRule type="expression" dxfId="284" priority="258">
      <formula>IF(RIGHT(TEXT(AI631,"0.#"),1)=".",TRUE,FALSE)</formula>
    </cfRule>
  </conditionalFormatting>
  <conditionalFormatting sqref="AM637">
    <cfRule type="expression" dxfId="283" priority="249">
      <formula>IF(RIGHT(TEXT(AM637,"0.#"),1)=".",FALSE,TRUE)</formula>
    </cfRule>
    <cfRule type="expression" dxfId="282" priority="250">
      <formula>IF(RIGHT(TEXT(AM637,"0.#"),1)=".",TRUE,FALSE)</formula>
    </cfRule>
  </conditionalFormatting>
  <conditionalFormatting sqref="AM635">
    <cfRule type="expression" dxfId="281" priority="253">
      <formula>IF(RIGHT(TEXT(AM635,"0.#"),1)=".",FALSE,TRUE)</formula>
    </cfRule>
    <cfRule type="expression" dxfId="280" priority="254">
      <formula>IF(RIGHT(TEXT(AM635,"0.#"),1)=".",TRUE,FALSE)</formula>
    </cfRule>
  </conditionalFormatting>
  <conditionalFormatting sqref="AM636">
    <cfRule type="expression" dxfId="279" priority="251">
      <formula>IF(RIGHT(TEXT(AM636,"0.#"),1)=".",FALSE,TRUE)</formula>
    </cfRule>
    <cfRule type="expression" dxfId="278" priority="252">
      <formula>IF(RIGHT(TEXT(AM636,"0.#"),1)=".",TRUE,FALSE)</formula>
    </cfRule>
  </conditionalFormatting>
  <conditionalFormatting sqref="AI637">
    <cfRule type="expression" dxfId="277" priority="243">
      <formula>IF(RIGHT(TEXT(AI637,"0.#"),1)=".",FALSE,TRUE)</formula>
    </cfRule>
    <cfRule type="expression" dxfId="276" priority="244">
      <formula>IF(RIGHT(TEXT(AI637,"0.#"),1)=".",TRUE,FALSE)</formula>
    </cfRule>
  </conditionalFormatting>
  <conditionalFormatting sqref="AI635">
    <cfRule type="expression" dxfId="275" priority="247">
      <formula>IF(RIGHT(TEXT(AI635,"0.#"),1)=".",FALSE,TRUE)</formula>
    </cfRule>
    <cfRule type="expression" dxfId="274" priority="248">
      <formula>IF(RIGHT(TEXT(AI635,"0.#"),1)=".",TRUE,FALSE)</formula>
    </cfRule>
  </conditionalFormatting>
  <conditionalFormatting sqref="AI636">
    <cfRule type="expression" dxfId="273" priority="245">
      <formula>IF(RIGHT(TEXT(AI636,"0.#"),1)=".",FALSE,TRUE)</formula>
    </cfRule>
    <cfRule type="expression" dxfId="272" priority="246">
      <formula>IF(RIGHT(TEXT(AI636,"0.#"),1)=".",TRUE,FALSE)</formula>
    </cfRule>
  </conditionalFormatting>
  <conditionalFormatting sqref="AM602">
    <cfRule type="expression" dxfId="271" priority="321">
      <formula>IF(RIGHT(TEXT(AM602,"0.#"),1)=".",FALSE,TRUE)</formula>
    </cfRule>
    <cfRule type="expression" dxfId="270" priority="322">
      <formula>IF(RIGHT(TEXT(AM602,"0.#"),1)=".",TRUE,FALSE)</formula>
    </cfRule>
  </conditionalFormatting>
  <conditionalFormatting sqref="AM600">
    <cfRule type="expression" dxfId="269" priority="325">
      <formula>IF(RIGHT(TEXT(AM600,"0.#"),1)=".",FALSE,TRUE)</formula>
    </cfRule>
    <cfRule type="expression" dxfId="268" priority="326">
      <formula>IF(RIGHT(TEXT(AM600,"0.#"),1)=".",TRUE,FALSE)</formula>
    </cfRule>
  </conditionalFormatting>
  <conditionalFormatting sqref="AM601">
    <cfRule type="expression" dxfId="267" priority="323">
      <formula>IF(RIGHT(TEXT(AM601,"0.#"),1)=".",FALSE,TRUE)</formula>
    </cfRule>
    <cfRule type="expression" dxfId="266" priority="324">
      <formula>IF(RIGHT(TEXT(AM601,"0.#"),1)=".",TRUE,FALSE)</formula>
    </cfRule>
  </conditionalFormatting>
  <conditionalFormatting sqref="AI602">
    <cfRule type="expression" dxfId="265" priority="315">
      <formula>IF(RIGHT(TEXT(AI602,"0.#"),1)=".",FALSE,TRUE)</formula>
    </cfRule>
    <cfRule type="expression" dxfId="264" priority="316">
      <formula>IF(RIGHT(TEXT(AI602,"0.#"),1)=".",TRUE,FALSE)</formula>
    </cfRule>
  </conditionalFormatting>
  <conditionalFormatting sqref="AI600">
    <cfRule type="expression" dxfId="263" priority="319">
      <formula>IF(RIGHT(TEXT(AI600,"0.#"),1)=".",FALSE,TRUE)</formula>
    </cfRule>
    <cfRule type="expression" dxfId="262" priority="320">
      <formula>IF(RIGHT(TEXT(AI600,"0.#"),1)=".",TRUE,FALSE)</formula>
    </cfRule>
  </conditionalFormatting>
  <conditionalFormatting sqref="AI601">
    <cfRule type="expression" dxfId="261" priority="317">
      <formula>IF(RIGHT(TEXT(AI601,"0.#"),1)=".",FALSE,TRUE)</formula>
    </cfRule>
    <cfRule type="expression" dxfId="260" priority="318">
      <formula>IF(RIGHT(TEXT(AI601,"0.#"),1)=".",TRUE,FALSE)</formula>
    </cfRule>
  </conditionalFormatting>
  <conditionalFormatting sqref="AM607">
    <cfRule type="expression" dxfId="259" priority="309">
      <formula>IF(RIGHT(TEXT(AM607,"0.#"),1)=".",FALSE,TRUE)</formula>
    </cfRule>
    <cfRule type="expression" dxfId="258" priority="310">
      <formula>IF(RIGHT(TEXT(AM607,"0.#"),1)=".",TRUE,FALSE)</formula>
    </cfRule>
  </conditionalFormatting>
  <conditionalFormatting sqref="AM605">
    <cfRule type="expression" dxfId="257" priority="313">
      <formula>IF(RIGHT(TEXT(AM605,"0.#"),1)=".",FALSE,TRUE)</formula>
    </cfRule>
    <cfRule type="expression" dxfId="256" priority="314">
      <formula>IF(RIGHT(TEXT(AM605,"0.#"),1)=".",TRUE,FALSE)</formula>
    </cfRule>
  </conditionalFormatting>
  <conditionalFormatting sqref="AM606">
    <cfRule type="expression" dxfId="255" priority="311">
      <formula>IF(RIGHT(TEXT(AM606,"0.#"),1)=".",FALSE,TRUE)</formula>
    </cfRule>
    <cfRule type="expression" dxfId="254" priority="312">
      <formula>IF(RIGHT(TEXT(AM606,"0.#"),1)=".",TRUE,FALSE)</formula>
    </cfRule>
  </conditionalFormatting>
  <conditionalFormatting sqref="AI607">
    <cfRule type="expression" dxfId="253" priority="303">
      <formula>IF(RIGHT(TEXT(AI607,"0.#"),1)=".",FALSE,TRUE)</formula>
    </cfRule>
    <cfRule type="expression" dxfId="252" priority="304">
      <formula>IF(RIGHT(TEXT(AI607,"0.#"),1)=".",TRUE,FALSE)</formula>
    </cfRule>
  </conditionalFormatting>
  <conditionalFormatting sqref="AI605">
    <cfRule type="expression" dxfId="251" priority="307">
      <formula>IF(RIGHT(TEXT(AI605,"0.#"),1)=".",FALSE,TRUE)</formula>
    </cfRule>
    <cfRule type="expression" dxfId="250" priority="308">
      <formula>IF(RIGHT(TEXT(AI605,"0.#"),1)=".",TRUE,FALSE)</formula>
    </cfRule>
  </conditionalFormatting>
  <conditionalFormatting sqref="AI606">
    <cfRule type="expression" dxfId="249" priority="305">
      <formula>IF(RIGHT(TEXT(AI606,"0.#"),1)=".",FALSE,TRUE)</formula>
    </cfRule>
    <cfRule type="expression" dxfId="248" priority="306">
      <formula>IF(RIGHT(TEXT(AI606,"0.#"),1)=".",TRUE,FALSE)</formula>
    </cfRule>
  </conditionalFormatting>
  <conditionalFormatting sqref="AM612">
    <cfRule type="expression" dxfId="247" priority="297">
      <formula>IF(RIGHT(TEXT(AM612,"0.#"),1)=".",FALSE,TRUE)</formula>
    </cfRule>
    <cfRule type="expression" dxfId="246" priority="298">
      <formula>IF(RIGHT(TEXT(AM612,"0.#"),1)=".",TRUE,FALSE)</formula>
    </cfRule>
  </conditionalFormatting>
  <conditionalFormatting sqref="AM610">
    <cfRule type="expression" dxfId="245" priority="301">
      <formula>IF(RIGHT(TEXT(AM610,"0.#"),1)=".",FALSE,TRUE)</formula>
    </cfRule>
    <cfRule type="expression" dxfId="244" priority="302">
      <formula>IF(RIGHT(TEXT(AM610,"0.#"),1)=".",TRUE,FALSE)</formula>
    </cfRule>
  </conditionalFormatting>
  <conditionalFormatting sqref="AM611">
    <cfRule type="expression" dxfId="243" priority="299">
      <formula>IF(RIGHT(TEXT(AM611,"0.#"),1)=".",FALSE,TRUE)</formula>
    </cfRule>
    <cfRule type="expression" dxfId="242" priority="300">
      <formula>IF(RIGHT(TEXT(AM611,"0.#"),1)=".",TRUE,FALSE)</formula>
    </cfRule>
  </conditionalFormatting>
  <conditionalFormatting sqref="AI612">
    <cfRule type="expression" dxfId="241" priority="291">
      <formula>IF(RIGHT(TEXT(AI612,"0.#"),1)=".",FALSE,TRUE)</formula>
    </cfRule>
    <cfRule type="expression" dxfId="240" priority="292">
      <formula>IF(RIGHT(TEXT(AI612,"0.#"),1)=".",TRUE,FALSE)</formula>
    </cfRule>
  </conditionalFormatting>
  <conditionalFormatting sqref="AI610">
    <cfRule type="expression" dxfId="239" priority="295">
      <formula>IF(RIGHT(TEXT(AI610,"0.#"),1)=".",FALSE,TRUE)</formula>
    </cfRule>
    <cfRule type="expression" dxfId="238" priority="296">
      <formula>IF(RIGHT(TEXT(AI610,"0.#"),1)=".",TRUE,FALSE)</formula>
    </cfRule>
  </conditionalFormatting>
  <conditionalFormatting sqref="AI611">
    <cfRule type="expression" dxfId="237" priority="293">
      <formula>IF(RIGHT(TEXT(AI611,"0.#"),1)=".",FALSE,TRUE)</formula>
    </cfRule>
    <cfRule type="expression" dxfId="236" priority="294">
      <formula>IF(RIGHT(TEXT(AI611,"0.#"),1)=".",TRUE,FALSE)</formula>
    </cfRule>
  </conditionalFormatting>
  <conditionalFormatting sqref="AM617">
    <cfRule type="expression" dxfId="235" priority="285">
      <formula>IF(RIGHT(TEXT(AM617,"0.#"),1)=".",FALSE,TRUE)</formula>
    </cfRule>
    <cfRule type="expression" dxfId="234" priority="286">
      <formula>IF(RIGHT(TEXT(AM617,"0.#"),1)=".",TRUE,FALSE)</formula>
    </cfRule>
  </conditionalFormatting>
  <conditionalFormatting sqref="AM615">
    <cfRule type="expression" dxfId="233" priority="289">
      <formula>IF(RIGHT(TEXT(AM615,"0.#"),1)=".",FALSE,TRUE)</formula>
    </cfRule>
    <cfRule type="expression" dxfId="232" priority="290">
      <formula>IF(RIGHT(TEXT(AM615,"0.#"),1)=".",TRUE,FALSE)</formula>
    </cfRule>
  </conditionalFormatting>
  <conditionalFormatting sqref="AM616">
    <cfRule type="expression" dxfId="231" priority="287">
      <formula>IF(RIGHT(TEXT(AM616,"0.#"),1)=".",FALSE,TRUE)</formula>
    </cfRule>
    <cfRule type="expression" dxfId="230" priority="288">
      <formula>IF(RIGHT(TEXT(AM616,"0.#"),1)=".",TRUE,FALSE)</formula>
    </cfRule>
  </conditionalFormatting>
  <conditionalFormatting sqref="AI617">
    <cfRule type="expression" dxfId="229" priority="279">
      <formula>IF(RIGHT(TEXT(AI617,"0.#"),1)=".",FALSE,TRUE)</formula>
    </cfRule>
    <cfRule type="expression" dxfId="228" priority="280">
      <formula>IF(RIGHT(TEXT(AI617,"0.#"),1)=".",TRUE,FALSE)</formula>
    </cfRule>
  </conditionalFormatting>
  <conditionalFormatting sqref="AI615">
    <cfRule type="expression" dxfId="227" priority="283">
      <formula>IF(RIGHT(TEXT(AI615,"0.#"),1)=".",FALSE,TRUE)</formula>
    </cfRule>
    <cfRule type="expression" dxfId="226" priority="284">
      <formula>IF(RIGHT(TEXT(AI615,"0.#"),1)=".",TRUE,FALSE)</formula>
    </cfRule>
  </conditionalFormatting>
  <conditionalFormatting sqref="AI616">
    <cfRule type="expression" dxfId="225" priority="281">
      <formula>IF(RIGHT(TEXT(AI616,"0.#"),1)=".",FALSE,TRUE)</formula>
    </cfRule>
    <cfRule type="expression" dxfId="224" priority="282">
      <formula>IF(RIGHT(TEXT(AI616,"0.#"),1)=".",TRUE,FALSE)</formula>
    </cfRule>
  </conditionalFormatting>
  <conditionalFormatting sqref="AM651">
    <cfRule type="expression" dxfId="223" priority="237">
      <formula>IF(RIGHT(TEXT(AM651,"0.#"),1)=".",FALSE,TRUE)</formula>
    </cfRule>
    <cfRule type="expression" dxfId="222" priority="238">
      <formula>IF(RIGHT(TEXT(AM651,"0.#"),1)=".",TRUE,FALSE)</formula>
    </cfRule>
  </conditionalFormatting>
  <conditionalFormatting sqref="AM649">
    <cfRule type="expression" dxfId="221" priority="241">
      <formula>IF(RIGHT(TEXT(AM649,"0.#"),1)=".",FALSE,TRUE)</formula>
    </cfRule>
    <cfRule type="expression" dxfId="220" priority="242">
      <formula>IF(RIGHT(TEXT(AM649,"0.#"),1)=".",TRUE,FALSE)</formula>
    </cfRule>
  </conditionalFormatting>
  <conditionalFormatting sqref="AM650">
    <cfRule type="expression" dxfId="219" priority="239">
      <formula>IF(RIGHT(TEXT(AM650,"0.#"),1)=".",FALSE,TRUE)</formula>
    </cfRule>
    <cfRule type="expression" dxfId="218" priority="240">
      <formula>IF(RIGHT(TEXT(AM650,"0.#"),1)=".",TRUE,FALSE)</formula>
    </cfRule>
  </conditionalFormatting>
  <conditionalFormatting sqref="AI651">
    <cfRule type="expression" dxfId="217" priority="231">
      <formula>IF(RIGHT(TEXT(AI651,"0.#"),1)=".",FALSE,TRUE)</formula>
    </cfRule>
    <cfRule type="expression" dxfId="216" priority="232">
      <formula>IF(RIGHT(TEXT(AI651,"0.#"),1)=".",TRUE,FALSE)</formula>
    </cfRule>
  </conditionalFormatting>
  <conditionalFormatting sqref="AI649">
    <cfRule type="expression" dxfId="215" priority="235">
      <formula>IF(RIGHT(TEXT(AI649,"0.#"),1)=".",FALSE,TRUE)</formula>
    </cfRule>
    <cfRule type="expression" dxfId="214" priority="236">
      <formula>IF(RIGHT(TEXT(AI649,"0.#"),1)=".",TRUE,FALSE)</formula>
    </cfRule>
  </conditionalFormatting>
  <conditionalFormatting sqref="AI650">
    <cfRule type="expression" dxfId="213" priority="233">
      <formula>IF(RIGHT(TEXT(AI650,"0.#"),1)=".",FALSE,TRUE)</formula>
    </cfRule>
    <cfRule type="expression" dxfId="212" priority="234">
      <formula>IF(RIGHT(TEXT(AI650,"0.#"),1)=".",TRUE,FALSE)</formula>
    </cfRule>
  </conditionalFormatting>
  <conditionalFormatting sqref="AM676">
    <cfRule type="expression" dxfId="211" priority="225">
      <formula>IF(RIGHT(TEXT(AM676,"0.#"),1)=".",FALSE,TRUE)</formula>
    </cfRule>
    <cfRule type="expression" dxfId="210" priority="226">
      <formula>IF(RIGHT(TEXT(AM676,"0.#"),1)=".",TRUE,FALSE)</formula>
    </cfRule>
  </conditionalFormatting>
  <conditionalFormatting sqref="AM674">
    <cfRule type="expression" dxfId="209" priority="229">
      <formula>IF(RIGHT(TEXT(AM674,"0.#"),1)=".",FALSE,TRUE)</formula>
    </cfRule>
    <cfRule type="expression" dxfId="208" priority="230">
      <formula>IF(RIGHT(TEXT(AM674,"0.#"),1)=".",TRUE,FALSE)</formula>
    </cfRule>
  </conditionalFormatting>
  <conditionalFormatting sqref="AM675">
    <cfRule type="expression" dxfId="207" priority="227">
      <formula>IF(RIGHT(TEXT(AM675,"0.#"),1)=".",FALSE,TRUE)</formula>
    </cfRule>
    <cfRule type="expression" dxfId="206" priority="228">
      <formula>IF(RIGHT(TEXT(AM675,"0.#"),1)=".",TRUE,FALSE)</formula>
    </cfRule>
  </conditionalFormatting>
  <conditionalFormatting sqref="AI676">
    <cfRule type="expression" dxfId="205" priority="219">
      <formula>IF(RIGHT(TEXT(AI676,"0.#"),1)=".",FALSE,TRUE)</formula>
    </cfRule>
    <cfRule type="expression" dxfId="204" priority="220">
      <formula>IF(RIGHT(TEXT(AI676,"0.#"),1)=".",TRUE,FALSE)</formula>
    </cfRule>
  </conditionalFormatting>
  <conditionalFormatting sqref="AI674">
    <cfRule type="expression" dxfId="203" priority="223">
      <formula>IF(RIGHT(TEXT(AI674,"0.#"),1)=".",FALSE,TRUE)</formula>
    </cfRule>
    <cfRule type="expression" dxfId="202" priority="224">
      <formula>IF(RIGHT(TEXT(AI674,"0.#"),1)=".",TRUE,FALSE)</formula>
    </cfRule>
  </conditionalFormatting>
  <conditionalFormatting sqref="AI675">
    <cfRule type="expression" dxfId="201" priority="221">
      <formula>IF(RIGHT(TEXT(AI675,"0.#"),1)=".",FALSE,TRUE)</formula>
    </cfRule>
    <cfRule type="expression" dxfId="200" priority="222">
      <formula>IF(RIGHT(TEXT(AI675,"0.#"),1)=".",TRUE,FALSE)</formula>
    </cfRule>
  </conditionalFormatting>
  <conditionalFormatting sqref="AM681">
    <cfRule type="expression" dxfId="199" priority="165">
      <formula>IF(RIGHT(TEXT(AM681,"0.#"),1)=".",FALSE,TRUE)</formula>
    </cfRule>
    <cfRule type="expression" dxfId="198" priority="166">
      <formula>IF(RIGHT(TEXT(AM681,"0.#"),1)=".",TRUE,FALSE)</formula>
    </cfRule>
  </conditionalFormatting>
  <conditionalFormatting sqref="AM679">
    <cfRule type="expression" dxfId="197" priority="169">
      <formula>IF(RIGHT(TEXT(AM679,"0.#"),1)=".",FALSE,TRUE)</formula>
    </cfRule>
    <cfRule type="expression" dxfId="196" priority="170">
      <formula>IF(RIGHT(TEXT(AM679,"0.#"),1)=".",TRUE,FALSE)</formula>
    </cfRule>
  </conditionalFormatting>
  <conditionalFormatting sqref="AM680">
    <cfRule type="expression" dxfId="195" priority="167">
      <formula>IF(RIGHT(TEXT(AM680,"0.#"),1)=".",FALSE,TRUE)</formula>
    </cfRule>
    <cfRule type="expression" dxfId="194" priority="168">
      <formula>IF(RIGHT(TEXT(AM680,"0.#"),1)=".",TRUE,FALSE)</formula>
    </cfRule>
  </conditionalFormatting>
  <conditionalFormatting sqref="AI681">
    <cfRule type="expression" dxfId="193" priority="159">
      <formula>IF(RIGHT(TEXT(AI681,"0.#"),1)=".",FALSE,TRUE)</formula>
    </cfRule>
    <cfRule type="expression" dxfId="192" priority="160">
      <formula>IF(RIGHT(TEXT(AI681,"0.#"),1)=".",TRUE,FALSE)</formula>
    </cfRule>
  </conditionalFormatting>
  <conditionalFormatting sqref="AI679">
    <cfRule type="expression" dxfId="191" priority="163">
      <formula>IF(RIGHT(TEXT(AI679,"0.#"),1)=".",FALSE,TRUE)</formula>
    </cfRule>
    <cfRule type="expression" dxfId="190" priority="164">
      <formula>IF(RIGHT(TEXT(AI679,"0.#"),1)=".",TRUE,FALSE)</formula>
    </cfRule>
  </conditionalFormatting>
  <conditionalFormatting sqref="AI680">
    <cfRule type="expression" dxfId="189" priority="161">
      <formula>IF(RIGHT(TEXT(AI680,"0.#"),1)=".",FALSE,TRUE)</formula>
    </cfRule>
    <cfRule type="expression" dxfId="188" priority="162">
      <formula>IF(RIGHT(TEXT(AI680,"0.#"),1)=".",TRUE,FALSE)</formula>
    </cfRule>
  </conditionalFormatting>
  <conditionalFormatting sqref="AM686">
    <cfRule type="expression" dxfId="187" priority="153">
      <formula>IF(RIGHT(TEXT(AM686,"0.#"),1)=".",FALSE,TRUE)</formula>
    </cfRule>
    <cfRule type="expression" dxfId="186" priority="154">
      <formula>IF(RIGHT(TEXT(AM686,"0.#"),1)=".",TRUE,FALSE)</formula>
    </cfRule>
  </conditionalFormatting>
  <conditionalFormatting sqref="AM684">
    <cfRule type="expression" dxfId="185" priority="157">
      <formula>IF(RIGHT(TEXT(AM684,"0.#"),1)=".",FALSE,TRUE)</formula>
    </cfRule>
    <cfRule type="expression" dxfId="184" priority="158">
      <formula>IF(RIGHT(TEXT(AM684,"0.#"),1)=".",TRUE,FALSE)</formula>
    </cfRule>
  </conditionalFormatting>
  <conditionalFormatting sqref="AM685">
    <cfRule type="expression" dxfId="183" priority="155">
      <formula>IF(RIGHT(TEXT(AM685,"0.#"),1)=".",FALSE,TRUE)</formula>
    </cfRule>
    <cfRule type="expression" dxfId="182" priority="156">
      <formula>IF(RIGHT(TEXT(AM685,"0.#"),1)=".",TRUE,FALSE)</formula>
    </cfRule>
  </conditionalFormatting>
  <conditionalFormatting sqref="AI686">
    <cfRule type="expression" dxfId="181" priority="147">
      <formula>IF(RIGHT(TEXT(AI686,"0.#"),1)=".",FALSE,TRUE)</formula>
    </cfRule>
    <cfRule type="expression" dxfId="180" priority="148">
      <formula>IF(RIGHT(TEXT(AI686,"0.#"),1)=".",TRUE,FALSE)</formula>
    </cfRule>
  </conditionalFormatting>
  <conditionalFormatting sqref="AI684">
    <cfRule type="expression" dxfId="179" priority="151">
      <formula>IF(RIGHT(TEXT(AI684,"0.#"),1)=".",FALSE,TRUE)</formula>
    </cfRule>
    <cfRule type="expression" dxfId="178" priority="152">
      <formula>IF(RIGHT(TEXT(AI684,"0.#"),1)=".",TRUE,FALSE)</formula>
    </cfRule>
  </conditionalFormatting>
  <conditionalFormatting sqref="AI685">
    <cfRule type="expression" dxfId="177" priority="149">
      <formula>IF(RIGHT(TEXT(AI685,"0.#"),1)=".",FALSE,TRUE)</formula>
    </cfRule>
    <cfRule type="expression" dxfId="176" priority="150">
      <formula>IF(RIGHT(TEXT(AI685,"0.#"),1)=".",TRUE,FALSE)</formula>
    </cfRule>
  </conditionalFormatting>
  <conditionalFormatting sqref="AM691">
    <cfRule type="expression" dxfId="175" priority="141">
      <formula>IF(RIGHT(TEXT(AM691,"0.#"),1)=".",FALSE,TRUE)</formula>
    </cfRule>
    <cfRule type="expression" dxfId="174" priority="142">
      <formula>IF(RIGHT(TEXT(AM691,"0.#"),1)=".",TRUE,FALSE)</formula>
    </cfRule>
  </conditionalFormatting>
  <conditionalFormatting sqref="AM689">
    <cfRule type="expression" dxfId="173" priority="145">
      <formula>IF(RIGHT(TEXT(AM689,"0.#"),1)=".",FALSE,TRUE)</formula>
    </cfRule>
    <cfRule type="expression" dxfId="172" priority="146">
      <formula>IF(RIGHT(TEXT(AM689,"0.#"),1)=".",TRUE,FALSE)</formula>
    </cfRule>
  </conditionalFormatting>
  <conditionalFormatting sqref="AM690">
    <cfRule type="expression" dxfId="171" priority="143">
      <formula>IF(RIGHT(TEXT(AM690,"0.#"),1)=".",FALSE,TRUE)</formula>
    </cfRule>
    <cfRule type="expression" dxfId="170" priority="144">
      <formula>IF(RIGHT(TEXT(AM690,"0.#"),1)=".",TRUE,FALSE)</formula>
    </cfRule>
  </conditionalFormatting>
  <conditionalFormatting sqref="AI691">
    <cfRule type="expression" dxfId="169" priority="135">
      <formula>IF(RIGHT(TEXT(AI691,"0.#"),1)=".",FALSE,TRUE)</formula>
    </cfRule>
    <cfRule type="expression" dxfId="168" priority="136">
      <formula>IF(RIGHT(TEXT(AI691,"0.#"),1)=".",TRUE,FALSE)</formula>
    </cfRule>
  </conditionalFormatting>
  <conditionalFormatting sqref="AI689">
    <cfRule type="expression" dxfId="167" priority="139">
      <formula>IF(RIGHT(TEXT(AI689,"0.#"),1)=".",FALSE,TRUE)</formula>
    </cfRule>
    <cfRule type="expression" dxfId="166" priority="140">
      <formula>IF(RIGHT(TEXT(AI689,"0.#"),1)=".",TRUE,FALSE)</formula>
    </cfRule>
  </conditionalFormatting>
  <conditionalFormatting sqref="AI690">
    <cfRule type="expression" dxfId="165" priority="137">
      <formula>IF(RIGHT(TEXT(AI690,"0.#"),1)=".",FALSE,TRUE)</formula>
    </cfRule>
    <cfRule type="expression" dxfId="164" priority="138">
      <formula>IF(RIGHT(TEXT(AI690,"0.#"),1)=".",TRUE,FALSE)</formula>
    </cfRule>
  </conditionalFormatting>
  <conditionalFormatting sqref="AM656">
    <cfRule type="expression" dxfId="163" priority="213">
      <formula>IF(RIGHT(TEXT(AM656,"0.#"),1)=".",FALSE,TRUE)</formula>
    </cfRule>
    <cfRule type="expression" dxfId="162" priority="214">
      <formula>IF(RIGHT(TEXT(AM656,"0.#"),1)=".",TRUE,FALSE)</formula>
    </cfRule>
  </conditionalFormatting>
  <conditionalFormatting sqref="AM654">
    <cfRule type="expression" dxfId="161" priority="217">
      <formula>IF(RIGHT(TEXT(AM654,"0.#"),1)=".",FALSE,TRUE)</formula>
    </cfRule>
    <cfRule type="expression" dxfId="160" priority="218">
      <formula>IF(RIGHT(TEXT(AM654,"0.#"),1)=".",TRUE,FALSE)</formula>
    </cfRule>
  </conditionalFormatting>
  <conditionalFormatting sqref="AM655">
    <cfRule type="expression" dxfId="159" priority="215">
      <formula>IF(RIGHT(TEXT(AM655,"0.#"),1)=".",FALSE,TRUE)</formula>
    </cfRule>
    <cfRule type="expression" dxfId="158" priority="216">
      <formula>IF(RIGHT(TEXT(AM655,"0.#"),1)=".",TRUE,FALSE)</formula>
    </cfRule>
  </conditionalFormatting>
  <conditionalFormatting sqref="AI656">
    <cfRule type="expression" dxfId="157" priority="207">
      <formula>IF(RIGHT(TEXT(AI656,"0.#"),1)=".",FALSE,TRUE)</formula>
    </cfRule>
    <cfRule type="expression" dxfId="156" priority="208">
      <formula>IF(RIGHT(TEXT(AI656,"0.#"),1)=".",TRUE,FALSE)</formula>
    </cfRule>
  </conditionalFormatting>
  <conditionalFormatting sqref="AI654">
    <cfRule type="expression" dxfId="155" priority="211">
      <formula>IF(RIGHT(TEXT(AI654,"0.#"),1)=".",FALSE,TRUE)</formula>
    </cfRule>
    <cfRule type="expression" dxfId="154" priority="212">
      <formula>IF(RIGHT(TEXT(AI654,"0.#"),1)=".",TRUE,FALSE)</formula>
    </cfRule>
  </conditionalFormatting>
  <conditionalFormatting sqref="AI655">
    <cfRule type="expression" dxfId="153" priority="209">
      <formula>IF(RIGHT(TEXT(AI655,"0.#"),1)=".",FALSE,TRUE)</formula>
    </cfRule>
    <cfRule type="expression" dxfId="152" priority="210">
      <formula>IF(RIGHT(TEXT(AI655,"0.#"),1)=".",TRUE,FALSE)</formula>
    </cfRule>
  </conditionalFormatting>
  <conditionalFormatting sqref="AM661">
    <cfRule type="expression" dxfId="151" priority="201">
      <formula>IF(RIGHT(TEXT(AM661,"0.#"),1)=".",FALSE,TRUE)</formula>
    </cfRule>
    <cfRule type="expression" dxfId="150" priority="202">
      <formula>IF(RIGHT(TEXT(AM661,"0.#"),1)=".",TRUE,FALSE)</formula>
    </cfRule>
  </conditionalFormatting>
  <conditionalFormatting sqref="AM659">
    <cfRule type="expression" dxfId="149" priority="205">
      <formula>IF(RIGHT(TEXT(AM659,"0.#"),1)=".",FALSE,TRUE)</formula>
    </cfRule>
    <cfRule type="expression" dxfId="148" priority="206">
      <formula>IF(RIGHT(TEXT(AM659,"0.#"),1)=".",TRUE,FALSE)</formula>
    </cfRule>
  </conditionalFormatting>
  <conditionalFormatting sqref="AM660">
    <cfRule type="expression" dxfId="147" priority="203">
      <formula>IF(RIGHT(TEXT(AM660,"0.#"),1)=".",FALSE,TRUE)</formula>
    </cfRule>
    <cfRule type="expression" dxfId="146" priority="204">
      <formula>IF(RIGHT(TEXT(AM660,"0.#"),1)=".",TRUE,FALSE)</formula>
    </cfRule>
  </conditionalFormatting>
  <conditionalFormatting sqref="AI661">
    <cfRule type="expression" dxfId="145" priority="195">
      <formula>IF(RIGHT(TEXT(AI661,"0.#"),1)=".",FALSE,TRUE)</formula>
    </cfRule>
    <cfRule type="expression" dxfId="144" priority="196">
      <formula>IF(RIGHT(TEXT(AI661,"0.#"),1)=".",TRUE,FALSE)</formula>
    </cfRule>
  </conditionalFormatting>
  <conditionalFormatting sqref="AI659">
    <cfRule type="expression" dxfId="143" priority="199">
      <formula>IF(RIGHT(TEXT(AI659,"0.#"),1)=".",FALSE,TRUE)</formula>
    </cfRule>
    <cfRule type="expression" dxfId="142" priority="200">
      <formula>IF(RIGHT(TEXT(AI659,"0.#"),1)=".",TRUE,FALSE)</formula>
    </cfRule>
  </conditionalFormatting>
  <conditionalFormatting sqref="AI660">
    <cfRule type="expression" dxfId="141" priority="197">
      <formula>IF(RIGHT(TEXT(AI660,"0.#"),1)=".",FALSE,TRUE)</formula>
    </cfRule>
    <cfRule type="expression" dxfId="140" priority="198">
      <formula>IF(RIGHT(TEXT(AI660,"0.#"),1)=".",TRUE,FALSE)</formula>
    </cfRule>
  </conditionalFormatting>
  <conditionalFormatting sqref="AM666">
    <cfRule type="expression" dxfId="139" priority="189">
      <formula>IF(RIGHT(TEXT(AM666,"0.#"),1)=".",FALSE,TRUE)</formula>
    </cfRule>
    <cfRule type="expression" dxfId="138" priority="190">
      <formula>IF(RIGHT(TEXT(AM666,"0.#"),1)=".",TRUE,FALSE)</formula>
    </cfRule>
  </conditionalFormatting>
  <conditionalFormatting sqref="AM664">
    <cfRule type="expression" dxfId="137" priority="193">
      <formula>IF(RIGHT(TEXT(AM664,"0.#"),1)=".",FALSE,TRUE)</formula>
    </cfRule>
    <cfRule type="expression" dxfId="136" priority="194">
      <formula>IF(RIGHT(TEXT(AM664,"0.#"),1)=".",TRUE,FALSE)</formula>
    </cfRule>
  </conditionalFormatting>
  <conditionalFormatting sqref="AM665">
    <cfRule type="expression" dxfId="135" priority="191">
      <formula>IF(RIGHT(TEXT(AM665,"0.#"),1)=".",FALSE,TRUE)</formula>
    </cfRule>
    <cfRule type="expression" dxfId="134" priority="192">
      <formula>IF(RIGHT(TEXT(AM665,"0.#"),1)=".",TRUE,FALSE)</formula>
    </cfRule>
  </conditionalFormatting>
  <conditionalFormatting sqref="AI666">
    <cfRule type="expression" dxfId="133" priority="183">
      <formula>IF(RIGHT(TEXT(AI666,"0.#"),1)=".",FALSE,TRUE)</formula>
    </cfRule>
    <cfRule type="expression" dxfId="132" priority="184">
      <formula>IF(RIGHT(TEXT(AI666,"0.#"),1)=".",TRUE,FALSE)</formula>
    </cfRule>
  </conditionalFormatting>
  <conditionalFormatting sqref="AI664">
    <cfRule type="expression" dxfId="131" priority="187">
      <formula>IF(RIGHT(TEXT(AI664,"0.#"),1)=".",FALSE,TRUE)</formula>
    </cfRule>
    <cfRule type="expression" dxfId="130" priority="188">
      <formula>IF(RIGHT(TEXT(AI664,"0.#"),1)=".",TRUE,FALSE)</formula>
    </cfRule>
  </conditionalFormatting>
  <conditionalFormatting sqref="AI665">
    <cfRule type="expression" dxfId="129" priority="185">
      <formula>IF(RIGHT(TEXT(AI665,"0.#"),1)=".",FALSE,TRUE)</formula>
    </cfRule>
    <cfRule type="expression" dxfId="128" priority="186">
      <formula>IF(RIGHT(TEXT(AI665,"0.#"),1)=".",TRUE,FALSE)</formula>
    </cfRule>
  </conditionalFormatting>
  <conditionalFormatting sqref="AM671">
    <cfRule type="expression" dxfId="127" priority="177">
      <formula>IF(RIGHT(TEXT(AM671,"0.#"),1)=".",FALSE,TRUE)</formula>
    </cfRule>
    <cfRule type="expression" dxfId="126" priority="178">
      <formula>IF(RIGHT(TEXT(AM671,"0.#"),1)=".",TRUE,FALSE)</formula>
    </cfRule>
  </conditionalFormatting>
  <conditionalFormatting sqref="AM669">
    <cfRule type="expression" dxfId="125" priority="181">
      <formula>IF(RIGHT(TEXT(AM669,"0.#"),1)=".",FALSE,TRUE)</formula>
    </cfRule>
    <cfRule type="expression" dxfId="124" priority="182">
      <formula>IF(RIGHT(TEXT(AM669,"0.#"),1)=".",TRUE,FALSE)</formula>
    </cfRule>
  </conditionalFormatting>
  <conditionalFormatting sqref="AM670">
    <cfRule type="expression" dxfId="123" priority="179">
      <formula>IF(RIGHT(TEXT(AM670,"0.#"),1)=".",FALSE,TRUE)</formula>
    </cfRule>
    <cfRule type="expression" dxfId="122" priority="180">
      <formula>IF(RIGHT(TEXT(AM670,"0.#"),1)=".",TRUE,FALSE)</formula>
    </cfRule>
  </conditionalFormatting>
  <conditionalFormatting sqref="AI671">
    <cfRule type="expression" dxfId="121" priority="171">
      <formula>IF(RIGHT(TEXT(AI671,"0.#"),1)=".",FALSE,TRUE)</formula>
    </cfRule>
    <cfRule type="expression" dxfId="120" priority="172">
      <formula>IF(RIGHT(TEXT(AI671,"0.#"),1)=".",TRUE,FALSE)</formula>
    </cfRule>
  </conditionalFormatting>
  <conditionalFormatting sqref="AI669">
    <cfRule type="expression" dxfId="119" priority="175">
      <formula>IF(RIGHT(TEXT(AI669,"0.#"),1)=".",FALSE,TRUE)</formula>
    </cfRule>
    <cfRule type="expression" dxfId="118" priority="176">
      <formula>IF(RIGHT(TEXT(AI669,"0.#"),1)=".",TRUE,FALSE)</formula>
    </cfRule>
  </conditionalFormatting>
  <conditionalFormatting sqref="AI670">
    <cfRule type="expression" dxfId="117" priority="173">
      <formula>IF(RIGHT(TEXT(AI670,"0.#"),1)=".",FALSE,TRUE)</formula>
    </cfRule>
    <cfRule type="expression" dxfId="116" priority="174">
      <formula>IF(RIGHT(TEXT(AI670,"0.#"),1)=".",TRUE,FALSE)</formula>
    </cfRule>
  </conditionalFormatting>
  <conditionalFormatting sqref="P29:AC29">
    <cfRule type="expression" dxfId="115" priority="133">
      <formula>IF(RIGHT(TEXT(P29,"0.#"),1)=".",FALSE,TRUE)</formula>
    </cfRule>
    <cfRule type="expression" dxfId="114" priority="134">
      <formula>IF(RIGHT(TEXT(P29,"0.#"),1)=".",TRUE,FALSE)</formula>
    </cfRule>
  </conditionalFormatting>
  <conditionalFormatting sqref="AK14:AQ14">
    <cfRule type="expression" dxfId="113" priority="131">
      <formula>IF(RIGHT(TEXT(AK14,"0.#"),1)=".",FALSE,TRUE)</formula>
    </cfRule>
    <cfRule type="expression" dxfId="112" priority="132">
      <formula>IF(RIGHT(TEXT(AK14,"0.#"),1)=".",TRUE,FALSE)</formula>
    </cfRule>
  </conditionalFormatting>
  <conditionalFormatting sqref="AK15:AQ17">
    <cfRule type="expression" dxfId="111" priority="129">
      <formula>IF(RIGHT(TEXT(AK15,"0.#"),1)=".",FALSE,TRUE)</formula>
    </cfRule>
    <cfRule type="expression" dxfId="110" priority="130">
      <formula>IF(RIGHT(TEXT(AK15,"0.#"),1)=".",TRUE,FALSE)</formula>
    </cfRule>
  </conditionalFormatting>
  <conditionalFormatting sqref="Y804:Y805 Y802">
    <cfRule type="expression" dxfId="109" priority="125">
      <formula>IF(RIGHT(TEXT(Y802,"0.#"),1)=".",FALSE,TRUE)</formula>
    </cfRule>
    <cfRule type="expression" dxfId="108" priority="126">
      <formula>IF(RIGHT(TEXT(Y802,"0.#"),1)=".",TRUE,FALSE)</formula>
    </cfRule>
  </conditionalFormatting>
  <conditionalFormatting sqref="Y803">
    <cfRule type="expression" dxfId="107" priority="127">
      <formula>IF(RIGHT(TEXT(Y803,"0.#"),1)=".",FALSE,TRUE)</formula>
    </cfRule>
    <cfRule type="expression" dxfId="106" priority="128">
      <formula>IF(RIGHT(TEXT(Y803,"0.#"),1)=".",TRUE,FALSE)</formula>
    </cfRule>
  </conditionalFormatting>
  <conditionalFormatting sqref="Y817 Y815">
    <cfRule type="expression" dxfId="105" priority="121">
      <formula>IF(RIGHT(TEXT(Y815,"0.#"),1)=".",FALSE,TRUE)</formula>
    </cfRule>
    <cfRule type="expression" dxfId="104" priority="122">
      <formula>IF(RIGHT(TEXT(Y815,"0.#"),1)=".",TRUE,FALSE)</formula>
    </cfRule>
  </conditionalFormatting>
  <conditionalFormatting sqref="Y816">
    <cfRule type="expression" dxfId="103" priority="123">
      <formula>IF(RIGHT(TEXT(Y816,"0.#"),1)=".",FALSE,TRUE)</formula>
    </cfRule>
    <cfRule type="expression" dxfId="102" priority="124">
      <formula>IF(RIGHT(TEXT(Y816,"0.#"),1)=".",TRUE,FALSE)</formula>
    </cfRule>
  </conditionalFormatting>
  <conditionalFormatting sqref="AL846:AO846">
    <cfRule type="expression" dxfId="101" priority="117">
      <formula>IF(AND(AL846&gt;=0, RIGHT(TEXT(AL846,"0.#"),1)&lt;&gt;"."),TRUE,FALSE)</formula>
    </cfRule>
    <cfRule type="expression" dxfId="100" priority="118">
      <formula>IF(AND(AL846&gt;=0, RIGHT(TEXT(AL846,"0.#"),1)="."),TRUE,FALSE)</formula>
    </cfRule>
    <cfRule type="expression" dxfId="99" priority="119">
      <formula>IF(AND(AL846&lt;0, RIGHT(TEXT(AL846,"0.#"),1)&lt;&gt;"."),TRUE,FALSE)</formula>
    </cfRule>
    <cfRule type="expression" dxfId="98" priority="120">
      <formula>IF(AND(AL846&lt;0, RIGHT(TEXT(AL846,"0.#"),1)="."),TRUE,FALSE)</formula>
    </cfRule>
  </conditionalFormatting>
  <conditionalFormatting sqref="Y846">
    <cfRule type="expression" dxfId="97" priority="115">
      <formula>IF(RIGHT(TEXT(Y846,"0.#"),1)=".",FALSE,TRUE)</formula>
    </cfRule>
    <cfRule type="expression" dxfId="96" priority="116">
      <formula>IF(RIGHT(TEXT(Y846,"0.#"),1)=".",TRUE,FALSE)</formula>
    </cfRule>
  </conditionalFormatting>
  <conditionalFormatting sqref="AL847:AO847">
    <cfRule type="expression" dxfId="95" priority="111">
      <formula>IF(AND(AL847&gt;=0, RIGHT(TEXT(AL847,"0.#"),1)&lt;&gt;"."),TRUE,FALSE)</formula>
    </cfRule>
    <cfRule type="expression" dxfId="94" priority="112">
      <formula>IF(AND(AL847&gt;=0, RIGHT(TEXT(AL847,"0.#"),1)="."),TRUE,FALSE)</formula>
    </cfRule>
    <cfRule type="expression" dxfId="93" priority="113">
      <formula>IF(AND(AL847&lt;0, RIGHT(TEXT(AL847,"0.#"),1)&lt;&gt;"."),TRUE,FALSE)</formula>
    </cfRule>
    <cfRule type="expression" dxfId="92" priority="114">
      <formula>IF(AND(AL847&lt;0, RIGHT(TEXT(AL847,"0.#"),1)="."),TRUE,FALSE)</formula>
    </cfRule>
  </conditionalFormatting>
  <conditionalFormatting sqref="Y847">
    <cfRule type="expression" dxfId="91" priority="109">
      <formula>IF(RIGHT(TEXT(Y847,"0.#"),1)=".",FALSE,TRUE)</formula>
    </cfRule>
    <cfRule type="expression" dxfId="90" priority="110">
      <formula>IF(RIGHT(TEXT(Y847,"0.#"),1)=".",TRUE,FALSE)</formula>
    </cfRule>
  </conditionalFormatting>
  <conditionalFormatting sqref="Y911">
    <cfRule type="expression" dxfId="89" priority="85">
      <formula>IF(RIGHT(TEXT(Y911,"0.#"),1)=".",FALSE,TRUE)</formula>
    </cfRule>
    <cfRule type="expression" dxfId="88" priority="86">
      <formula>IF(RIGHT(TEXT(Y911,"0.#"),1)=".",TRUE,FALSE)</formula>
    </cfRule>
  </conditionalFormatting>
  <conditionalFormatting sqref="AL911:AO911">
    <cfRule type="expression" dxfId="87" priority="87">
      <formula>IF(AND(AL911&gt;=0, RIGHT(TEXT(AL911,"0.#"),1)&lt;&gt;"."),TRUE,FALSE)</formula>
    </cfRule>
    <cfRule type="expression" dxfId="86" priority="88">
      <formula>IF(AND(AL911&gt;=0, RIGHT(TEXT(AL911,"0.#"),1)="."),TRUE,FALSE)</formula>
    </cfRule>
    <cfRule type="expression" dxfId="85" priority="89">
      <formula>IF(AND(AL911&lt;0, RIGHT(TEXT(AL911,"0.#"),1)&lt;&gt;"."),TRUE,FALSE)</formula>
    </cfRule>
    <cfRule type="expression" dxfId="84" priority="90">
      <formula>IF(AND(AL911&lt;0, RIGHT(TEXT(AL911,"0.#"),1)="."),TRUE,FALSE)</formula>
    </cfRule>
  </conditionalFormatting>
  <conditionalFormatting sqref="AL912:AO912">
    <cfRule type="expression" dxfId="83" priority="81">
      <formula>IF(AND(AL912&gt;=0, RIGHT(TEXT(AL912,"0.#"),1)&lt;&gt;"."),TRUE,FALSE)</formula>
    </cfRule>
    <cfRule type="expression" dxfId="82" priority="82">
      <formula>IF(AND(AL912&gt;=0, RIGHT(TEXT(AL912,"0.#"),1)="."),TRUE,FALSE)</formula>
    </cfRule>
    <cfRule type="expression" dxfId="81" priority="83">
      <formula>IF(AND(AL912&lt;0, RIGHT(TEXT(AL912,"0.#"),1)&lt;&gt;"."),TRUE,FALSE)</formula>
    </cfRule>
    <cfRule type="expression" dxfId="80" priority="84">
      <formula>IF(AND(AL912&lt;0, RIGHT(TEXT(AL912,"0.#"),1)="."),TRUE,FALSE)</formula>
    </cfRule>
  </conditionalFormatting>
  <conditionalFormatting sqref="Y912">
    <cfRule type="expression" dxfId="79" priority="79">
      <formula>IF(RIGHT(TEXT(Y912,"0.#"),1)=".",FALSE,TRUE)</formula>
    </cfRule>
    <cfRule type="expression" dxfId="78" priority="80">
      <formula>IF(RIGHT(TEXT(Y912,"0.#"),1)=".",TRUE,FALSE)</formula>
    </cfRule>
  </conditionalFormatting>
  <conditionalFormatting sqref="AL913:AO913">
    <cfRule type="expression" dxfId="77" priority="75">
      <formula>IF(AND(AL913&gt;=0, RIGHT(TEXT(AL913,"0.#"),1)&lt;&gt;"."),TRUE,FALSE)</formula>
    </cfRule>
    <cfRule type="expression" dxfId="76" priority="76">
      <formula>IF(AND(AL913&gt;=0, RIGHT(TEXT(AL913,"0.#"),1)="."),TRUE,FALSE)</formula>
    </cfRule>
    <cfRule type="expression" dxfId="75" priority="77">
      <formula>IF(AND(AL913&lt;0, RIGHT(TEXT(AL913,"0.#"),1)&lt;&gt;"."),TRUE,FALSE)</formula>
    </cfRule>
    <cfRule type="expression" dxfId="74" priority="78">
      <formula>IF(AND(AL913&lt;0, RIGHT(TEXT(AL913,"0.#"),1)="."),TRUE,FALSE)</formula>
    </cfRule>
  </conditionalFormatting>
  <conditionalFormatting sqref="Y913">
    <cfRule type="expression" dxfId="73" priority="73">
      <formula>IF(RIGHT(TEXT(Y913,"0.#"),1)=".",FALSE,TRUE)</formula>
    </cfRule>
    <cfRule type="expression" dxfId="72" priority="74">
      <formula>IF(RIGHT(TEXT(Y913,"0.#"),1)=".",TRUE,FALSE)</formula>
    </cfRule>
  </conditionalFormatting>
  <conditionalFormatting sqref="AL914:AO914">
    <cfRule type="expression" dxfId="71" priority="69">
      <formula>IF(AND(AL914&gt;=0, RIGHT(TEXT(AL914,"0.#"),1)&lt;&gt;"."),TRUE,FALSE)</formula>
    </cfRule>
    <cfRule type="expression" dxfId="70" priority="70">
      <formula>IF(AND(AL914&gt;=0, RIGHT(TEXT(AL914,"0.#"),1)="."),TRUE,FALSE)</formula>
    </cfRule>
    <cfRule type="expression" dxfId="69" priority="71">
      <formula>IF(AND(AL914&lt;0, RIGHT(TEXT(AL914,"0.#"),1)&lt;&gt;"."),TRUE,FALSE)</formula>
    </cfRule>
    <cfRule type="expression" dxfId="68" priority="72">
      <formula>IF(AND(AL914&lt;0, RIGHT(TEXT(AL914,"0.#"),1)="."),TRUE,FALSE)</formula>
    </cfRule>
  </conditionalFormatting>
  <conditionalFormatting sqref="Y914">
    <cfRule type="expression" dxfId="67" priority="67">
      <formula>IF(RIGHT(TEXT(Y914,"0.#"),1)=".",FALSE,TRUE)</formula>
    </cfRule>
    <cfRule type="expression" dxfId="66" priority="68">
      <formula>IF(RIGHT(TEXT(Y914,"0.#"),1)=".",TRUE,FALSE)</formula>
    </cfRule>
  </conditionalFormatting>
  <conditionalFormatting sqref="Y944">
    <cfRule type="expression" dxfId="65" priority="61">
      <formula>IF(RIGHT(TEXT(Y944,"0.#"),1)=".",FALSE,TRUE)</formula>
    </cfRule>
    <cfRule type="expression" dxfId="64" priority="62">
      <formula>IF(RIGHT(TEXT(Y944,"0.#"),1)=".",TRUE,FALSE)</formula>
    </cfRule>
  </conditionalFormatting>
  <conditionalFormatting sqref="AL944:AO944">
    <cfRule type="expression" dxfId="63" priority="63">
      <formula>IF(AND(AL944&gt;=0, RIGHT(TEXT(AL944,"0.#"),1)&lt;&gt;"."),TRUE,FALSE)</formula>
    </cfRule>
    <cfRule type="expression" dxfId="62" priority="64">
      <formula>IF(AND(AL944&gt;=0, RIGHT(TEXT(AL944,"0.#"),1)="."),TRUE,FALSE)</formula>
    </cfRule>
    <cfRule type="expression" dxfId="61" priority="65">
      <formula>IF(AND(AL944&lt;0, RIGHT(TEXT(AL944,"0.#"),1)&lt;&gt;"."),TRUE,FALSE)</formula>
    </cfRule>
    <cfRule type="expression" dxfId="60" priority="66">
      <formula>IF(AND(AL944&lt;0, RIGHT(TEXT(AL944,"0.#"),1)="."),TRUE,FALSE)</formula>
    </cfRule>
  </conditionalFormatting>
  <conditionalFormatting sqref="Y945">
    <cfRule type="expression" dxfId="59" priority="55">
      <formula>IF(RIGHT(TEXT(Y945,"0.#"),1)=".",FALSE,TRUE)</formula>
    </cfRule>
    <cfRule type="expression" dxfId="58" priority="56">
      <formula>IF(RIGHT(TEXT(Y945,"0.#"),1)=".",TRUE,FALSE)</formula>
    </cfRule>
  </conditionalFormatting>
  <conditionalFormatting sqref="AL945:AO945">
    <cfRule type="expression" dxfId="57" priority="57">
      <formula>IF(AND(AL945&gt;=0, RIGHT(TEXT(AL945,"0.#"),1)&lt;&gt;"."),TRUE,FALSE)</formula>
    </cfRule>
    <cfRule type="expression" dxfId="56" priority="58">
      <formula>IF(AND(AL945&gt;=0, RIGHT(TEXT(AL945,"0.#"),1)="."),TRUE,FALSE)</formula>
    </cfRule>
    <cfRule type="expression" dxfId="55" priority="59">
      <formula>IF(AND(AL945&lt;0, RIGHT(TEXT(AL945,"0.#"),1)&lt;&gt;"."),TRUE,FALSE)</formula>
    </cfRule>
    <cfRule type="expression" dxfId="54" priority="60">
      <formula>IF(AND(AL945&lt;0, RIGHT(TEXT(AL945,"0.#"),1)="."),TRUE,FALSE)</formula>
    </cfRule>
  </conditionalFormatting>
  <conditionalFormatting sqref="AL946:AO946">
    <cfRule type="expression" dxfId="53" priority="51">
      <formula>IF(AND(AL946&gt;=0, RIGHT(TEXT(AL946,"0.#"),1)&lt;&gt;"."),TRUE,FALSE)</formula>
    </cfRule>
    <cfRule type="expression" dxfId="52" priority="52">
      <formula>IF(AND(AL946&gt;=0, RIGHT(TEXT(AL946,"0.#"),1)="."),TRUE,FALSE)</formula>
    </cfRule>
    <cfRule type="expression" dxfId="51" priority="53">
      <formula>IF(AND(AL946&lt;0, RIGHT(TEXT(AL946,"0.#"),1)&lt;&gt;"."),TRUE,FALSE)</formula>
    </cfRule>
    <cfRule type="expression" dxfId="50" priority="54">
      <formula>IF(AND(AL946&lt;0, RIGHT(TEXT(AL946,"0.#"),1)="."),TRUE,FALSE)</formula>
    </cfRule>
  </conditionalFormatting>
  <conditionalFormatting sqref="Y946">
    <cfRule type="expression" dxfId="49" priority="49">
      <formula>IF(RIGHT(TEXT(Y946,"0.#"),1)=".",FALSE,TRUE)</formula>
    </cfRule>
    <cfRule type="expression" dxfId="48" priority="50">
      <formula>IF(RIGHT(TEXT(Y946,"0.#"),1)=".",TRUE,FALSE)</formula>
    </cfRule>
  </conditionalFormatting>
  <conditionalFormatting sqref="AL977:AO977">
    <cfRule type="expression" dxfId="47" priority="45">
      <formula>IF(AND(AL977&gt;=0, RIGHT(TEXT(AL977,"0.#"),1)&lt;&gt;"."),TRUE,FALSE)</formula>
    </cfRule>
    <cfRule type="expression" dxfId="46" priority="46">
      <formula>IF(AND(AL977&gt;=0, RIGHT(TEXT(AL977,"0.#"),1)="."),TRUE,FALSE)</formula>
    </cfRule>
    <cfRule type="expression" dxfId="45" priority="47">
      <formula>IF(AND(AL977&lt;0, RIGHT(TEXT(AL977,"0.#"),1)&lt;&gt;"."),TRUE,FALSE)</formula>
    </cfRule>
    <cfRule type="expression" dxfId="44" priority="48">
      <formula>IF(AND(AL977&lt;0, RIGHT(TEXT(AL977,"0.#"),1)="."),TRUE,FALSE)</formula>
    </cfRule>
  </conditionalFormatting>
  <conditionalFormatting sqref="Y977">
    <cfRule type="expression" dxfId="43" priority="43">
      <formula>IF(RIGHT(TEXT(Y977,"0.#"),1)=".",FALSE,TRUE)</formula>
    </cfRule>
    <cfRule type="expression" dxfId="42" priority="44">
      <formula>IF(RIGHT(TEXT(Y977,"0.#"),1)=".",TRUE,FALSE)</formula>
    </cfRule>
  </conditionalFormatting>
  <conditionalFormatting sqref="AL978:AO978">
    <cfRule type="expression" dxfId="41" priority="39">
      <formula>IF(AND(AL978&gt;=0, RIGHT(TEXT(AL978,"0.#"),1)&lt;&gt;"."),TRUE,FALSE)</formula>
    </cfRule>
    <cfRule type="expression" dxfId="40" priority="40">
      <formula>IF(AND(AL978&gt;=0, RIGHT(TEXT(AL978,"0.#"),1)="."),TRUE,FALSE)</formula>
    </cfRule>
    <cfRule type="expression" dxfId="39" priority="41">
      <formula>IF(AND(AL978&lt;0, RIGHT(TEXT(AL978,"0.#"),1)&lt;&gt;"."),TRUE,FALSE)</formula>
    </cfRule>
    <cfRule type="expression" dxfId="38" priority="42">
      <formula>IF(AND(AL978&lt;0, RIGHT(TEXT(AL978,"0.#"),1)="."),TRUE,FALSE)</formula>
    </cfRule>
  </conditionalFormatting>
  <conditionalFormatting sqref="Y978">
    <cfRule type="expression" dxfId="37" priority="37">
      <formula>IF(RIGHT(TEXT(Y978,"0.#"),1)=".",FALSE,TRUE)</formula>
    </cfRule>
    <cfRule type="expression" dxfId="36" priority="38">
      <formula>IF(RIGHT(TEXT(Y978,"0.#"),1)=".",TRUE,FALSE)</formula>
    </cfRule>
  </conditionalFormatting>
  <conditionalFormatting sqref="AL1010:AO1010">
    <cfRule type="expression" dxfId="35" priority="33">
      <formula>IF(AND(AL1010&gt;=0, RIGHT(TEXT(AL1010,"0.#"),1)&lt;&gt;"."),TRUE,FALSE)</formula>
    </cfRule>
    <cfRule type="expression" dxfId="34" priority="34">
      <formula>IF(AND(AL1010&gt;=0, RIGHT(TEXT(AL1010,"0.#"),1)="."),TRUE,FALSE)</formula>
    </cfRule>
    <cfRule type="expression" dxfId="33" priority="35">
      <formula>IF(AND(AL1010&lt;0, RIGHT(TEXT(AL1010,"0.#"),1)&lt;&gt;"."),TRUE,FALSE)</formula>
    </cfRule>
    <cfRule type="expression" dxfId="32" priority="36">
      <formula>IF(AND(AL1010&lt;0, RIGHT(TEXT(AL1010,"0.#"),1)="."),TRUE,FALSE)</formula>
    </cfRule>
  </conditionalFormatting>
  <conditionalFormatting sqref="Y1010">
    <cfRule type="expression" dxfId="31" priority="31">
      <formula>IF(RIGHT(TEXT(Y1010,"0.#"),1)=".",FALSE,TRUE)</formula>
    </cfRule>
    <cfRule type="expression" dxfId="30" priority="32">
      <formula>IF(RIGHT(TEXT(Y1010,"0.#"),1)=".",TRUE,FALSE)</formula>
    </cfRule>
  </conditionalFormatting>
  <conditionalFormatting sqref="AU102">
    <cfRule type="expression" dxfId="29" priority="29">
      <formula>IF(RIGHT(TEXT(AU102,"0.#"),1)=".",FALSE,TRUE)</formula>
    </cfRule>
    <cfRule type="expression" dxfId="28" priority="30">
      <formula>IF(RIGHT(TEXT(AU102,"0.#"),1)=".",TRUE,FALSE)</formula>
    </cfRule>
  </conditionalFormatting>
  <conditionalFormatting sqref="Y795">
    <cfRule type="expression" dxfId="27" priority="27">
      <formula>IF(RIGHT(TEXT(Y795,"0.#"),1)=".",FALSE,TRUE)</formula>
    </cfRule>
    <cfRule type="expression" dxfId="26" priority="28">
      <formula>IF(RIGHT(TEXT(Y795,"0.#"),1)=".",TRUE,FALSE)</formula>
    </cfRule>
  </conditionalFormatting>
  <conditionalFormatting sqref="Y792">
    <cfRule type="expression" dxfId="25" priority="25">
      <formula>IF(RIGHT(TEXT(Y792,"0.#"),1)=".",FALSE,TRUE)</formula>
    </cfRule>
    <cfRule type="expression" dxfId="24" priority="26">
      <formula>IF(RIGHT(TEXT(Y792,"0.#"),1)=".",TRUE,FALSE)</formula>
    </cfRule>
  </conditionalFormatting>
  <conditionalFormatting sqref="Y791">
    <cfRule type="expression" dxfId="23" priority="23">
      <formula>IF(RIGHT(TEXT(Y791,"0.#"),1)=".",FALSE,TRUE)</formula>
    </cfRule>
    <cfRule type="expression" dxfId="22" priority="24">
      <formula>IF(RIGHT(TEXT(Y791,"0.#"),1)=".",TRUE,FALSE)</formula>
    </cfRule>
  </conditionalFormatting>
  <conditionalFormatting sqref="AL881:AO881">
    <cfRule type="expression" dxfId="21" priority="19">
      <formula>IF(AND(AL881&gt;=0, RIGHT(TEXT(AL881,"0.#"),1)&lt;&gt;"."),TRUE,FALSE)</formula>
    </cfRule>
    <cfRule type="expression" dxfId="20" priority="20">
      <formula>IF(AND(AL881&gt;=0, RIGHT(TEXT(AL881,"0.#"),1)="."),TRUE,FALSE)</formula>
    </cfRule>
    <cfRule type="expression" dxfId="19" priority="21">
      <formula>IF(AND(AL881&lt;0, RIGHT(TEXT(AL881,"0.#"),1)&lt;&gt;"."),TRUE,FALSE)</formula>
    </cfRule>
    <cfRule type="expression" dxfId="18" priority="22">
      <formula>IF(AND(AL881&lt;0, RIGHT(TEXT(AL881,"0.#"),1)="."),TRUE,FALSE)</formula>
    </cfRule>
  </conditionalFormatting>
  <conditionalFormatting sqref="Y881">
    <cfRule type="expression" dxfId="17" priority="17">
      <formula>IF(RIGHT(TEXT(Y881,"0.#"),1)=".",FALSE,TRUE)</formula>
    </cfRule>
    <cfRule type="expression" dxfId="16" priority="18">
      <formula>IF(RIGHT(TEXT(Y881,"0.#"),1)=".",TRUE,FALSE)</formula>
    </cfRule>
  </conditionalFormatting>
  <conditionalFormatting sqref="AL880:AO880">
    <cfRule type="expression" dxfId="15" priority="13">
      <formula>IF(AND(AL880&gt;=0, RIGHT(TEXT(AL880,"0.#"),1)&lt;&gt;"."),TRUE,FALSE)</formula>
    </cfRule>
    <cfRule type="expression" dxfId="14" priority="14">
      <formula>IF(AND(AL880&gt;=0, RIGHT(TEXT(AL880,"0.#"),1)="."),TRUE,FALSE)</formula>
    </cfRule>
    <cfRule type="expression" dxfId="13" priority="15">
      <formula>IF(AND(AL880&lt;0, RIGHT(TEXT(AL880,"0.#"),1)&lt;&gt;"."),TRUE,FALSE)</formula>
    </cfRule>
    <cfRule type="expression" dxfId="12" priority="16">
      <formula>IF(AND(AL880&lt;0, RIGHT(TEXT(AL880,"0.#"),1)="."),TRUE,FALSE)</formula>
    </cfRule>
  </conditionalFormatting>
  <conditionalFormatting sqref="Y880">
    <cfRule type="expression" dxfId="11" priority="11">
      <formula>IF(RIGHT(TEXT(Y880,"0.#"),1)=".",FALSE,TRUE)</formula>
    </cfRule>
    <cfRule type="expression" dxfId="10" priority="12">
      <formula>IF(RIGHT(TEXT(Y880,"0.#"),1)=".",TRUE,FALSE)</formula>
    </cfRule>
  </conditionalFormatting>
  <conditionalFormatting sqref="AL879:AO879">
    <cfRule type="expression" dxfId="9" priority="7">
      <formula>IF(AND(AL879&gt;=0, RIGHT(TEXT(AL879,"0.#"),1)&lt;&gt;"."),TRUE,FALSE)</formula>
    </cfRule>
    <cfRule type="expression" dxfId="8" priority="8">
      <formula>IF(AND(AL879&gt;=0, RIGHT(TEXT(AL879,"0.#"),1)="."),TRUE,FALSE)</formula>
    </cfRule>
    <cfRule type="expression" dxfId="7" priority="9">
      <formula>IF(AND(AL879&lt;0, RIGHT(TEXT(AL879,"0.#"),1)&lt;&gt;"."),TRUE,FALSE)</formula>
    </cfRule>
    <cfRule type="expression" dxfId="6" priority="10">
      <formula>IF(AND(AL879&lt;0, RIGHT(TEXT(AL879,"0.#"),1)="."),TRUE,FALSE)</formula>
    </cfRule>
  </conditionalFormatting>
  <conditionalFormatting sqref="Y879">
    <cfRule type="expression" dxfId="5" priority="5">
      <formula>IF(RIGHT(TEXT(Y879,"0.#"),1)=".",FALSE,TRUE)</formula>
    </cfRule>
    <cfRule type="expression" dxfId="4" priority="6">
      <formula>IF(RIGHT(TEXT(Y879,"0.#"),1)=".",TRUE,FALSE)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14" max="49" man="1"/>
    <brk id="747" max="49" man="1"/>
    <brk id="786" max="49" man="1"/>
    <brk id="841"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652</v>
      </c>
      <c r="M3" s="13" t="str">
        <f t="shared" ref="M3:M11" si="2">IF(L3="","",K3)</f>
        <v>文教及び科学振興</v>
      </c>
      <c r="N3" s="13" t="str">
        <f>IF(M3="",N2,IF(N2&lt;&gt;"",CONCATENATE(N2,"、",M3),M3))</f>
        <v>文教及び科学振興</v>
      </c>
      <c r="O3" s="13"/>
      <c r="P3" s="12" t="s">
        <v>74</v>
      </c>
      <c r="Q3" s="17" t="s">
        <v>652</v>
      </c>
      <c r="R3" s="13" t="str">
        <f t="shared" ref="R3:R8" si="3">IF(Q3="","",P3)</f>
        <v>委託・請負</v>
      </c>
      <c r="S3" s="13" t="str">
        <f t="shared" ref="S3:S8" si="4">IF(R3="",S2,IF(S2&lt;&gt;"",CONCATENATE(S2,"、",R3),R3))</f>
        <v>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t="s">
        <v>652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科学技術・イノベーション</v>
      </c>
      <c r="F7" s="18" t="s">
        <v>222</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科学技術・イノベーション</v>
      </c>
      <c r="F9" s="18" t="s">
        <v>223</v>
      </c>
      <c r="G9" s="17"/>
      <c r="H9" s="13" t="str">
        <f t="shared" si="1"/>
        <v/>
      </c>
      <c r="I9" s="13" t="str">
        <f t="shared" si="5"/>
        <v>一般会計</v>
      </c>
      <c r="K9" s="14" t="s">
        <v>109</v>
      </c>
      <c r="L9" s="15"/>
      <c r="M9" s="13" t="str">
        <f t="shared" si="2"/>
        <v/>
      </c>
      <c r="N9" s="13" t="str">
        <f t="shared" si="6"/>
        <v>文教及び科学振興</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科学技術・イノベーション</v>
      </c>
      <c r="F10" s="18" t="s">
        <v>116</v>
      </c>
      <c r="G10" s="17"/>
      <c r="H10" s="13" t="str">
        <f t="shared" si="1"/>
        <v/>
      </c>
      <c r="I10" s="13" t="str">
        <f t="shared" si="5"/>
        <v>一般会計</v>
      </c>
      <c r="K10" s="14" t="s">
        <v>246</v>
      </c>
      <c r="L10" s="15"/>
      <c r="M10" s="13" t="str">
        <f t="shared" si="2"/>
        <v/>
      </c>
      <c r="N10" s="13" t="str">
        <f t="shared" si="6"/>
        <v>文教及び科学振興</v>
      </c>
      <c r="O10" s="13"/>
      <c r="P10" s="13" t="str">
        <f>S8</f>
        <v>委託・請負</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科学技術・イノベーション</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科学技術・イノベーション</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2021-05-26T10:50:57Z</cp:lastPrinted>
  <dcterms:created xsi:type="dcterms:W3CDTF">2012-03-13T00:50:25Z</dcterms:created>
  <dcterms:modified xsi:type="dcterms:W3CDTF">2021-07-06T09:16:51Z</dcterms:modified>
</cp:coreProperties>
</file>