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50"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<sst xmlns="http://schemas.openxmlformats.org/spreadsheetml/2006/main" count="3043" uniqueCount="790">
  <si>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</si>
  <si>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</si>
  <si>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</si>
  <si>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</si>
  <si>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</si>
  <si>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</si>
  <si>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</si>
  <si>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</si>
  <si>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</si>
  <si>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</si>
  <si>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</si>
  <si>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</si>
  <si>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</si>
  <si>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</si>
  <si>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</si>
  <si>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</si>
  <si>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</si>
  <si>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</si>
  <si>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</si>
  <si>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</si>
  <si>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</si>
  <si>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</si>
  <si>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</si>
  <si>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</si>
  <si>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</si>
  <si>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</si>
  <si>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</si>
  <si>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</si>
  <si>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</si>
  <si>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</si>
  <si>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</si>
  <si>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</si>
  <si>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</si>
  <si>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</si>
  <si>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</si>
  <si>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</si>
  <si>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</si>
  <si>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</si>
  <si>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</si>
  <si>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</si>
  <si>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</si>
  <si>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</si>
  <si>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</si>
  <si>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</si>
  <si>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</si>
  <si>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</si>
  <si>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</si>
  <si>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</si>
  <si>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</si>
  <si>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</si>
  <si>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</si>
  <si>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</si>
  <si>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</si>
  <si>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</si>
  <si>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</si>
  <si>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</si>
  <si>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</si>
  <si>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</si>
  <si>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</si>
  <si>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</si>
  <si>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</si>
  <si>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</si>
  <si>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</si>
  <si>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</si>
  <si>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</si>
  <si>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</si>
  <si>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</si>
  <si>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</si>
  <si>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</si>
  <si>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</si>
  <si>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</si>
  <si>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</si>
  <si>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</si>
  <si>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</si>
  <si>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</si>
  <si>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</si>
  <si>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</si>
  <si>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</si>
  <si>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</si>
  <si>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</si>
  <si>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</si>
  <si>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</si>
  <si>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</si>
  <si>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</si>
  <si>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</si>
  <si>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</si>
  <si>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</si>
  <si>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</si>
  <si>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</si>
  <si>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</si>
  <si>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</si>
  <si>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</si>
  <si>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</si>
  <si>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</si>
  <si>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</si>
  <si>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</si>
  <si>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</si>
  <si>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</si>
  <si>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</si>
  <si>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</si>
  <si>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</si>
  <si>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</si>
  <si>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</si>
  <si>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</si>
  <si>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</si>
  <si>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</si>
  <si>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</si>
  <si>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</si>
  <si>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</si>
  <si>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</si>
  <si>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</si>
  <si>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</si>
  <si>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</si>
  <si>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</si>
  <si>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</si>
  <si>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</si>
  <si>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</si>
  <si>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</si>
  <si>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</si>
  <si>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</si>
  <si>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</si>
  <si>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</si>
  <si>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</si>
  <si>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</si>
  <si>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</si>
  <si>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</si>
  <si>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</si>
  <si>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</si>
  <si>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</si>
  <si>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</si>
  <si>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</si>
  <si>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</si>
  <si>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</si>
  <si>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</si>
  <si>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</si>
  <si>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</si>
  <si>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</si>
  <si>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</si>
  <si>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</si>
  <si>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</si>
  <si>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</si>
  <si>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</si>
  <si>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</si>
  <si>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</si>
  <si>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</si>
  <si>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</si>
  <si>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</si>
  <si>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</si>
  <si>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</si>
  <si>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</si>
  <si>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</si>
  <si>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</si>
  <si>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</si>
  <si>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</si>
  <si>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</si>
  <si>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</si>
  <si>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</si>
  <si>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</si>
  <si>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</si>
  <si>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</si>
  <si>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</si>
  <si>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</si>
  <si>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</si>
  <si>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</si>
  <si>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</si>
  <si>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</si>
  <si>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</si>
  <si>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</si>
  <si>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</si>
  <si>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</si>
  <si>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</si>
  <si>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</si>
  <si>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</si>
  <si>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</si>
  <si>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</si>
  <si>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</si>
  <si>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</si>
  <si>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</si>
  <si>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</si>
  <si>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</si>
  <si>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</si>
  <si>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</si>
  <si>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</si>
  <si>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</si>
  <si>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</si>
  <si>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</si>
  <si>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</si>
  <si>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</si>
  <si>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</si>
  <si>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</si>
  <si>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</si>
  <si>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</si>
  <si>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</si>
  <si>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</si>
  <si>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</si>
  <si>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</si>
  <si>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</si>
  <si>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</si>
  <si>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</si>
  <si>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</si>
  <si>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</si>
  <si>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</si>
  <si>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</si>
  <si>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</si>
  <si>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</si>
  <si>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</si>
  <si>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</si>
  <si>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</si>
  <si>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</si>
  <si>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</si>
  <si>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</si>
  <si>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</si>
  <si>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</si>
  <si>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</si>
  <si>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</si>
  <si>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</si>
  <si>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</si>
  <si>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</si>
  <si>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</si>
  <si>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</si>
  <si>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</si>
  <si>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</si>
  <si>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</si>
  <si>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</si>
  <si>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</si>
  <si>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</si>
  <si>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</si>
  <si>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</si>
  <si>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</si>
  <si>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</si>
  <si>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</si>
  <si>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</si>
  <si>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</si>
  <si>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</si>
  <si>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</si>
  <si>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</si>
  <si>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</si>
  <si>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</si>
  <si>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</si>
  <si>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</si>
  <si>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</si>
  <si>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</si>
  <si>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</si>
  <si>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</si>
  <si>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</si>
  <si>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</si>
  <si>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</si>
  <si>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</si>
  <si>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</si>
  <si>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</si>
  <si>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</si>
  <si>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</si>
  <si>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</si>
  <si>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</si>
  <si>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</si>
  <si>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</si>
  <si>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</si>
  <si>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</si>
  <si>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</si>
  <si>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</si>
  <si>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</si>
  <si>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</si>
  <si>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</si>
  <si>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</si>
  <si>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</si>
  <si>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</si>
  <si>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</si>
  <si>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</si>
  <si>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</si>
  <si>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</si>
  <si>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</si>
  <si>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</si>
  <si>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</si>
  <si>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</si>
  <si>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</si>
  <si>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</si>
  <si>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</si>
  <si>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</si>
  <si>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</si>
  <si>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</si>
  <si>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</si>
  <si>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</si>
  <si>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</si>
  <si>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</si>
  <si>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</si>
  <si>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</si>
  <si>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</si>
  <si>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</si>
  <si>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</si>
  <si>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</si>
  <si>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</si>
  <si>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</si>
  <si>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</si>
  <si>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</si>
  <si>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</si>
  <si>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</si>
  <si>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</si>
  <si>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</si>
  <si>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</si>
  <si>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</si>
  <si>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</si>
  <si>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</si>
  <si>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</si>
  <si>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</si>
  <si>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</si>
  <si>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</si>
  <si>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</si>
  <si>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</si>
  <si>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</si>
  <si>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</si>
  <si>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</si>
  <si>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</si>
  <si>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</si>
  <si>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</si>
  <si>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</si>
  <si>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</si>
  <si>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</si>
  <si>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</si>
  <si>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</si>
  <si>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</si>
  <si>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</si>
  <si>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</si>
  <si>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</si>
  <si>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</si>
  <si>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</si>
  <si>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</si>
  <si>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</si>
  <si>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</si>
  <si>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</si>
  <si>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</si>
  <si>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</si>
  <si>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</si>
  <si>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</si>
  <si>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</si>
  <si>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</si>
  <si>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</si>
  <si>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</si>
  <si>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</si>
  <si>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</si>
  <si>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</si>
  <si>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</si>
  <si>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</si>
  <si>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</si>
  <si>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</si>
  <si>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</si>
  <si>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</si>
  <si>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</si>
  <si>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</si>
  <si>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</si>
  <si>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</si>
  <si>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</si>
  <si>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</si>
  <si>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</si>
  <si>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</si>
  <si>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</si>
  <si>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</si>
  <si>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</si>
  <si>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</si>
  <si>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</si>
  <si>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</si>
  <si>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</si>
  <si>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</si>
  <si>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</si>
  <si>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</si>
  <si>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</si>
  <si>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</si>
  <si>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</si>
  <si>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</si>
  <si>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</si>
  <si>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</si>
  <si>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</si>
  <si>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</si>
  <si>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</si>
  <si>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</si>
  <si>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</si>
  <si>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</si>
  <si>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</si>
  <si>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</si>
  <si>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</si>
  <si>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</si>
  <si>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</si>
  <si>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</si>
  <si>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</si>
  <si>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</si>
  <si>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</si>
  <si>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</si>
  <si>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</si>
  <si>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</si>
  <si>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</si>
  <si>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</si>
  <si>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</si>
  <si>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</si>
  <si>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</si>
  <si>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</si>
  <si>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</si>
  <si>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</si>
  <si>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</si>
  <si>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</si>
  <si>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</si>
  <si>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</si>
  <si>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</si>
  <si>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</si>
  <si>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</si>
  <si>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</si>
  <si>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</si>
  <si>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</si>
  <si>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</si>
  <si>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</si>
  <si>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</si>
  <si>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</si>
  <si>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</si>
  <si>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</si>
  <si>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</si>
  <si>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</si>
  <si>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</si>
  <si>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</si>
  <si>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</si>
  <si>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</si>
  <si>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</si>
  <si>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</si>
  <si>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</si>
  <si>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</si>
  <si>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</si>
  <si>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</si>
  <si>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</si>
  <si>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</si>
  <si>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</si>
  <si>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</si>
  <si>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</si>
  <si>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</si>
  <si>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</si>
  <si>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</si>
  <si>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</si>
  <si>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</si>
  <si>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</si>
  <si>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</si>
  <si>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</si>
  <si>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</si>
  <si>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</si>
  <si>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</si>
  <si>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</si>
  <si>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</si>
  <si>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</si>
  <si>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</si>
  <si>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</si>
  <si>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</si>
  <si>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</si>
  <si>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</si>
  <si>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</si>
  <si>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</si>
  <si>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</si>
  <si>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</si>
  <si>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</si>
  <si>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</si>
  <si>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</si>
  <si>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</si>
  <si>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</si>
  <si>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</si>
  <si>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</si>
  <si>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</si>
  <si>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</si>
  <si>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</si>
  <si>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</si>
  <si>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</si>
  <si>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</si>
  <si>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</si>
  <si>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</si>
  <si>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</si>
  <si>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</si>
  <si>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</si>
  <si>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</si>
  <si>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</si>
  <si>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</si>
  <si>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</si>
  <si>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</si>
  <si>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</si>
  <si>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</si>
  <si>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</si>
  <si>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</si>
  <si>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</si>
  <si>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</si>
  <si>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</si>
  <si>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</si>
  <si>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</si>
  <si>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</si>
  <si>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</si>
  <si>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</si>
  <si>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</si>
  <si>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</si>
  <si>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</si>
  <si>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</si>
  <si>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</si>
  <si>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</si>
  <si>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</si>
  <si>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</si>
  <si>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</si>
  <si>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</si>
  <si>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</si>
  <si>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</si>
  <si>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</si>
  <si>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</si>
  <si>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</si>
  <si>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</si>
  <si>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</si>
  <si>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</si>
  <si>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</si>
  <si>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</si>
  <si>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</si>
  <si>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</si>
  <si>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</si>
  <si>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</si>
  <si>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</si>
  <si>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</si>
  <si>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</si>
  <si>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</si>
  <si>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</si>
  <si>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</si>
  <si>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</si>
  <si>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</si>
  <si>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</si>
  <si>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</si>
  <si>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</si>
  <si>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</si>
  <si>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</si>
  <si>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</si>
  <si>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</si>
  <si>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</si>
  <si>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</si>
  <si>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</si>
  <si>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</si>
  <si>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</si>
  <si>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</si>
  <si>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</si>
  <si>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</si>
  <si>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</si>
  <si>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</si>
  <si>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</si>
  <si>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</si>
  <si>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</si>
  <si>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</si>
  <si>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</si>
  <si>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</si>
  <si>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</si>
  <si>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</si>
  <si>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</si>
  <si>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</si>
  <si>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</si>
  <si>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</si>
  <si>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</si>
  <si>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</si>
  <si>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</si>
  <si>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</si>
  <si>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</si>
  <si>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</si>
  <si>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</si>
  <si>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</si>
  <si>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</si>
  <si>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</si>
  <si>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</si>
  <si>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</si>
  <si>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</si>
  <si>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</si>
  <si>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</si>
  <si>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</si>
  <si>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</si>
  <si>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</si>
  <si>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</si>
  <si>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</si>
  <si>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</si>
  <si>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</si>
  <si>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</si>
  <si>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</si>
  <si>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</si>
  <si>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</si>
  <si>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</si>
  <si>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</si>
  <si>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</si>
  <si>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</si>
  <si>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</si>
  <si>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</si>
  <si>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</si>
  <si>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</si>
  <si>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</si>
  <si>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</si>
  <si>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</si>
  <si>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</si>
  <si>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</si>
  <si>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</si>
  <si>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</si>
  <si>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</si>
  <si>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</si>
  <si>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</si>
  <si>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</si>
  <si>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</si>
  <si>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</si>
  <si>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</si>
  <si>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</si>
  <si>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</si>
  <si>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</si>
  <si>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</si>
  <si>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</si>
  <si>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</si>
  <si>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</si>
  <si>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</si>
  <si>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</si>
  <si>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</si>
  <si>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</si>
  <si>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</si>
  <si>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</si>
  <si>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</si>
  <si>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</si>
  <si>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</si>
  <si>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</si>
  <si>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</si>
  <si>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</si>
  <si>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</si>
  <si>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</si>
  <si>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</si>
  <si>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</si>
  <si>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</si>
  <si>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</si>
  <si>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</si>
  <si>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</si>
  <si>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</si>
  <si>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</si>
  <si>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</si>
  <si>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</si>
  <si>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</si>
  <si>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</si>
  <si>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</si>
  <si>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</si>
  <si>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</si>
  <si>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</si>
  <si>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</si>
  <si>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</si>
  <si>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</si>
  <si>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</si>
  <si>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</si>
  <si>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</si>
  <si>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</si>
  <si>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</si>
  <si>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</si>
  <si>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</si>
  <si>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</si>
  <si>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</si>
  <si>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</si>
  <si>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</si>
  <si>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</si>
  <si>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</si>
  <si>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</si>
  <si>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</si>
  <si>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</si>
  <si>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</si>
  <si>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</si>
  <si>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</si>
  <si>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</si>
  <si>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</si>
  <si>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</si>
  <si>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</si>
  <si>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</si>
  <si>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</si>
  <si>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</si>
  <si>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</si>
  <si>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</si>
  <si>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</si>
  <si>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</si>
  <si>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</si>
  <si>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</si>
  <si>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</si>
  <si>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</si>
  <si>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</si>
  <si>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</si>
  <si>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</si>
  <si>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</si>
  <si>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</si>
  <si>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</si>
  <si>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</si>
  <si>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</si>
  <si>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</si>
  <si>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</si>
  <si>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</si>
  <si>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</si>
  <si>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</si>
  <si>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</si>
  <si>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</si>
  <si>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</si>
  <si>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</si>
  <si>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</si>
  <si>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</si>
  <si>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</si>
  <si>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</si>
  <si>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</si>
  <si>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</si>
  <si>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</si>
  <si>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</si>
  <si>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</si>
  <si>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</si>
  <si>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</si>
  <si>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</si>
  <si>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</si>
  <si>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</si>
  <si>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</si>
  <si>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</si>
  <si>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</si>
  <si>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</si>
  <si>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</si>
  <si>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</si>
  <si>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</si>
  <si>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</si>
  <si>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</si>
  <si>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</si>
  <si>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</si>
  <si>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大臣官房</t>
  </si>
  <si>
    <t>課長　堀上　勝</t>
  </si>
  <si>
    <t>昭和５５年度</t>
  </si>
  <si>
    <t>終了予定なし</t>
  </si>
  <si>
    <t>環境影響評価課</t>
  </si>
  <si>
    <t>環境影響評価法　第51条</t>
  </si>
  <si>
    <t>環境基本計画（平成30年4月閣議決定）</t>
  </si>
  <si>
    <t>-</t>
  </si>
  <si>
    <t>環境保全調査費</t>
  </si>
  <si>
    <t>作成等を行った技術ガイド等の数</t>
  </si>
  <si>
    <t>数</t>
  </si>
  <si>
    <t>実績報告書</t>
  </si>
  <si>
    <t>●●</t>
    <phoneticPr fontId="5"/>
  </si>
  <si>
    <t>技術ガイド等の作成等を行った技術分野又は事業種</t>
  </si>
  <si>
    <t>種類</t>
  </si>
  <si>
    <t>執行額　／　技術ガイド等の作成を行った技術分野又は事業種　　　</t>
    <phoneticPr fontId="5"/>
  </si>
  <si>
    <t>百万円</t>
  </si>
  <si>
    <t>百万円/ガイド等の数</t>
    <phoneticPr fontId="5"/>
  </si>
  <si>
    <t>39/11</t>
  </si>
  <si>
    <t>15/11</t>
  </si>
  <si>
    <t>　　/</t>
    <phoneticPr fontId="5"/>
  </si>
  <si>
    <t>　　/</t>
    <phoneticPr fontId="5"/>
  </si>
  <si>
    <t>9　環境政策の基盤整備</t>
  </si>
  <si>
    <t>環境影響評価法に係る環境大臣意見の提出累積件数</t>
  </si>
  <si>
    <t>272</t>
  </si>
  <si>
    <t>259</t>
  </si>
  <si>
    <t>266</t>
  </si>
  <si>
    <t>303</t>
  </si>
  <si>
    <t>301</t>
  </si>
  <si>
    <t>288</t>
  </si>
  <si>
    <t>270</t>
  </si>
  <si>
    <t>285</t>
  </si>
  <si>
    <t>287</t>
  </si>
  <si>
    <t>○</t>
  </si>
  <si>
    <t>-</t>
    <phoneticPr fontId="5"/>
  </si>
  <si>
    <t>-</t>
    <phoneticPr fontId="5"/>
  </si>
  <si>
    <t>41/11</t>
    <phoneticPr fontId="5"/>
  </si>
  <si>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</si>
  <si>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環境影響評価法を所管している環境省が行う事が必要である。</t>
    <rPh sb="0" eb="2">
      <t>カンキョウ</t>
    </rPh>
    <rPh sb="2" eb="4">
      <t>エイキョウ</t>
    </rPh>
    <rPh sb="4" eb="7">
      <t>ヒョウカホウ</t>
    </rPh>
    <rPh sb="8" eb="10">
      <t>ショカン</t>
    </rPh>
    <rPh sb="14" eb="17">
      <t>カンキョウショウ</t>
    </rPh>
    <rPh sb="18" eb="19">
      <t>オコナ</t>
    </rPh>
    <rPh sb="20" eb="21">
      <t>コト</t>
    </rPh>
    <rPh sb="22" eb="24">
      <t>ヒツヨウ</t>
    </rPh>
    <phoneticPr fontId="5"/>
  </si>
  <si>
    <t>一層多様化、複雑化する環境保全上の課題に適切に対応するため、必要かつ優先度の高い事業である。</t>
    <phoneticPr fontId="5"/>
  </si>
  <si>
    <t>無</t>
  </si>
  <si>
    <t>‐</t>
  </si>
  <si>
    <t>本事業の目的を達成する上で妥当な単位当たりコストである。</t>
    <rPh sb="18" eb="19">
      <t>ア</t>
    </rPh>
    <phoneticPr fontId="5"/>
  </si>
  <si>
    <t>請負事業として把握できる範囲において、費用・使途は真に必要なものに限定している。</t>
    <phoneticPr fontId="5"/>
  </si>
  <si>
    <t>入札残によるもの。</t>
    <rPh sb="0" eb="2">
      <t>ニュウサツ</t>
    </rPh>
    <rPh sb="2" eb="3">
      <t>ザン</t>
    </rPh>
    <phoneticPr fontId="5"/>
  </si>
  <si>
    <t>事業の目的に応じて業務内容を絞り込んだ仕様書に基づいて事業を行い、コストの削減に努めている。</t>
    <phoneticPr fontId="5"/>
  </si>
  <si>
    <t>事業者が独自に技術手法を検討する場合に比べ、信頼性が高まり実効性が高い。</t>
    <rPh sb="0" eb="3">
      <t>ジギョウシャ</t>
    </rPh>
    <rPh sb="4" eb="6">
      <t>ドクジ</t>
    </rPh>
    <rPh sb="7" eb="9">
      <t>ギジュツ</t>
    </rPh>
    <rPh sb="9" eb="11">
      <t>シュホウ</t>
    </rPh>
    <rPh sb="12" eb="14">
      <t>ケントウ</t>
    </rPh>
    <rPh sb="16" eb="18">
      <t>バアイ</t>
    </rPh>
    <rPh sb="19" eb="20">
      <t>クラ</t>
    </rPh>
    <rPh sb="22" eb="25">
      <t>シンライセイ</t>
    </rPh>
    <rPh sb="26" eb="27">
      <t>タカ</t>
    </rPh>
    <rPh sb="29" eb="32">
      <t>ジッコウセイ</t>
    </rPh>
    <rPh sb="33" eb="34">
      <t>タカ</t>
    </rPh>
    <phoneticPr fontId="5"/>
  </si>
  <si>
    <t>見込みどおりに実施できている。</t>
    <rPh sb="0" eb="2">
      <t>ミコ</t>
    </rPh>
    <rPh sb="7" eb="9">
      <t>ジッシ</t>
    </rPh>
    <phoneticPr fontId="5"/>
  </si>
  <si>
    <t>成果は報告書等として公表されており、環境影響評価を実施する際の基礎資料として活用されている。</t>
    <rPh sb="0" eb="2">
      <t>セイカ</t>
    </rPh>
    <rPh sb="3" eb="6">
      <t>ホウコクショ</t>
    </rPh>
    <rPh sb="6" eb="7">
      <t>トウ</t>
    </rPh>
    <rPh sb="10" eb="12">
      <t>コウヒョウ</t>
    </rPh>
    <rPh sb="18" eb="20">
      <t>カンキョウ</t>
    </rPh>
    <rPh sb="20" eb="22">
      <t>エイキョウ</t>
    </rPh>
    <rPh sb="22" eb="24">
      <t>ヒョウカ</t>
    </rPh>
    <rPh sb="25" eb="27">
      <t>ジッシ</t>
    </rPh>
    <rPh sb="29" eb="30">
      <t>サイ</t>
    </rPh>
    <rPh sb="31" eb="33">
      <t>キソ</t>
    </rPh>
    <rPh sb="33" eb="35">
      <t>シリョウ</t>
    </rPh>
    <rPh sb="38" eb="40">
      <t>カツヨウ</t>
    </rPh>
    <phoneticPr fontId="5"/>
  </si>
  <si>
    <t>支出先の選定は、一般競争入札（総合評価）又は少額随意契約を行っており、複数者の応札等により、競争性が確保されている。</t>
    <rPh sb="0" eb="2">
      <t>シシュツ</t>
    </rPh>
    <rPh sb="20" eb="21">
      <t>マタ</t>
    </rPh>
    <rPh sb="22" eb="24">
      <t>ショウガク</t>
    </rPh>
    <rPh sb="24" eb="26">
      <t>ズイイ</t>
    </rPh>
    <rPh sb="26" eb="28">
      <t>ケイヤク</t>
    </rPh>
    <rPh sb="35" eb="37">
      <t>フクスウ</t>
    </rPh>
    <rPh sb="37" eb="38">
      <t>シャ</t>
    </rPh>
    <rPh sb="39" eb="41">
      <t>オウサツ</t>
    </rPh>
    <rPh sb="41" eb="42">
      <t>トウ</t>
    </rPh>
    <rPh sb="46" eb="48">
      <t>キョウソウ</t>
    </rPh>
    <phoneticPr fontId="5"/>
  </si>
  <si>
    <t>A.KANSO　テクノス（株）</t>
    <phoneticPr fontId="5"/>
  </si>
  <si>
    <t>-</t>
    <phoneticPr fontId="5"/>
  </si>
  <si>
    <t>-</t>
    <phoneticPr fontId="5"/>
  </si>
  <si>
    <t>-</t>
    <phoneticPr fontId="5"/>
  </si>
  <si>
    <t>B.KANSO　テクノス（株）</t>
    <phoneticPr fontId="5"/>
  </si>
  <si>
    <t>KANSO　テクノス（株）</t>
    <phoneticPr fontId="5"/>
  </si>
  <si>
    <t>令和２年度再生可能エネルギーの適正な導入に向けた環境影響評価のあり方に関する検討会（第４回）の運営業務</t>
    <phoneticPr fontId="5"/>
  </si>
  <si>
    <t>令和２年度環境影響評価に関する技術調査検討業務</t>
    <phoneticPr fontId="5"/>
  </si>
  <si>
    <t>人件費</t>
    <rPh sb="0" eb="3">
      <t>ジンケンヒ</t>
    </rPh>
    <phoneticPr fontId="5"/>
  </si>
  <si>
    <t>業務費</t>
    <rPh sb="0" eb="3">
      <t>ギョウムヒ</t>
    </rPh>
    <phoneticPr fontId="5"/>
  </si>
  <si>
    <t>人件費等</t>
    <rPh sb="0" eb="3">
      <t>ジンケンヒ</t>
    </rPh>
    <rPh sb="3" eb="4">
      <t>トウ</t>
    </rPh>
    <phoneticPr fontId="5"/>
  </si>
  <si>
    <t>人件費、業務費（旅費、謝金、会議費等）、一般管理費、消費税</t>
    <rPh sb="0" eb="3">
      <t>ジンケンヒ</t>
    </rPh>
    <rPh sb="4" eb="7">
      <t>ギョウムヒ</t>
    </rPh>
    <rPh sb="8" eb="10">
      <t>リョヒ</t>
    </rPh>
    <rPh sb="11" eb="13">
      <t>シャキン</t>
    </rPh>
    <rPh sb="14" eb="17">
      <t>カイギヒ</t>
    </rPh>
    <rPh sb="17" eb="18">
      <t>トウ</t>
    </rPh>
    <rPh sb="20" eb="22">
      <t>イッパン</t>
    </rPh>
    <rPh sb="22" eb="25">
      <t>カンリヒ</t>
    </rPh>
    <rPh sb="26" eb="29">
      <t>ショウヒゼイ</t>
    </rPh>
    <phoneticPr fontId="5"/>
  </si>
  <si>
    <t>28/11</t>
    <phoneticPr fontId="5"/>
  </si>
  <si>
    <t>-</t>
    <phoneticPr fontId="5"/>
  </si>
  <si>
    <t>風力発電等に係る実態把握に関する情報収集、 現地調査等</t>
    <rPh sb="4" eb="5">
      <t>トウ</t>
    </rPh>
    <rPh sb="22" eb="24">
      <t>ゲンチ</t>
    </rPh>
    <rPh sb="24" eb="26">
      <t>チョウサ</t>
    </rPh>
    <rPh sb="26" eb="27">
      <t>トウ</t>
    </rPh>
    <phoneticPr fontId="5"/>
  </si>
  <si>
    <t>旅費、謝金、会議費等</t>
    <rPh sb="0" eb="2">
      <t>リョヒ</t>
    </rPh>
    <rPh sb="3" eb="5">
      <t>シャキン</t>
    </rPh>
    <rPh sb="6" eb="9">
      <t>カイギヒ</t>
    </rPh>
    <rPh sb="9" eb="10">
      <t>トウ</t>
    </rPh>
    <phoneticPr fontId="5"/>
  </si>
  <si>
    <t>消費税</t>
    <rPh sb="0" eb="3">
      <t>ショウヒゼイ</t>
    </rPh>
    <phoneticPr fontId="5"/>
  </si>
  <si>
    <t>△</t>
  </si>
  <si>
    <t>目標達成に向けた準備等が進捗している。</t>
    <rPh sb="0" eb="2">
      <t>モクヒョウ</t>
    </rPh>
    <rPh sb="2" eb="4">
      <t>タッセイ</t>
    </rPh>
    <rPh sb="5" eb="6">
      <t>ム</t>
    </rPh>
    <rPh sb="8" eb="10">
      <t>ジュンビ</t>
    </rPh>
    <rPh sb="10" eb="11">
      <t>トウ</t>
    </rPh>
    <rPh sb="12" eb="14">
      <t>シンチョク</t>
    </rPh>
    <phoneticPr fontId="5"/>
  </si>
  <si>
    <t>環境影響評価法に基づく基本的事項の第八においては、基本的事項の内容全般について５年程度ごとを目途に点検し、その結果を公表することとしている。平成30年度に前回改正事項の施行から５年が経過したことを踏まえ、基本的事項の内容全般の点検を行い、その結果を取りまとめて公表した。また、これを受け、今後の導入拡大が想定される海洋利用に関する様々な事業に係る環境影響評価に関する技術手法について、国内外の最新情報や関連する施策の動向等について情報収集・整理を行い、これらの結果を事業者等に向けて提供する。</t>
    <rPh sb="141" eb="142">
      <t>ウ</t>
    </rPh>
    <phoneticPr fontId="5"/>
  </si>
  <si>
    <t>環境影響評価の技術的手法を開発し、その成果を技術ガイド等として作成・公表した数</t>
    <rPh sb="34" eb="36">
      <t>コウヒョウ</t>
    </rPh>
    <rPh sb="38" eb="39">
      <t>カズ</t>
    </rPh>
    <phoneticPr fontId="5"/>
  </si>
  <si>
    <t>環境影響評価法に基づく環境影響評価では、事業者自ら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t>
    <phoneticPr fontId="5"/>
  </si>
  <si>
    <t>調査・予測・評価や環境保全措置等の技術的手法を開発し、その成果を普及することにより、事業者における適切な環境影響評価の実施の確保に寄与する。</t>
    <rPh sb="65" eb="67">
      <t>キヨ</t>
    </rPh>
    <phoneticPr fontId="5"/>
  </si>
  <si>
    <t>環境影響評価制度高度化経費</t>
    <phoneticPr fontId="5"/>
  </si>
  <si>
    <t>本事業は、一層多様化・複雑化する環境保全上の課題に対応した環境影響評価を実施する必要がある中、環境影響評価の調査・予測・評価や環境保全措置等の技術的手法を開発し、事業者における適切な環境影響評価の実施を確保するもの。
左記事業は、開発事業者による地域と連携した環境保全の取組を促進すること、環境影響評価手続についての情報を多くの主体が有効に活用できるよう「環境影響評価情報支援ネットワーク」での情報提供とその拡充をすることを行うものである。</t>
    <rPh sb="0" eb="1">
      <t>ホン</t>
    </rPh>
    <rPh sb="1" eb="3">
      <t>ジギョウ</t>
    </rPh>
    <rPh sb="29" eb="35">
      <t>カンキョウエイキョウヒョウカ</t>
    </rPh>
    <rPh sb="36" eb="38">
      <t>ジッシ</t>
    </rPh>
    <rPh sb="40" eb="42">
      <t>ヒツヨウ</t>
    </rPh>
    <rPh sb="45" eb="46">
      <t>ナカ</t>
    </rPh>
    <rPh sb="47" eb="53">
      <t>カンキョウエイキョウヒョウカ</t>
    </rPh>
    <rPh sb="54" eb="56">
      <t>チョウサ</t>
    </rPh>
    <rPh sb="101" eb="103">
      <t>カクホ</t>
    </rPh>
    <rPh sb="109" eb="111">
      <t>サキ</t>
    </rPh>
    <rPh sb="111" eb="113">
      <t>ジギョウ</t>
    </rPh>
    <rPh sb="204" eb="206">
      <t>カクジュウ</t>
    </rPh>
    <rPh sb="212" eb="213">
      <t>オコナ</t>
    </rPh>
    <phoneticPr fontId="5"/>
  </si>
  <si>
    <t>原則一般競争入札（総合評価）を行う。
引き続き、環境行政の動向、課題、ニーズを踏まえ、必要な業務内容の綿密な検討を行う。</t>
    <rPh sb="19" eb="20">
      <t>ヒ</t>
    </rPh>
    <rPh sb="21" eb="22">
      <t>ツヅ</t>
    </rPh>
    <rPh sb="24" eb="26">
      <t>カンキョウ</t>
    </rPh>
    <rPh sb="51" eb="53">
      <t>メンミツ</t>
    </rPh>
    <rPh sb="54" eb="56">
      <t>ケントウ</t>
    </rPh>
    <rPh sb="57" eb="58">
      <t>オコナ</t>
    </rPh>
    <phoneticPr fontId="5"/>
  </si>
  <si>
    <t>　環境保全と円滑な風力発電等の導入の両立及び環境影響評価の効率化に資するため、再生可能エネルギーに係る事業について、環境影響評価技術手法に関する科学的知見や国内外の関連技術の最新動向等について情報収集・整理、分析、検討等を行った。その結果は、環境影響評価の対象となる風力発電事業の規模の見直しに活用されている。</t>
    <rPh sb="13" eb="14">
      <t>トウ</t>
    </rPh>
    <rPh sb="107" eb="109">
      <t>ケントウ</t>
    </rPh>
    <rPh sb="111" eb="112">
      <t>オコナ</t>
    </rPh>
    <rPh sb="117" eb="119">
      <t>ケッカ</t>
    </rPh>
    <rPh sb="121" eb="127">
      <t>カンキョウエイキョウヒョウカ</t>
    </rPh>
    <rPh sb="128" eb="130">
      <t>タイショウ</t>
    </rPh>
    <rPh sb="133" eb="135">
      <t>フウリョク</t>
    </rPh>
    <rPh sb="135" eb="137">
      <t>ハツデン</t>
    </rPh>
    <rPh sb="137" eb="139">
      <t>ジギョウ</t>
    </rPh>
    <rPh sb="140" eb="142">
      <t>キボ</t>
    </rPh>
    <rPh sb="143" eb="145">
      <t>ミナオ</t>
    </rPh>
    <rPh sb="147" eb="149">
      <t>カツヨウ</t>
    </rPh>
    <phoneticPr fontId="5"/>
  </si>
  <si>
    <t>環境アセスメント技術調査費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</si>
</sst>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163285</xdr:colOff>
      <xdr:row>748</xdr:row>
      <xdr:rowOff>63500</xdr:rowOff>
    </xdr:from>
    <xdr:to>
      <xdr:col>49</xdr:col>
      <xdr:colOff>20811</xdr:colOff>
      <xdr:row>757</xdr:row>
      <xdr:rowOff>104062</xdr:rowOff>
    </xdr:to>
    <xdr:grpSp>
      <xdr:nvGrpSpPr>
        <xdr:cNvPr id="2" name="グループ化 1"/>
        <xdr:cNvGrpSpPr/>
      </xdr:nvGrpSpPr>
      <xdr:grpSpPr>
        <a:xfrm>
          <a:off x="4735285" y="41419318"/>
          <a:ext cx="5468617" cy="3157835"/>
          <a:chOff x="4244975" y="35117881"/>
          <a:chExt cx="5083846" cy="1289817"/>
        </a:xfrm>
      </xdr:grpSpPr>
      <xdr:sp macro="" textlink="">
        <xdr:nvSpPr>
          <xdr:cNvPr id="3" name="正方形/長方形 2"/>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A.KANSO</a:t>
            </a:r>
            <a:r>
              <a:rPr kumimoji="1" lang="ja-JP" altLang="en-US" sz="1200">
                <a:solidFill>
                  <a:sysClr val="windowText" lastClr="000000"/>
                </a:solidFill>
              </a:rPr>
              <a:t>　テクノス（株）</a:t>
            </a:r>
            <a:endParaRPr kumimoji="1" lang="en-US" altLang="ja-JP" sz="1200">
              <a:solidFill>
                <a:schemeClr val="dk1"/>
              </a:solidFill>
              <a:effectLst/>
              <a:latin typeface="+mn-lt"/>
              <a:ea typeface="+mn-ea"/>
              <a:cs typeface="+mn-cs"/>
            </a:endParaRPr>
          </a:p>
          <a:p>
            <a:pPr algn="ctr"/>
            <a:r>
              <a:rPr kumimoji="1" lang="ja-JP" altLang="en-US" sz="1200">
                <a:solidFill>
                  <a:sysClr val="windowText" lastClr="000000"/>
                </a:solidFill>
              </a:rPr>
              <a:t>２１百万円</a:t>
            </a:r>
          </a:p>
        </xdr:txBody>
      </xdr:sp>
      <xdr:grpSp>
        <xdr:nvGrpSpPr>
          <xdr:cNvPr id="4" name="グループ化 3"/>
          <xdr:cNvGrpSpPr/>
        </xdr:nvGrpSpPr>
        <xdr:grpSpPr>
          <a:xfrm>
            <a:off x="6969590" y="35480079"/>
            <a:ext cx="2359231" cy="927619"/>
            <a:chOff x="7034525" y="33012668"/>
            <a:chExt cx="2499479" cy="932172"/>
          </a:xfrm>
        </xdr:grpSpPr>
        <xdr:sp macro="" textlink="">
          <xdr:nvSpPr>
            <xdr:cNvPr id="6" name="大かっこ 5"/>
            <xdr:cNvSpPr/>
          </xdr:nvSpPr>
          <xdr:spPr>
            <a:xfrm>
              <a:off x="7034525" y="33012668"/>
              <a:ext cx="2499479" cy="4917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7251342" y="33081747"/>
              <a:ext cx="2199246" cy="863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環境影響評価技術手法に関する科学的知見や国内外の関連技術の最新動向等について情報収集・整理、分析等</a:t>
              </a:r>
              <a:endParaRPr kumimoji="1" lang="en-US" altLang="ja-JP" sz="1200">
                <a:solidFill>
                  <a:sysClr val="windowText" lastClr="000000"/>
                </a:solidFill>
              </a:endParaRPr>
            </a:p>
          </xdr:txBody>
        </xdr:sp>
      </xdr:grpSp>
      <xdr:sp macro="" textlink="">
        <xdr:nvSpPr>
          <xdr:cNvPr id="5" name="テキスト ボックス 4"/>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7</xdr:col>
      <xdr:colOff>99786</xdr:colOff>
      <xdr:row>754</xdr:row>
      <xdr:rowOff>326573</xdr:rowOff>
    </xdr:from>
    <xdr:to>
      <xdr:col>16</xdr:col>
      <xdr:colOff>101601</xdr:colOff>
      <xdr:row>757</xdr:row>
      <xdr:rowOff>266225</xdr:rowOff>
    </xdr:to>
    <xdr:sp macro="" textlink="">
      <xdr:nvSpPr>
        <xdr:cNvPr id="8" name="正方形/長方形 7"/>
        <xdr:cNvSpPr/>
      </xdr:nvSpPr>
      <xdr:spPr>
        <a:xfrm>
          <a:off x="1369786" y="235793644"/>
          <a:ext cx="1634672" cy="10010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２８百万円</a:t>
          </a:r>
        </a:p>
      </xdr:txBody>
    </xdr:sp>
    <xdr:clientData/>
  </xdr:twoCellAnchor>
  <xdr:twoCellAnchor>
    <xdr:from>
      <xdr:col>7</xdr:col>
      <xdr:colOff>154214</xdr:colOff>
      <xdr:row>761</xdr:row>
      <xdr:rowOff>99785</xdr:rowOff>
    </xdr:from>
    <xdr:to>
      <xdr:col>18</xdr:col>
      <xdr:colOff>21166</xdr:colOff>
      <xdr:row>764</xdr:row>
      <xdr:rowOff>335642</xdr:rowOff>
    </xdr:to>
    <xdr:sp macro="" textlink="">
      <xdr:nvSpPr>
        <xdr:cNvPr id="9" name="大かっこ 8"/>
        <xdr:cNvSpPr/>
      </xdr:nvSpPr>
      <xdr:spPr>
        <a:xfrm>
          <a:off x="1424214" y="238043356"/>
          <a:ext cx="1862666" cy="1297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事務費</a:t>
          </a:r>
          <a:endParaRPr lang="ja-JP" altLang="ja-JP" sz="1200">
            <a:effectLst/>
          </a:endParaRPr>
        </a:p>
        <a:p>
          <a:r>
            <a:rPr kumimoji="1" lang="ja-JP" altLang="ja-JP" sz="1200">
              <a:solidFill>
                <a:schemeClr val="tx1"/>
              </a:solidFill>
              <a:effectLst/>
              <a:latin typeface="+mn-lt"/>
              <a:ea typeface="+mn-ea"/>
              <a:cs typeface="+mn-cs"/>
            </a:rPr>
            <a:t>専門的知見を有する期間業務職員　　　　　　</a:t>
          </a:r>
          <a:endParaRPr lang="ja-JP" altLang="ja-JP" sz="1200">
            <a:effectLst/>
          </a:endParaRPr>
        </a:p>
        <a:p>
          <a:r>
            <a:rPr kumimoji="1" lang="ja-JP" altLang="ja-JP" sz="1200">
              <a:solidFill>
                <a:schemeClr val="tx1"/>
              </a:solidFill>
              <a:effectLst/>
              <a:latin typeface="+mn-lt"/>
              <a:ea typeface="+mn-ea"/>
              <a:cs typeface="+mn-cs"/>
            </a:rPr>
            <a:t>　６百万円</a:t>
          </a:r>
          <a:endParaRPr lang="ja-JP" altLang="ja-JP" sz="1200">
            <a:effectLst/>
          </a:endParaRPr>
        </a:p>
      </xdr:txBody>
    </xdr:sp>
    <xdr:clientData/>
  </xdr:twoCellAnchor>
  <xdr:twoCellAnchor>
    <xdr:from>
      <xdr:col>23</xdr:col>
      <xdr:colOff>0</xdr:colOff>
      <xdr:row>758</xdr:row>
      <xdr:rowOff>0</xdr:rowOff>
    </xdr:from>
    <xdr:to>
      <xdr:col>49</xdr:col>
      <xdr:colOff>38954</xdr:colOff>
      <xdr:row>765</xdr:row>
      <xdr:rowOff>430634</xdr:rowOff>
    </xdr:to>
    <xdr:grpSp>
      <xdr:nvGrpSpPr>
        <xdr:cNvPr id="10" name="グループ化 9"/>
        <xdr:cNvGrpSpPr/>
      </xdr:nvGrpSpPr>
      <xdr:grpSpPr>
        <a:xfrm>
          <a:off x="4779818" y="44819455"/>
          <a:ext cx="5442227" cy="3184224"/>
          <a:chOff x="4244975" y="35117881"/>
          <a:chExt cx="5083846" cy="1289817"/>
        </a:xfrm>
      </xdr:grpSpPr>
      <xdr:sp macro="" textlink="">
        <xdr:nvSpPr>
          <xdr:cNvPr id="11" name="正方形/長方形 10"/>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B.KANSO</a:t>
            </a:r>
            <a:r>
              <a:rPr kumimoji="1" lang="ja-JP" altLang="en-US" sz="1200">
                <a:solidFill>
                  <a:sysClr val="windowText" lastClr="000000"/>
                </a:solidFill>
              </a:rPr>
              <a:t>　テクノス（株）</a:t>
            </a:r>
            <a:endParaRPr kumimoji="1" lang="en-US" altLang="ja-JP" sz="1200">
              <a:solidFill>
                <a:schemeClr val="dk1"/>
              </a:solidFill>
              <a:effectLst/>
              <a:latin typeface="+mn-lt"/>
              <a:ea typeface="+mn-ea"/>
              <a:cs typeface="+mn-cs"/>
            </a:endParaRPr>
          </a:p>
          <a:p>
            <a:pPr algn="ctr"/>
            <a:r>
              <a:rPr kumimoji="1" lang="ja-JP" altLang="en-US" sz="1200">
                <a:solidFill>
                  <a:sysClr val="windowText" lastClr="000000"/>
                </a:solidFill>
              </a:rPr>
              <a:t>１百万円</a:t>
            </a:r>
          </a:p>
        </xdr:txBody>
      </xdr:sp>
      <xdr:grpSp>
        <xdr:nvGrpSpPr>
          <xdr:cNvPr id="12" name="グループ化 11"/>
          <xdr:cNvGrpSpPr/>
        </xdr:nvGrpSpPr>
        <xdr:grpSpPr>
          <a:xfrm>
            <a:off x="6969590" y="35480079"/>
            <a:ext cx="2359231" cy="927619"/>
            <a:chOff x="7034525" y="33012668"/>
            <a:chExt cx="2499479" cy="932172"/>
          </a:xfrm>
        </xdr:grpSpPr>
        <xdr:sp macro="" textlink="">
          <xdr:nvSpPr>
            <xdr:cNvPr id="14" name="大かっこ 13"/>
            <xdr:cNvSpPr/>
          </xdr:nvSpPr>
          <xdr:spPr>
            <a:xfrm>
              <a:off x="7034525" y="33012668"/>
              <a:ext cx="2499479" cy="4917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14"/>
            <xdr:cNvSpPr txBox="1"/>
          </xdr:nvSpPr>
          <xdr:spPr>
            <a:xfrm>
              <a:off x="7251342" y="33081747"/>
              <a:ext cx="2199246" cy="863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a:solidFill>
                    <a:schemeClr val="tx1"/>
                  </a:solidFill>
                  <a:effectLst/>
                  <a:latin typeface="+mn-lt"/>
                  <a:ea typeface="+mn-ea"/>
                  <a:cs typeface="+mn-cs"/>
                </a:rPr>
                <a:t>環境影響評価法の対象となる風力発電所の規模要件等に関する課題について迅速に措置するための検討会の開催</a:t>
              </a:r>
              <a:r>
                <a:rPr lang="ja-JP" altLang="ja-JP" sz="1100">
                  <a:solidFill>
                    <a:schemeClr val="tx1"/>
                  </a:solidFill>
                  <a:effectLst/>
                  <a:latin typeface="+mn-lt"/>
                  <a:ea typeface="+mn-ea"/>
                  <a:cs typeface="+mn-cs"/>
                </a:rPr>
                <a:t>等</a:t>
              </a:r>
              <a:endParaRPr kumimoji="1" lang="en-US" altLang="ja-JP" sz="1200">
                <a:solidFill>
                  <a:sysClr val="windowText" lastClr="000000"/>
                </a:solidFill>
              </a:endParaRPr>
            </a:p>
          </xdr:txBody>
        </xdr:sp>
      </xdr:grpSp>
      <xdr:sp macro="" textlink="">
        <xdr:nvSpPr>
          <xdr:cNvPr id="13" name="テキスト ボックス 12"/>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請負・少額随意契約</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16</xdr:col>
      <xdr:colOff>101601</xdr:colOff>
      <xdr:row>753</xdr:row>
      <xdr:rowOff>7648</xdr:rowOff>
    </xdr:from>
    <xdr:to>
      <xdr:col>23</xdr:col>
      <xdr:colOff>4668</xdr:colOff>
      <xdr:row>756</xdr:row>
      <xdr:rowOff>119506</xdr:rowOff>
    </xdr:to>
    <xdr:cxnSp macro="">
      <xdr:nvCxnSpPr>
        <xdr:cNvPr id="17" name="直線コネクタ 16"/>
        <xdr:cNvCxnSpPr>
          <a:stCxn id="8" idx="3"/>
          <a:endCxn id="3" idx="1"/>
        </xdr:cNvCxnSpPr>
      </xdr:nvCxnSpPr>
      <xdr:spPr>
        <a:xfrm flipV="1">
          <a:off x="3004458" y="235120934"/>
          <a:ext cx="1173067" cy="11732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101601</xdr:colOff>
      <xdr:row>756</xdr:row>
      <xdr:rowOff>119506</xdr:rowOff>
    </xdr:from>
    <xdr:to>
      <xdr:col>23</xdr:col>
      <xdr:colOff>22811</xdr:colOff>
      <xdr:row>762</xdr:row>
      <xdr:rowOff>297934</xdr:rowOff>
    </xdr:to>
    <xdr:cxnSp macro="">
      <xdr:nvCxnSpPr>
        <xdr:cNvPr id="19" name="直線コネクタ 18"/>
        <xdr:cNvCxnSpPr>
          <a:stCxn id="8" idx="3"/>
          <a:endCxn id="11" idx="1"/>
        </xdr:cNvCxnSpPr>
      </xdr:nvCxnSpPr>
      <xdr:spPr>
        <a:xfrm>
          <a:off x="3004458" y="236294149"/>
          <a:ext cx="1191210" cy="23011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55" zoomScaleNormal="75" zoomScaleSheetLayoutView="55" zoomScalePageLayoutView="85" workbookViewId="0">
      <selection activeCell="A12" sqref="A1:XFD104857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296</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789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783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781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50</v>
      </c>
      <c r="Q13" s="164"/>
      <c r="R13" s="164"/>
      <c r="S13" s="164"/>
      <c r="T13" s="164"/>
      <c r="U13" s="164"/>
      <c r="V13" s="165"/>
      <c r="W13" s="163">
        <v>46</v>
      </c>
      <c r="X13" s="164"/>
      <c r="Y13" s="164"/>
      <c r="Z13" s="164"/>
      <c r="AA13" s="164"/>
      <c r="AB13" s="164"/>
      <c r="AC13" s="165"/>
      <c r="AD13" s="163">
        <v>44</v>
      </c>
      <c r="AE13" s="164"/>
      <c r="AF13" s="164"/>
      <c r="AG13" s="164"/>
      <c r="AH13" s="164"/>
      <c r="AI13" s="164"/>
      <c r="AJ13" s="165"/>
      <c r="AK13" s="163">
        <v>41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50</v>
      </c>
      <c r="Q18" s="170"/>
      <c r="R18" s="170"/>
      <c r="S18" s="170"/>
      <c r="T18" s="170"/>
      <c r="U18" s="170"/>
      <c r="V18" s="171"/>
      <c r="W18" s="169">
        <f>SUM(W13:AC17)</f>
        <v>46</v>
      </c>
      <c r="X18" s="170"/>
      <c r="Y18" s="170"/>
      <c r="Z18" s="170"/>
      <c r="AA18" s="170"/>
      <c r="AB18" s="170"/>
      <c r="AC18" s="171"/>
      <c r="AD18" s="169">
        <f>SUM(AD13:AJ17)</f>
        <v>44</v>
      </c>
      <c r="AE18" s="170"/>
      <c r="AF18" s="170"/>
      <c r="AG18" s="170"/>
      <c r="AH18" s="170"/>
      <c r="AI18" s="170"/>
      <c r="AJ18" s="171"/>
      <c r="AK18" s="169">
        <f>SUM(AK13:AQ17)</f>
        <v>41</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39</v>
      </c>
      <c r="Q19" s="164"/>
      <c r="R19" s="164"/>
      <c r="S19" s="164"/>
      <c r="T19" s="164"/>
      <c r="U19" s="164"/>
      <c r="V19" s="165"/>
      <c r="W19" s="163">
        <v>15</v>
      </c>
      <c r="X19" s="164"/>
      <c r="Y19" s="164"/>
      <c r="Z19" s="164"/>
      <c r="AA19" s="164"/>
      <c r="AB19" s="164"/>
      <c r="AC19" s="165"/>
      <c r="AD19" s="163">
        <v>28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0.78</v>
      </c>
      <c r="Q20" s="535"/>
      <c r="R20" s="535"/>
      <c r="S20" s="535"/>
      <c r="T20" s="535"/>
      <c r="U20" s="535"/>
      <c r="V20" s="535"/>
      <c r="W20" s="535">
        <f t="shared" ref="W20" si="0">IF(W18=0, "-", SUM(W19)/W18)</f>
        <v>0.32608695652173914</v>
      </c>
      <c r="X20" s="535"/>
      <c r="Y20" s="535"/>
      <c r="Z20" s="535"/>
      <c r="AA20" s="535"/>
      <c r="AB20" s="535"/>
      <c r="AC20" s="535"/>
      <c r="AD20" s="535">
        <f t="shared" ref="AD20" si="1">IF(AD18=0, "-", SUM(AD19)/AD18)</f>
        <v>0.63636363636363635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33" t="s">
        <v>354</v>
      </c>
      <c r="H21" s="934"/>
      <c r="I21" s="934"/>
      <c r="J21" s="934"/>
      <c r="K21" s="934"/>
      <c r="L21" s="934"/>
      <c r="M21" s="934"/>
      <c r="N21" s="934"/>
      <c r="O21" s="934"/>
      <c r="P21" s="535">
        <f>IF(P19=0, "-", SUM(P19)/SUM(P13,P14))</f>
        <v>0.78</v>
      </c>
      <c r="Q21" s="535"/>
      <c r="R21" s="535"/>
      <c r="S21" s="535"/>
      <c r="T21" s="535"/>
      <c r="U21" s="535"/>
      <c r="V21" s="535"/>
      <c r="W21" s="535">
        <f t="shared" ref="W21" si="2">IF(W19=0, "-", SUM(W19)/SUM(W13,W14))</f>
        <v>0.32608695652173914</v>
      </c>
      <c r="X21" s="535"/>
      <c r="Y21" s="535"/>
      <c r="Z21" s="535"/>
      <c r="AA21" s="535"/>
      <c r="AB21" s="535"/>
      <c r="AC21" s="535"/>
      <c r="AD21" s="535">
        <f t="shared" ref="AD21" si="3">IF(AD19=0, "-", SUM(AD19)/SUM(AD13,AD14))</f>
        <v>0.63636363636363635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41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t="s">
        <v>719</v>
      </c>
      <c r="AV31" s="271"/>
      <c r="AW31" s="375" t="s">
        <v>179</v>
      </c>
      <c r="AX31" s="376"/>
    </row>
    <row r="32" spans="1:50" ht="23.25" customHeight="1" x14ac:dyDescent="0.15">
      <c r="A32" s="511"/>
      <c r="B32" s="509"/>
      <c r="C32" s="509"/>
      <c r="D32" s="509"/>
      <c r="E32" s="509"/>
      <c r="F32" s="510"/>
      <c r="G32" s="536" t="s">
        <v>782</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1</v>
      </c>
      <c r="AF32" s="364"/>
      <c r="AG32" s="364"/>
      <c r="AH32" s="364"/>
      <c r="AI32" s="363">
        <v>2</v>
      </c>
      <c r="AJ32" s="364"/>
      <c r="AK32" s="364"/>
      <c r="AL32" s="364"/>
      <c r="AM32" s="363">
        <v>1</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2</v>
      </c>
      <c r="AF33" s="364"/>
      <c r="AG33" s="364"/>
      <c r="AH33" s="364"/>
      <c r="AI33" s="363">
        <v>2</v>
      </c>
      <c r="AJ33" s="364"/>
      <c r="AK33" s="364"/>
      <c r="AL33" s="364"/>
      <c r="AM33" s="363">
        <v>2</v>
      </c>
      <c r="AN33" s="364"/>
      <c r="AO33" s="364"/>
      <c r="AP33" s="364"/>
      <c r="AQ33" s="166" t="s">
        <v>719</v>
      </c>
      <c r="AR33" s="167"/>
      <c r="AS33" s="167"/>
      <c r="AT33" s="168"/>
      <c r="AU33" s="364" t="s">
        <v>719</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50</v>
      </c>
      <c r="AF34" s="364"/>
      <c r="AG34" s="364"/>
      <c r="AH34" s="364"/>
      <c r="AI34" s="363">
        <v>100</v>
      </c>
      <c r="AJ34" s="364"/>
      <c r="AK34" s="364"/>
      <c r="AL34" s="364"/>
      <c r="AM34" s="363">
        <v>50</v>
      </c>
      <c r="AN34" s="364"/>
      <c r="AO34" s="364"/>
      <c r="AP34" s="364"/>
      <c r="AQ34" s="166" t="s">
        <v>719</v>
      </c>
      <c r="AR34" s="167"/>
      <c r="AS34" s="167"/>
      <c r="AT34" s="168"/>
      <c r="AU34" s="364" t="s">
        <v>719</v>
      </c>
      <c r="AV34" s="364"/>
      <c r="AW34" s="364"/>
      <c r="AX34" s="365"/>
    </row>
    <row r="35" spans="1:51" ht="23.25" customHeight="1" x14ac:dyDescent="0.15">
      <c r="A35" s="906" t="s">
        <v>380</v>
      </c>
      <c r="B35" s="907"/>
      <c r="C35" s="907"/>
      <c r="D35" s="907"/>
      <c r="E35" s="907"/>
      <c r="F35" s="908"/>
      <c r="G35" s="912" t="s">
        <v>723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1"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6" t="s">
        <v>380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f t="shared" si="4"/>
        <v>0</v>
      </c>
    </row>
    <row r="43" spans="1:51"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7"/>
      <c r="AF43" s="917"/>
      <c r="AG43" s="917"/>
      <c r="AH43" s="917"/>
      <c r="AI43" s="917"/>
      <c r="AJ43" s="917"/>
      <c r="AK43" s="917"/>
      <c r="AL43" s="917"/>
      <c r="AM43" s="917"/>
      <c r="AN43" s="917"/>
      <c r="AO43" s="917"/>
      <c r="AP43" s="917"/>
      <c r="AQ43" s="916"/>
      <c r="AR43" s="916"/>
      <c r="AS43" s="916"/>
      <c r="AT43" s="916"/>
      <c r="AU43" s="916"/>
      <c r="AV43" s="916"/>
      <c r="AW43" s="916"/>
      <c r="AX43" s="918"/>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6" t="s">
        <v>380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f t="shared" si="5"/>
        <v>0</v>
      </c>
    </row>
    <row r="50" spans="1:51"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7"/>
      <c r="AF50" s="917"/>
      <c r="AG50" s="917"/>
      <c r="AH50" s="917"/>
      <c r="AI50" s="917"/>
      <c r="AJ50" s="917"/>
      <c r="AK50" s="917"/>
      <c r="AL50" s="917"/>
      <c r="AM50" s="917"/>
      <c r="AN50" s="917"/>
      <c r="AO50" s="917"/>
      <c r="AP50" s="917"/>
      <c r="AQ50" s="916"/>
      <c r="AR50" s="916"/>
      <c r="AS50" s="916"/>
      <c r="AT50" s="916"/>
      <c r="AU50" s="916"/>
      <c r="AV50" s="916"/>
      <c r="AW50" s="916"/>
      <c r="AX50" s="918"/>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6" t="s">
        <v>380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f t="shared" si="6"/>
        <v>0</v>
      </c>
    </row>
    <row r="57" spans="1:51"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7"/>
      <c r="AF57" s="917"/>
      <c r="AG57" s="917"/>
      <c r="AH57" s="917"/>
      <c r="AI57" s="917"/>
      <c r="AJ57" s="917"/>
      <c r="AK57" s="917"/>
      <c r="AL57" s="917"/>
      <c r="AM57" s="917"/>
      <c r="AN57" s="917"/>
      <c r="AO57" s="917"/>
      <c r="AP57" s="917"/>
      <c r="AQ57" s="916"/>
      <c r="AR57" s="916"/>
      <c r="AS57" s="916"/>
      <c r="AT57" s="916"/>
      <c r="AU57" s="916"/>
      <c r="AV57" s="916"/>
      <c r="AW57" s="916"/>
      <c r="AX57" s="918"/>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6" t="s">
        <v>380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f t="shared" si="7"/>
        <v>0</v>
      </c>
    </row>
    <row r="64" spans="1:51"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7"/>
      <c r="AF64" s="917"/>
      <c r="AG64" s="917"/>
      <c r="AH64" s="917"/>
      <c r="AI64" s="917"/>
      <c r="AJ64" s="917"/>
      <c r="AK64" s="917"/>
      <c r="AL64" s="917"/>
      <c r="AM64" s="917"/>
      <c r="AN64" s="917"/>
      <c r="AO64" s="917"/>
      <c r="AP64" s="917"/>
      <c r="AQ64" s="917"/>
      <c r="AR64" s="917"/>
      <c r="AS64" s="917"/>
      <c r="AT64" s="917"/>
      <c r="AU64" s="916"/>
      <c r="AV64" s="916"/>
      <c r="AW64" s="916"/>
      <c r="AX64" s="918"/>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85" t="s">
        <v>134</v>
      </c>
      <c r="AV65" s="985"/>
      <c r="AW65" s="985"/>
      <c r="AX65" s="986"/>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87"/>
      <c r="AY66">
        <f>$AY$65</f>
        <v>0</v>
      </c>
    </row>
    <row r="67" spans="1:51" ht="23.25" hidden="1" customHeight="1" x14ac:dyDescent="0.15">
      <c r="A67" s="845"/>
      <c r="B67" s="846"/>
      <c r="C67" s="846"/>
      <c r="D67" s="846"/>
      <c r="E67" s="846"/>
      <c r="F67" s="847"/>
      <c r="G67" s="988" t="s">
        <v>234</v>
      </c>
      <c r="H67" s="971"/>
      <c r="I67" s="972"/>
      <c r="J67" s="972"/>
      <c r="K67" s="972"/>
      <c r="L67" s="972"/>
      <c r="M67" s="972"/>
      <c r="N67" s="972"/>
      <c r="O67" s="973"/>
      <c r="P67" s="971"/>
      <c r="Q67" s="972"/>
      <c r="R67" s="972"/>
      <c r="S67" s="972"/>
      <c r="T67" s="972"/>
      <c r="U67" s="972"/>
      <c r="V67" s="973"/>
      <c r="W67" s="977"/>
      <c r="X67" s="978"/>
      <c r="Y67" s="958" t="s">
        <v>12</v>
      </c>
      <c r="Z67" s="958"/>
      <c r="AA67" s="959"/>
      <c r="AB67" s="960" t="s">
        <v>370</v>
      </c>
      <c r="AC67" s="960"/>
      <c r="AD67" s="960"/>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48"/>
      <c r="H68" s="974"/>
      <c r="I68" s="975"/>
      <c r="J68" s="975"/>
      <c r="K68" s="975"/>
      <c r="L68" s="975"/>
      <c r="M68" s="975"/>
      <c r="N68" s="975"/>
      <c r="O68" s="976"/>
      <c r="P68" s="974"/>
      <c r="Q68" s="975"/>
      <c r="R68" s="975"/>
      <c r="S68" s="975"/>
      <c r="T68" s="975"/>
      <c r="U68" s="975"/>
      <c r="V68" s="976"/>
      <c r="W68" s="979"/>
      <c r="X68" s="980"/>
      <c r="Y68" s="130" t="s">
        <v>54</v>
      </c>
      <c r="Z68" s="130"/>
      <c r="AA68" s="131"/>
      <c r="AB68" s="983" t="s">
        <v>370</v>
      </c>
      <c r="AC68" s="983"/>
      <c r="AD68" s="983"/>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89"/>
      <c r="H69" s="974"/>
      <c r="I69" s="975"/>
      <c r="J69" s="975"/>
      <c r="K69" s="975"/>
      <c r="L69" s="975"/>
      <c r="M69" s="975"/>
      <c r="N69" s="975"/>
      <c r="O69" s="976"/>
      <c r="P69" s="974"/>
      <c r="Q69" s="975"/>
      <c r="R69" s="975"/>
      <c r="S69" s="975"/>
      <c r="T69" s="975"/>
      <c r="U69" s="975"/>
      <c r="V69" s="976"/>
      <c r="W69" s="981"/>
      <c r="X69" s="982"/>
      <c r="Y69" s="130" t="s">
        <v>13</v>
      </c>
      <c r="Z69" s="130"/>
      <c r="AA69" s="131"/>
      <c r="AB69" s="984" t="s">
        <v>371</v>
      </c>
      <c r="AC69" s="984"/>
      <c r="AD69" s="984"/>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48" t="s">
        <v>235</v>
      </c>
      <c r="H70" s="949"/>
      <c r="I70" s="949"/>
      <c r="J70" s="949"/>
      <c r="K70" s="949"/>
      <c r="L70" s="949"/>
      <c r="M70" s="949"/>
      <c r="N70" s="949"/>
      <c r="O70" s="949"/>
      <c r="P70" s="949"/>
      <c r="Q70" s="949"/>
      <c r="R70" s="949"/>
      <c r="S70" s="949"/>
      <c r="T70" s="949"/>
      <c r="U70" s="949"/>
      <c r="V70" s="949"/>
      <c r="W70" s="952" t="s">
        <v>369</v>
      </c>
      <c r="X70" s="953"/>
      <c r="Y70" s="958" t="s">
        <v>12</v>
      </c>
      <c r="Z70" s="958"/>
      <c r="AA70" s="959"/>
      <c r="AB70" s="960" t="s">
        <v>370</v>
      </c>
      <c r="AC70" s="960"/>
      <c r="AD70" s="960"/>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48"/>
      <c r="H71" s="950"/>
      <c r="I71" s="950"/>
      <c r="J71" s="950"/>
      <c r="K71" s="950"/>
      <c r="L71" s="950"/>
      <c r="M71" s="950"/>
      <c r="N71" s="950"/>
      <c r="O71" s="950"/>
      <c r="P71" s="950"/>
      <c r="Q71" s="950"/>
      <c r="R71" s="950"/>
      <c r="S71" s="950"/>
      <c r="T71" s="950"/>
      <c r="U71" s="950"/>
      <c r="V71" s="950"/>
      <c r="W71" s="954"/>
      <c r="X71" s="955"/>
      <c r="Y71" s="130" t="s">
        <v>54</v>
      </c>
      <c r="Z71" s="130"/>
      <c r="AA71" s="131"/>
      <c r="AB71" s="983" t="s">
        <v>370</v>
      </c>
      <c r="AC71" s="983"/>
      <c r="AD71" s="983"/>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48"/>
      <c r="H72" s="951"/>
      <c r="I72" s="951"/>
      <c r="J72" s="951"/>
      <c r="K72" s="951"/>
      <c r="L72" s="951"/>
      <c r="M72" s="951"/>
      <c r="N72" s="951"/>
      <c r="O72" s="951"/>
      <c r="P72" s="951"/>
      <c r="Q72" s="951"/>
      <c r="R72" s="951"/>
      <c r="S72" s="951"/>
      <c r="T72" s="951"/>
      <c r="U72" s="951"/>
      <c r="V72" s="951"/>
      <c r="W72" s="956"/>
      <c r="X72" s="957"/>
      <c r="Y72" s="130" t="s">
        <v>13</v>
      </c>
      <c r="Z72" s="130"/>
      <c r="AA72" s="131"/>
      <c r="AB72" s="984" t="s">
        <v>371</v>
      </c>
      <c r="AC72" s="984"/>
      <c r="AD72" s="984"/>
      <c r="AE72" s="371"/>
      <c r="AF72" s="372"/>
      <c r="AG72" s="372"/>
      <c r="AH72" s="372"/>
      <c r="AI72" s="371"/>
      <c r="AJ72" s="372"/>
      <c r="AK72" s="372"/>
      <c r="AL72" s="372"/>
      <c r="AM72" s="371"/>
      <c r="AN72" s="372"/>
      <c r="AO72" s="372"/>
      <c r="AP72" s="947"/>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1" t="s">
        <v>724</v>
      </c>
      <c r="B78" s="922"/>
      <c r="C78" s="922"/>
      <c r="D78" s="922"/>
      <c r="E78" s="919" t="s">
        <v>328</v>
      </c>
      <c r="F78" s="920"/>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35" t="s">
        <v>416</v>
      </c>
      <c r="AR100" s="936"/>
      <c r="AS100" s="936"/>
      <c r="AT100" s="937"/>
      <c r="AU100" s="935" t="s">
        <v>540</v>
      </c>
      <c r="AV100" s="936"/>
      <c r="AW100" s="936"/>
      <c r="AX100" s="938"/>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58">
        <v>11</v>
      </c>
      <c r="AF101" s="358"/>
      <c r="AG101" s="358"/>
      <c r="AH101" s="358"/>
      <c r="AI101" s="358">
        <v>11</v>
      </c>
      <c r="AJ101" s="358"/>
      <c r="AK101" s="358"/>
      <c r="AL101" s="358"/>
      <c r="AM101" s="358">
        <v>11</v>
      </c>
      <c r="AN101" s="358"/>
      <c r="AO101" s="358"/>
      <c r="AP101" s="358"/>
      <c r="AQ101" s="358" t="s">
        <v>746</v>
      </c>
      <c r="AR101" s="358"/>
      <c r="AS101" s="358"/>
      <c r="AT101" s="358"/>
      <c r="AU101" s="363" t="s">
        <v>746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11</v>
      </c>
      <c r="AF102" s="358"/>
      <c r="AG102" s="358"/>
      <c r="AH102" s="358"/>
      <c r="AI102" s="358">
        <v>11</v>
      </c>
      <c r="AJ102" s="358"/>
      <c r="AK102" s="358"/>
      <c r="AL102" s="358"/>
      <c r="AM102" s="358">
        <v>11</v>
      </c>
      <c r="AN102" s="358"/>
      <c r="AO102" s="358"/>
      <c r="AP102" s="358"/>
      <c r="AQ102" s="358">
        <v>11</v>
      </c>
      <c r="AR102" s="358"/>
      <c r="AS102" s="358"/>
      <c r="AT102" s="358"/>
      <c r="AU102" s="371" t="s">
        <v>747</v>
      </c>
      <c r="AV102" s="372"/>
      <c r="AW102" s="372"/>
      <c r="AX102" s="939"/>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3.5</v>
      </c>
      <c r="AF116" s="358"/>
      <c r="AG116" s="358"/>
      <c r="AH116" s="358"/>
      <c r="AI116" s="358">
        <v>1.4</v>
      </c>
      <c r="AJ116" s="358"/>
      <c r="AK116" s="358"/>
      <c r="AL116" s="358"/>
      <c r="AM116" s="358">
        <v>2.5</v>
      </c>
      <c r="AN116" s="358"/>
      <c r="AO116" s="358"/>
      <c r="AP116" s="358"/>
      <c r="AQ116" s="363">
        <v>3.7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731</v>
      </c>
      <c r="AJ117" s="306"/>
      <c r="AK117" s="306"/>
      <c r="AL117" s="306"/>
      <c r="AM117" s="306" t="s">
        <v>774</v>
      </c>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2" t="s">
        <v>404</v>
      </c>
      <c r="B130" s="1000"/>
      <c r="C130" s="999" t="s">
        <v>236</v>
      </c>
      <c r="D130" s="1000"/>
      <c r="E130" s="308" t="s">
        <v>265</v>
      </c>
      <c r="F130" s="309"/>
      <c r="G130" s="310" t="s">
        <v>405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3"/>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1003"/>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v>489</v>
      </c>
      <c r="AF134" s="167"/>
      <c r="AG134" s="167"/>
      <c r="AH134" s="167"/>
      <c r="AI134" s="266">
        <v>557</v>
      </c>
      <c r="AJ134" s="167"/>
      <c r="AK134" s="167"/>
      <c r="AL134" s="167"/>
      <c r="AM134" s="266">
        <v>681</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100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746</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100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100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3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3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3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3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3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3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3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3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3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3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3"/>
      <c r="B188" s="253"/>
      <c r="C188" s="252"/>
      <c r="D188" s="253"/>
      <c r="E188" s="190" t="s">
        <v>784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100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100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3"/>
      <c r="B214" s="253"/>
      <c r="C214" s="252"/>
      <c r="D214" s="253"/>
      <c r="E214" s="252"/>
      <c r="F214" s="314"/>
      <c r="G214" s="232"/>
      <c r="H214" s="191"/>
      <c r="I214" s="191"/>
      <c r="J214" s="191"/>
      <c r="K214" s="191"/>
      <c r="L214" s="191"/>
      <c r="M214" s="191"/>
      <c r="N214" s="191"/>
      <c r="O214" s="191"/>
      <c r="P214" s="233"/>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3"/>
      <c r="B215" s="253"/>
      <c r="C215" s="252"/>
      <c r="D215" s="253"/>
      <c r="E215" s="252"/>
      <c r="F215" s="314"/>
      <c r="G215" s="234"/>
      <c r="H215" s="235"/>
      <c r="I215" s="235"/>
      <c r="J215" s="235"/>
      <c r="K215" s="235"/>
      <c r="L215" s="235"/>
      <c r="M215" s="235"/>
      <c r="N215" s="235"/>
      <c r="O215" s="235"/>
      <c r="P215" s="236"/>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3"/>
      <c r="B216" s="253"/>
      <c r="C216" s="252"/>
      <c r="D216" s="253"/>
      <c r="E216" s="252"/>
      <c r="F216" s="314"/>
      <c r="G216" s="234"/>
      <c r="H216" s="235"/>
      <c r="I216" s="235"/>
      <c r="J216" s="235"/>
      <c r="K216" s="235"/>
      <c r="L216" s="235"/>
      <c r="M216" s="235"/>
      <c r="N216" s="235"/>
      <c r="O216" s="235"/>
      <c r="P216" s="236"/>
      <c r="Q216" s="993"/>
      <c r="R216" s="994"/>
      <c r="S216" s="994"/>
      <c r="T216" s="994"/>
      <c r="U216" s="994"/>
      <c r="V216" s="994"/>
      <c r="W216" s="994"/>
      <c r="X216" s="994"/>
      <c r="Y216" s="994"/>
      <c r="Z216" s="994"/>
      <c r="AA216" s="99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3"/>
      <c r="B217" s="253"/>
      <c r="C217" s="252"/>
      <c r="D217" s="253"/>
      <c r="E217" s="252"/>
      <c r="F217" s="314"/>
      <c r="G217" s="234"/>
      <c r="H217" s="235"/>
      <c r="I217" s="235"/>
      <c r="J217" s="235"/>
      <c r="K217" s="235"/>
      <c r="L217" s="235"/>
      <c r="M217" s="235"/>
      <c r="N217" s="235"/>
      <c r="O217" s="235"/>
      <c r="P217" s="236"/>
      <c r="Q217" s="993"/>
      <c r="R217" s="994"/>
      <c r="S217" s="994"/>
      <c r="T217" s="994"/>
      <c r="U217" s="994"/>
      <c r="V217" s="994"/>
      <c r="W217" s="994"/>
      <c r="X217" s="994"/>
      <c r="Y217" s="994"/>
      <c r="Z217" s="994"/>
      <c r="AA217" s="99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3"/>
      <c r="B218" s="253"/>
      <c r="C218" s="252"/>
      <c r="D218" s="253"/>
      <c r="E218" s="252"/>
      <c r="F218" s="314"/>
      <c r="G218" s="237"/>
      <c r="H218" s="194"/>
      <c r="I218" s="194"/>
      <c r="J218" s="194"/>
      <c r="K218" s="194"/>
      <c r="L218" s="194"/>
      <c r="M218" s="194"/>
      <c r="N218" s="194"/>
      <c r="O218" s="194"/>
      <c r="P218" s="238"/>
      <c r="Q218" s="996"/>
      <c r="R218" s="997"/>
      <c r="S218" s="997"/>
      <c r="T218" s="997"/>
      <c r="U218" s="997"/>
      <c r="V218" s="997"/>
      <c r="W218" s="997"/>
      <c r="X218" s="997"/>
      <c r="Y218" s="997"/>
      <c r="Z218" s="997"/>
      <c r="AA218" s="99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3"/>
      <c r="B221" s="253"/>
      <c r="C221" s="252"/>
      <c r="D221" s="253"/>
      <c r="E221" s="252"/>
      <c r="F221" s="314"/>
      <c r="G221" s="232"/>
      <c r="H221" s="191"/>
      <c r="I221" s="191"/>
      <c r="J221" s="191"/>
      <c r="K221" s="191"/>
      <c r="L221" s="191"/>
      <c r="M221" s="191"/>
      <c r="N221" s="191"/>
      <c r="O221" s="191"/>
      <c r="P221" s="233"/>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3"/>
      <c r="B222" s="253"/>
      <c r="C222" s="252"/>
      <c r="D222" s="253"/>
      <c r="E222" s="252"/>
      <c r="F222" s="314"/>
      <c r="G222" s="234"/>
      <c r="H222" s="235"/>
      <c r="I222" s="235"/>
      <c r="J222" s="235"/>
      <c r="K222" s="235"/>
      <c r="L222" s="235"/>
      <c r="M222" s="235"/>
      <c r="N222" s="235"/>
      <c r="O222" s="235"/>
      <c r="P222" s="236"/>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3"/>
      <c r="B223" s="253"/>
      <c r="C223" s="252"/>
      <c r="D223" s="253"/>
      <c r="E223" s="252"/>
      <c r="F223" s="314"/>
      <c r="G223" s="234"/>
      <c r="H223" s="235"/>
      <c r="I223" s="235"/>
      <c r="J223" s="235"/>
      <c r="K223" s="235"/>
      <c r="L223" s="235"/>
      <c r="M223" s="235"/>
      <c r="N223" s="235"/>
      <c r="O223" s="235"/>
      <c r="P223" s="236"/>
      <c r="Q223" s="993"/>
      <c r="R223" s="994"/>
      <c r="S223" s="994"/>
      <c r="T223" s="994"/>
      <c r="U223" s="994"/>
      <c r="V223" s="994"/>
      <c r="W223" s="994"/>
      <c r="X223" s="994"/>
      <c r="Y223" s="994"/>
      <c r="Z223" s="994"/>
      <c r="AA223" s="99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3"/>
      <c r="B224" s="253"/>
      <c r="C224" s="252"/>
      <c r="D224" s="253"/>
      <c r="E224" s="252"/>
      <c r="F224" s="314"/>
      <c r="G224" s="234"/>
      <c r="H224" s="235"/>
      <c r="I224" s="235"/>
      <c r="J224" s="235"/>
      <c r="K224" s="235"/>
      <c r="L224" s="235"/>
      <c r="M224" s="235"/>
      <c r="N224" s="235"/>
      <c r="O224" s="235"/>
      <c r="P224" s="236"/>
      <c r="Q224" s="993"/>
      <c r="R224" s="994"/>
      <c r="S224" s="994"/>
      <c r="T224" s="994"/>
      <c r="U224" s="994"/>
      <c r="V224" s="994"/>
      <c r="W224" s="994"/>
      <c r="X224" s="994"/>
      <c r="Y224" s="994"/>
      <c r="Z224" s="994"/>
      <c r="AA224" s="99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3"/>
      <c r="B225" s="253"/>
      <c r="C225" s="252"/>
      <c r="D225" s="253"/>
      <c r="E225" s="252"/>
      <c r="F225" s="314"/>
      <c r="G225" s="237"/>
      <c r="H225" s="194"/>
      <c r="I225" s="194"/>
      <c r="J225" s="194"/>
      <c r="K225" s="194"/>
      <c r="L225" s="194"/>
      <c r="M225" s="194"/>
      <c r="N225" s="194"/>
      <c r="O225" s="194"/>
      <c r="P225" s="238"/>
      <c r="Q225" s="996"/>
      <c r="R225" s="997"/>
      <c r="S225" s="997"/>
      <c r="T225" s="997"/>
      <c r="U225" s="997"/>
      <c r="V225" s="997"/>
      <c r="W225" s="997"/>
      <c r="X225" s="997"/>
      <c r="Y225" s="997"/>
      <c r="Z225" s="997"/>
      <c r="AA225" s="99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3"/>
      <c r="B228" s="253"/>
      <c r="C228" s="252"/>
      <c r="D228" s="253"/>
      <c r="E228" s="252"/>
      <c r="F228" s="314"/>
      <c r="G228" s="232"/>
      <c r="H228" s="191"/>
      <c r="I228" s="191"/>
      <c r="J228" s="191"/>
      <c r="K228" s="191"/>
      <c r="L228" s="191"/>
      <c r="M228" s="191"/>
      <c r="N228" s="191"/>
      <c r="O228" s="191"/>
      <c r="P228" s="233"/>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3"/>
      <c r="B229" s="253"/>
      <c r="C229" s="252"/>
      <c r="D229" s="253"/>
      <c r="E229" s="252"/>
      <c r="F229" s="314"/>
      <c r="G229" s="234"/>
      <c r="H229" s="235"/>
      <c r="I229" s="235"/>
      <c r="J229" s="235"/>
      <c r="K229" s="235"/>
      <c r="L229" s="235"/>
      <c r="M229" s="235"/>
      <c r="N229" s="235"/>
      <c r="O229" s="235"/>
      <c r="P229" s="236"/>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3"/>
      <c r="B230" s="253"/>
      <c r="C230" s="252"/>
      <c r="D230" s="253"/>
      <c r="E230" s="252"/>
      <c r="F230" s="314"/>
      <c r="G230" s="234"/>
      <c r="H230" s="235"/>
      <c r="I230" s="235"/>
      <c r="J230" s="235"/>
      <c r="K230" s="235"/>
      <c r="L230" s="235"/>
      <c r="M230" s="235"/>
      <c r="N230" s="235"/>
      <c r="O230" s="235"/>
      <c r="P230" s="236"/>
      <c r="Q230" s="993"/>
      <c r="R230" s="994"/>
      <c r="S230" s="994"/>
      <c r="T230" s="994"/>
      <c r="U230" s="994"/>
      <c r="V230" s="994"/>
      <c r="W230" s="994"/>
      <c r="X230" s="994"/>
      <c r="Y230" s="994"/>
      <c r="Z230" s="994"/>
      <c r="AA230" s="99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3"/>
      <c r="B231" s="253"/>
      <c r="C231" s="252"/>
      <c r="D231" s="253"/>
      <c r="E231" s="252"/>
      <c r="F231" s="314"/>
      <c r="G231" s="234"/>
      <c r="H231" s="235"/>
      <c r="I231" s="235"/>
      <c r="J231" s="235"/>
      <c r="K231" s="235"/>
      <c r="L231" s="235"/>
      <c r="M231" s="235"/>
      <c r="N231" s="235"/>
      <c r="O231" s="235"/>
      <c r="P231" s="236"/>
      <c r="Q231" s="993"/>
      <c r="R231" s="994"/>
      <c r="S231" s="994"/>
      <c r="T231" s="994"/>
      <c r="U231" s="994"/>
      <c r="V231" s="994"/>
      <c r="W231" s="994"/>
      <c r="X231" s="994"/>
      <c r="Y231" s="994"/>
      <c r="Z231" s="994"/>
      <c r="AA231" s="99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3"/>
      <c r="B232" s="253"/>
      <c r="C232" s="252"/>
      <c r="D232" s="253"/>
      <c r="E232" s="252"/>
      <c r="F232" s="314"/>
      <c r="G232" s="237"/>
      <c r="H232" s="194"/>
      <c r="I232" s="194"/>
      <c r="J232" s="194"/>
      <c r="K232" s="194"/>
      <c r="L232" s="194"/>
      <c r="M232" s="194"/>
      <c r="N232" s="194"/>
      <c r="O232" s="194"/>
      <c r="P232" s="238"/>
      <c r="Q232" s="996"/>
      <c r="R232" s="997"/>
      <c r="S232" s="997"/>
      <c r="T232" s="997"/>
      <c r="U232" s="997"/>
      <c r="V232" s="997"/>
      <c r="W232" s="997"/>
      <c r="X232" s="997"/>
      <c r="Y232" s="997"/>
      <c r="Z232" s="997"/>
      <c r="AA232" s="99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3"/>
      <c r="B235" s="253"/>
      <c r="C235" s="252"/>
      <c r="D235" s="253"/>
      <c r="E235" s="252"/>
      <c r="F235" s="314"/>
      <c r="G235" s="232"/>
      <c r="H235" s="191"/>
      <c r="I235" s="191"/>
      <c r="J235" s="191"/>
      <c r="K235" s="191"/>
      <c r="L235" s="191"/>
      <c r="M235" s="191"/>
      <c r="N235" s="191"/>
      <c r="O235" s="191"/>
      <c r="P235" s="233"/>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3"/>
      <c r="B236" s="253"/>
      <c r="C236" s="252"/>
      <c r="D236" s="253"/>
      <c r="E236" s="252"/>
      <c r="F236" s="314"/>
      <c r="G236" s="234"/>
      <c r="H236" s="235"/>
      <c r="I236" s="235"/>
      <c r="J236" s="235"/>
      <c r="K236" s="235"/>
      <c r="L236" s="235"/>
      <c r="M236" s="235"/>
      <c r="N236" s="235"/>
      <c r="O236" s="235"/>
      <c r="P236" s="236"/>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3"/>
      <c r="B237" s="253"/>
      <c r="C237" s="252"/>
      <c r="D237" s="253"/>
      <c r="E237" s="252"/>
      <c r="F237" s="314"/>
      <c r="G237" s="234"/>
      <c r="H237" s="235"/>
      <c r="I237" s="235"/>
      <c r="J237" s="235"/>
      <c r="K237" s="235"/>
      <c r="L237" s="235"/>
      <c r="M237" s="235"/>
      <c r="N237" s="235"/>
      <c r="O237" s="235"/>
      <c r="P237" s="236"/>
      <c r="Q237" s="993"/>
      <c r="R237" s="994"/>
      <c r="S237" s="994"/>
      <c r="T237" s="994"/>
      <c r="U237" s="994"/>
      <c r="V237" s="994"/>
      <c r="W237" s="994"/>
      <c r="X237" s="994"/>
      <c r="Y237" s="994"/>
      <c r="Z237" s="994"/>
      <c r="AA237" s="99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3"/>
      <c r="B238" s="253"/>
      <c r="C238" s="252"/>
      <c r="D238" s="253"/>
      <c r="E238" s="252"/>
      <c r="F238" s="314"/>
      <c r="G238" s="234"/>
      <c r="H238" s="235"/>
      <c r="I238" s="235"/>
      <c r="J238" s="235"/>
      <c r="K238" s="235"/>
      <c r="L238" s="235"/>
      <c r="M238" s="235"/>
      <c r="N238" s="235"/>
      <c r="O238" s="235"/>
      <c r="P238" s="236"/>
      <c r="Q238" s="993"/>
      <c r="R238" s="994"/>
      <c r="S238" s="994"/>
      <c r="T238" s="994"/>
      <c r="U238" s="994"/>
      <c r="V238" s="994"/>
      <c r="W238" s="994"/>
      <c r="X238" s="994"/>
      <c r="Y238" s="994"/>
      <c r="Z238" s="994"/>
      <c r="AA238" s="99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3"/>
      <c r="B239" s="253"/>
      <c r="C239" s="252"/>
      <c r="D239" s="253"/>
      <c r="E239" s="252"/>
      <c r="F239" s="314"/>
      <c r="G239" s="237"/>
      <c r="H239" s="194"/>
      <c r="I239" s="194"/>
      <c r="J239" s="194"/>
      <c r="K239" s="194"/>
      <c r="L239" s="194"/>
      <c r="M239" s="194"/>
      <c r="N239" s="194"/>
      <c r="O239" s="194"/>
      <c r="P239" s="238"/>
      <c r="Q239" s="996"/>
      <c r="R239" s="997"/>
      <c r="S239" s="997"/>
      <c r="T239" s="997"/>
      <c r="U239" s="997"/>
      <c r="V239" s="997"/>
      <c r="W239" s="997"/>
      <c r="X239" s="997"/>
      <c r="Y239" s="997"/>
      <c r="Z239" s="997"/>
      <c r="AA239" s="99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3"/>
      <c r="B242" s="253"/>
      <c r="C242" s="252"/>
      <c r="D242" s="253"/>
      <c r="E242" s="252"/>
      <c r="F242" s="314"/>
      <c r="G242" s="232"/>
      <c r="H242" s="191"/>
      <c r="I242" s="191"/>
      <c r="J242" s="191"/>
      <c r="K242" s="191"/>
      <c r="L242" s="191"/>
      <c r="M242" s="191"/>
      <c r="N242" s="191"/>
      <c r="O242" s="191"/>
      <c r="P242" s="233"/>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3"/>
      <c r="B243" s="253"/>
      <c r="C243" s="252"/>
      <c r="D243" s="253"/>
      <c r="E243" s="252"/>
      <c r="F243" s="314"/>
      <c r="G243" s="234"/>
      <c r="H243" s="235"/>
      <c r="I243" s="235"/>
      <c r="J243" s="235"/>
      <c r="K243" s="235"/>
      <c r="L243" s="235"/>
      <c r="M243" s="235"/>
      <c r="N243" s="235"/>
      <c r="O243" s="235"/>
      <c r="P243" s="236"/>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3"/>
      <c r="B244" s="253"/>
      <c r="C244" s="252"/>
      <c r="D244" s="253"/>
      <c r="E244" s="252"/>
      <c r="F244" s="314"/>
      <c r="G244" s="234"/>
      <c r="H244" s="235"/>
      <c r="I244" s="235"/>
      <c r="J244" s="235"/>
      <c r="K244" s="235"/>
      <c r="L244" s="235"/>
      <c r="M244" s="235"/>
      <c r="N244" s="235"/>
      <c r="O244" s="235"/>
      <c r="P244" s="236"/>
      <c r="Q244" s="993"/>
      <c r="R244" s="994"/>
      <c r="S244" s="994"/>
      <c r="T244" s="994"/>
      <c r="U244" s="994"/>
      <c r="V244" s="994"/>
      <c r="W244" s="994"/>
      <c r="X244" s="994"/>
      <c r="Y244" s="994"/>
      <c r="Z244" s="994"/>
      <c r="AA244" s="99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3"/>
      <c r="B245" s="253"/>
      <c r="C245" s="252"/>
      <c r="D245" s="253"/>
      <c r="E245" s="252"/>
      <c r="F245" s="314"/>
      <c r="G245" s="234"/>
      <c r="H245" s="235"/>
      <c r="I245" s="235"/>
      <c r="J245" s="235"/>
      <c r="K245" s="235"/>
      <c r="L245" s="235"/>
      <c r="M245" s="235"/>
      <c r="N245" s="235"/>
      <c r="O245" s="235"/>
      <c r="P245" s="236"/>
      <c r="Q245" s="993"/>
      <c r="R245" s="994"/>
      <c r="S245" s="994"/>
      <c r="T245" s="994"/>
      <c r="U245" s="994"/>
      <c r="V245" s="994"/>
      <c r="W245" s="994"/>
      <c r="X245" s="994"/>
      <c r="Y245" s="994"/>
      <c r="Z245" s="994"/>
      <c r="AA245" s="99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3"/>
      <c r="B246" s="253"/>
      <c r="C246" s="252"/>
      <c r="D246" s="253"/>
      <c r="E246" s="315"/>
      <c r="F246" s="316"/>
      <c r="G246" s="237"/>
      <c r="H246" s="194"/>
      <c r="I246" s="194"/>
      <c r="J246" s="194"/>
      <c r="K246" s="194"/>
      <c r="L246" s="194"/>
      <c r="M246" s="194"/>
      <c r="N246" s="194"/>
      <c r="O246" s="194"/>
      <c r="P246" s="238"/>
      <c r="Q246" s="996"/>
      <c r="R246" s="997"/>
      <c r="S246" s="997"/>
      <c r="T246" s="997"/>
      <c r="U246" s="997"/>
      <c r="V246" s="997"/>
      <c r="W246" s="997"/>
      <c r="X246" s="997"/>
      <c r="Y246" s="997"/>
      <c r="Z246" s="997"/>
      <c r="AA246" s="99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100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3"/>
      <c r="B274" s="253"/>
      <c r="C274" s="252"/>
      <c r="D274" s="253"/>
      <c r="E274" s="252"/>
      <c r="F274" s="314"/>
      <c r="G274" s="232"/>
      <c r="H274" s="191"/>
      <c r="I274" s="191"/>
      <c r="J274" s="191"/>
      <c r="K274" s="191"/>
      <c r="L274" s="191"/>
      <c r="M274" s="191"/>
      <c r="N274" s="191"/>
      <c r="O274" s="191"/>
      <c r="P274" s="233"/>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3"/>
      <c r="B275" s="253"/>
      <c r="C275" s="252"/>
      <c r="D275" s="253"/>
      <c r="E275" s="252"/>
      <c r="F275" s="314"/>
      <c r="G275" s="234"/>
      <c r="H275" s="235"/>
      <c r="I275" s="235"/>
      <c r="J275" s="235"/>
      <c r="K275" s="235"/>
      <c r="L275" s="235"/>
      <c r="M275" s="235"/>
      <c r="N275" s="235"/>
      <c r="O275" s="235"/>
      <c r="P275" s="236"/>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3"/>
      <c r="B276" s="253"/>
      <c r="C276" s="252"/>
      <c r="D276" s="253"/>
      <c r="E276" s="252"/>
      <c r="F276" s="314"/>
      <c r="G276" s="234"/>
      <c r="H276" s="235"/>
      <c r="I276" s="235"/>
      <c r="J276" s="235"/>
      <c r="K276" s="235"/>
      <c r="L276" s="235"/>
      <c r="M276" s="235"/>
      <c r="N276" s="235"/>
      <c r="O276" s="235"/>
      <c r="P276" s="236"/>
      <c r="Q276" s="993"/>
      <c r="R276" s="994"/>
      <c r="S276" s="994"/>
      <c r="T276" s="994"/>
      <c r="U276" s="994"/>
      <c r="V276" s="994"/>
      <c r="W276" s="994"/>
      <c r="X276" s="994"/>
      <c r="Y276" s="994"/>
      <c r="Z276" s="994"/>
      <c r="AA276" s="99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3"/>
      <c r="B277" s="253"/>
      <c r="C277" s="252"/>
      <c r="D277" s="253"/>
      <c r="E277" s="252"/>
      <c r="F277" s="314"/>
      <c r="G277" s="234"/>
      <c r="H277" s="235"/>
      <c r="I277" s="235"/>
      <c r="J277" s="235"/>
      <c r="K277" s="235"/>
      <c r="L277" s="235"/>
      <c r="M277" s="235"/>
      <c r="N277" s="235"/>
      <c r="O277" s="235"/>
      <c r="P277" s="236"/>
      <c r="Q277" s="993"/>
      <c r="R277" s="994"/>
      <c r="S277" s="994"/>
      <c r="T277" s="994"/>
      <c r="U277" s="994"/>
      <c r="V277" s="994"/>
      <c r="W277" s="994"/>
      <c r="X277" s="994"/>
      <c r="Y277" s="994"/>
      <c r="Z277" s="994"/>
      <c r="AA277" s="99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3"/>
      <c r="B278" s="253"/>
      <c r="C278" s="252"/>
      <c r="D278" s="253"/>
      <c r="E278" s="252"/>
      <c r="F278" s="314"/>
      <c r="G278" s="237"/>
      <c r="H278" s="194"/>
      <c r="I278" s="194"/>
      <c r="J278" s="194"/>
      <c r="K278" s="194"/>
      <c r="L278" s="194"/>
      <c r="M278" s="194"/>
      <c r="N278" s="194"/>
      <c r="O278" s="194"/>
      <c r="P278" s="238"/>
      <c r="Q278" s="996"/>
      <c r="R278" s="997"/>
      <c r="S278" s="997"/>
      <c r="T278" s="997"/>
      <c r="U278" s="997"/>
      <c r="V278" s="997"/>
      <c r="W278" s="997"/>
      <c r="X278" s="997"/>
      <c r="Y278" s="997"/>
      <c r="Z278" s="997"/>
      <c r="AA278" s="99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3"/>
      <c r="B281" s="253"/>
      <c r="C281" s="252"/>
      <c r="D281" s="253"/>
      <c r="E281" s="252"/>
      <c r="F281" s="314"/>
      <c r="G281" s="232"/>
      <c r="H281" s="191"/>
      <c r="I281" s="191"/>
      <c r="J281" s="191"/>
      <c r="K281" s="191"/>
      <c r="L281" s="191"/>
      <c r="M281" s="191"/>
      <c r="N281" s="191"/>
      <c r="O281" s="191"/>
      <c r="P281" s="233"/>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3"/>
      <c r="B282" s="253"/>
      <c r="C282" s="252"/>
      <c r="D282" s="253"/>
      <c r="E282" s="252"/>
      <c r="F282" s="314"/>
      <c r="G282" s="234"/>
      <c r="H282" s="235"/>
      <c r="I282" s="235"/>
      <c r="J282" s="235"/>
      <c r="K282" s="235"/>
      <c r="L282" s="235"/>
      <c r="M282" s="235"/>
      <c r="N282" s="235"/>
      <c r="O282" s="235"/>
      <c r="P282" s="236"/>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3"/>
      <c r="B283" s="253"/>
      <c r="C283" s="252"/>
      <c r="D283" s="253"/>
      <c r="E283" s="252"/>
      <c r="F283" s="314"/>
      <c r="G283" s="234"/>
      <c r="H283" s="235"/>
      <c r="I283" s="235"/>
      <c r="J283" s="235"/>
      <c r="K283" s="235"/>
      <c r="L283" s="235"/>
      <c r="M283" s="235"/>
      <c r="N283" s="235"/>
      <c r="O283" s="235"/>
      <c r="P283" s="236"/>
      <c r="Q283" s="993"/>
      <c r="R283" s="994"/>
      <c r="S283" s="994"/>
      <c r="T283" s="994"/>
      <c r="U283" s="994"/>
      <c r="V283" s="994"/>
      <c r="W283" s="994"/>
      <c r="X283" s="994"/>
      <c r="Y283" s="994"/>
      <c r="Z283" s="994"/>
      <c r="AA283" s="99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3"/>
      <c r="B284" s="253"/>
      <c r="C284" s="252"/>
      <c r="D284" s="253"/>
      <c r="E284" s="252"/>
      <c r="F284" s="314"/>
      <c r="G284" s="234"/>
      <c r="H284" s="235"/>
      <c r="I284" s="235"/>
      <c r="J284" s="235"/>
      <c r="K284" s="235"/>
      <c r="L284" s="235"/>
      <c r="M284" s="235"/>
      <c r="N284" s="235"/>
      <c r="O284" s="235"/>
      <c r="P284" s="236"/>
      <c r="Q284" s="993"/>
      <c r="R284" s="994"/>
      <c r="S284" s="994"/>
      <c r="T284" s="994"/>
      <c r="U284" s="994"/>
      <c r="V284" s="994"/>
      <c r="W284" s="994"/>
      <c r="X284" s="994"/>
      <c r="Y284" s="994"/>
      <c r="Z284" s="994"/>
      <c r="AA284" s="99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3"/>
      <c r="B285" s="253"/>
      <c r="C285" s="252"/>
      <c r="D285" s="253"/>
      <c r="E285" s="252"/>
      <c r="F285" s="314"/>
      <c r="G285" s="237"/>
      <c r="H285" s="194"/>
      <c r="I285" s="194"/>
      <c r="J285" s="194"/>
      <c r="K285" s="194"/>
      <c r="L285" s="194"/>
      <c r="M285" s="194"/>
      <c r="N285" s="194"/>
      <c r="O285" s="194"/>
      <c r="P285" s="238"/>
      <c r="Q285" s="996"/>
      <c r="R285" s="997"/>
      <c r="S285" s="997"/>
      <c r="T285" s="997"/>
      <c r="U285" s="997"/>
      <c r="V285" s="997"/>
      <c r="W285" s="997"/>
      <c r="X285" s="997"/>
      <c r="Y285" s="997"/>
      <c r="Z285" s="997"/>
      <c r="AA285" s="99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3"/>
      <c r="B288" s="253"/>
      <c r="C288" s="252"/>
      <c r="D288" s="253"/>
      <c r="E288" s="252"/>
      <c r="F288" s="314"/>
      <c r="G288" s="232"/>
      <c r="H288" s="191"/>
      <c r="I288" s="191"/>
      <c r="J288" s="191"/>
      <c r="K288" s="191"/>
      <c r="L288" s="191"/>
      <c r="M288" s="191"/>
      <c r="N288" s="191"/>
      <c r="O288" s="191"/>
      <c r="P288" s="233"/>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3"/>
      <c r="B289" s="253"/>
      <c r="C289" s="252"/>
      <c r="D289" s="253"/>
      <c r="E289" s="252"/>
      <c r="F289" s="314"/>
      <c r="G289" s="234"/>
      <c r="H289" s="235"/>
      <c r="I289" s="235"/>
      <c r="J289" s="235"/>
      <c r="K289" s="235"/>
      <c r="L289" s="235"/>
      <c r="M289" s="235"/>
      <c r="N289" s="235"/>
      <c r="O289" s="235"/>
      <c r="P289" s="236"/>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3"/>
      <c r="B290" s="253"/>
      <c r="C290" s="252"/>
      <c r="D290" s="253"/>
      <c r="E290" s="252"/>
      <c r="F290" s="314"/>
      <c r="G290" s="234"/>
      <c r="H290" s="235"/>
      <c r="I290" s="235"/>
      <c r="J290" s="235"/>
      <c r="K290" s="235"/>
      <c r="L290" s="235"/>
      <c r="M290" s="235"/>
      <c r="N290" s="235"/>
      <c r="O290" s="235"/>
      <c r="P290" s="236"/>
      <c r="Q290" s="993"/>
      <c r="R290" s="994"/>
      <c r="S290" s="994"/>
      <c r="T290" s="994"/>
      <c r="U290" s="994"/>
      <c r="V290" s="994"/>
      <c r="W290" s="994"/>
      <c r="X290" s="994"/>
      <c r="Y290" s="994"/>
      <c r="Z290" s="994"/>
      <c r="AA290" s="99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3"/>
      <c r="B291" s="253"/>
      <c r="C291" s="252"/>
      <c r="D291" s="253"/>
      <c r="E291" s="252"/>
      <c r="F291" s="314"/>
      <c r="G291" s="234"/>
      <c r="H291" s="235"/>
      <c r="I291" s="235"/>
      <c r="J291" s="235"/>
      <c r="K291" s="235"/>
      <c r="L291" s="235"/>
      <c r="M291" s="235"/>
      <c r="N291" s="235"/>
      <c r="O291" s="235"/>
      <c r="P291" s="236"/>
      <c r="Q291" s="993"/>
      <c r="R291" s="994"/>
      <c r="S291" s="994"/>
      <c r="T291" s="994"/>
      <c r="U291" s="994"/>
      <c r="V291" s="994"/>
      <c r="W291" s="994"/>
      <c r="X291" s="994"/>
      <c r="Y291" s="994"/>
      <c r="Z291" s="994"/>
      <c r="AA291" s="99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3"/>
      <c r="B292" s="253"/>
      <c r="C292" s="252"/>
      <c r="D292" s="253"/>
      <c r="E292" s="252"/>
      <c r="F292" s="314"/>
      <c r="G292" s="237"/>
      <c r="H292" s="194"/>
      <c r="I292" s="194"/>
      <c r="J292" s="194"/>
      <c r="K292" s="194"/>
      <c r="L292" s="194"/>
      <c r="M292" s="194"/>
      <c r="N292" s="194"/>
      <c r="O292" s="194"/>
      <c r="P292" s="238"/>
      <c r="Q292" s="996"/>
      <c r="R292" s="997"/>
      <c r="S292" s="997"/>
      <c r="T292" s="997"/>
      <c r="U292" s="997"/>
      <c r="V292" s="997"/>
      <c r="W292" s="997"/>
      <c r="X292" s="997"/>
      <c r="Y292" s="997"/>
      <c r="Z292" s="997"/>
      <c r="AA292" s="99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3"/>
      <c r="B295" s="253"/>
      <c r="C295" s="252"/>
      <c r="D295" s="253"/>
      <c r="E295" s="252"/>
      <c r="F295" s="314"/>
      <c r="G295" s="232"/>
      <c r="H295" s="191"/>
      <c r="I295" s="191"/>
      <c r="J295" s="191"/>
      <c r="K295" s="191"/>
      <c r="L295" s="191"/>
      <c r="M295" s="191"/>
      <c r="N295" s="191"/>
      <c r="O295" s="191"/>
      <c r="P295" s="233"/>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3"/>
      <c r="B296" s="253"/>
      <c r="C296" s="252"/>
      <c r="D296" s="253"/>
      <c r="E296" s="252"/>
      <c r="F296" s="314"/>
      <c r="G296" s="234"/>
      <c r="H296" s="235"/>
      <c r="I296" s="235"/>
      <c r="J296" s="235"/>
      <c r="K296" s="235"/>
      <c r="L296" s="235"/>
      <c r="M296" s="235"/>
      <c r="N296" s="235"/>
      <c r="O296" s="235"/>
      <c r="P296" s="236"/>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3"/>
      <c r="B297" s="253"/>
      <c r="C297" s="252"/>
      <c r="D297" s="253"/>
      <c r="E297" s="252"/>
      <c r="F297" s="314"/>
      <c r="G297" s="234"/>
      <c r="H297" s="235"/>
      <c r="I297" s="235"/>
      <c r="J297" s="235"/>
      <c r="K297" s="235"/>
      <c r="L297" s="235"/>
      <c r="M297" s="235"/>
      <c r="N297" s="235"/>
      <c r="O297" s="235"/>
      <c r="P297" s="236"/>
      <c r="Q297" s="993"/>
      <c r="R297" s="994"/>
      <c r="S297" s="994"/>
      <c r="T297" s="994"/>
      <c r="U297" s="994"/>
      <c r="V297" s="994"/>
      <c r="W297" s="994"/>
      <c r="X297" s="994"/>
      <c r="Y297" s="994"/>
      <c r="Z297" s="994"/>
      <c r="AA297" s="99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3"/>
      <c r="B298" s="253"/>
      <c r="C298" s="252"/>
      <c r="D298" s="253"/>
      <c r="E298" s="252"/>
      <c r="F298" s="314"/>
      <c r="G298" s="234"/>
      <c r="H298" s="235"/>
      <c r="I298" s="235"/>
      <c r="J298" s="235"/>
      <c r="K298" s="235"/>
      <c r="L298" s="235"/>
      <c r="M298" s="235"/>
      <c r="N298" s="235"/>
      <c r="O298" s="235"/>
      <c r="P298" s="236"/>
      <c r="Q298" s="993"/>
      <c r="R298" s="994"/>
      <c r="S298" s="994"/>
      <c r="T298" s="994"/>
      <c r="U298" s="994"/>
      <c r="V298" s="994"/>
      <c r="W298" s="994"/>
      <c r="X298" s="994"/>
      <c r="Y298" s="994"/>
      <c r="Z298" s="994"/>
      <c r="AA298" s="99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3"/>
      <c r="B299" s="253"/>
      <c r="C299" s="252"/>
      <c r="D299" s="253"/>
      <c r="E299" s="252"/>
      <c r="F299" s="314"/>
      <c r="G299" s="237"/>
      <c r="H299" s="194"/>
      <c r="I299" s="194"/>
      <c r="J299" s="194"/>
      <c r="K299" s="194"/>
      <c r="L299" s="194"/>
      <c r="M299" s="194"/>
      <c r="N299" s="194"/>
      <c r="O299" s="194"/>
      <c r="P299" s="238"/>
      <c r="Q299" s="996"/>
      <c r="R299" s="997"/>
      <c r="S299" s="997"/>
      <c r="T299" s="997"/>
      <c r="U299" s="997"/>
      <c r="V299" s="997"/>
      <c r="W299" s="997"/>
      <c r="X299" s="997"/>
      <c r="Y299" s="997"/>
      <c r="Z299" s="997"/>
      <c r="AA299" s="99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3"/>
      <c r="B302" s="253"/>
      <c r="C302" s="252"/>
      <c r="D302" s="253"/>
      <c r="E302" s="252"/>
      <c r="F302" s="314"/>
      <c r="G302" s="232"/>
      <c r="H302" s="191"/>
      <c r="I302" s="191"/>
      <c r="J302" s="191"/>
      <c r="K302" s="191"/>
      <c r="L302" s="191"/>
      <c r="M302" s="191"/>
      <c r="N302" s="191"/>
      <c r="O302" s="191"/>
      <c r="P302" s="233"/>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3"/>
      <c r="B303" s="253"/>
      <c r="C303" s="252"/>
      <c r="D303" s="253"/>
      <c r="E303" s="252"/>
      <c r="F303" s="314"/>
      <c r="G303" s="234"/>
      <c r="H303" s="235"/>
      <c r="I303" s="235"/>
      <c r="J303" s="235"/>
      <c r="K303" s="235"/>
      <c r="L303" s="235"/>
      <c r="M303" s="235"/>
      <c r="N303" s="235"/>
      <c r="O303" s="235"/>
      <c r="P303" s="236"/>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3"/>
      <c r="B304" s="253"/>
      <c r="C304" s="252"/>
      <c r="D304" s="253"/>
      <c r="E304" s="252"/>
      <c r="F304" s="314"/>
      <c r="G304" s="234"/>
      <c r="H304" s="235"/>
      <c r="I304" s="235"/>
      <c r="J304" s="235"/>
      <c r="K304" s="235"/>
      <c r="L304" s="235"/>
      <c r="M304" s="235"/>
      <c r="N304" s="235"/>
      <c r="O304" s="235"/>
      <c r="P304" s="236"/>
      <c r="Q304" s="993"/>
      <c r="R304" s="994"/>
      <c r="S304" s="994"/>
      <c r="T304" s="994"/>
      <c r="U304" s="994"/>
      <c r="V304" s="994"/>
      <c r="W304" s="994"/>
      <c r="X304" s="994"/>
      <c r="Y304" s="994"/>
      <c r="Z304" s="994"/>
      <c r="AA304" s="99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3"/>
      <c r="B305" s="253"/>
      <c r="C305" s="252"/>
      <c r="D305" s="253"/>
      <c r="E305" s="252"/>
      <c r="F305" s="314"/>
      <c r="G305" s="234"/>
      <c r="H305" s="235"/>
      <c r="I305" s="235"/>
      <c r="J305" s="235"/>
      <c r="K305" s="235"/>
      <c r="L305" s="235"/>
      <c r="M305" s="235"/>
      <c r="N305" s="235"/>
      <c r="O305" s="235"/>
      <c r="P305" s="236"/>
      <c r="Q305" s="993"/>
      <c r="R305" s="994"/>
      <c r="S305" s="994"/>
      <c r="T305" s="994"/>
      <c r="U305" s="994"/>
      <c r="V305" s="994"/>
      <c r="W305" s="994"/>
      <c r="X305" s="994"/>
      <c r="Y305" s="994"/>
      <c r="Z305" s="994"/>
      <c r="AA305" s="99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3"/>
      <c r="B306" s="253"/>
      <c r="C306" s="252"/>
      <c r="D306" s="253"/>
      <c r="E306" s="315"/>
      <c r="F306" s="316"/>
      <c r="G306" s="237"/>
      <c r="H306" s="194"/>
      <c r="I306" s="194"/>
      <c r="J306" s="194"/>
      <c r="K306" s="194"/>
      <c r="L306" s="194"/>
      <c r="M306" s="194"/>
      <c r="N306" s="194"/>
      <c r="O306" s="194"/>
      <c r="P306" s="238"/>
      <c r="Q306" s="996"/>
      <c r="R306" s="997"/>
      <c r="S306" s="997"/>
      <c r="T306" s="997"/>
      <c r="U306" s="997"/>
      <c r="V306" s="997"/>
      <c r="W306" s="997"/>
      <c r="X306" s="997"/>
      <c r="Y306" s="997"/>
      <c r="Z306" s="997"/>
      <c r="AA306" s="99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100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3"/>
      <c r="B334" s="253"/>
      <c r="C334" s="252"/>
      <c r="D334" s="253"/>
      <c r="E334" s="252"/>
      <c r="F334" s="314"/>
      <c r="G334" s="232"/>
      <c r="H334" s="191"/>
      <c r="I334" s="191"/>
      <c r="J334" s="191"/>
      <c r="K334" s="191"/>
      <c r="L334" s="191"/>
      <c r="M334" s="191"/>
      <c r="N334" s="191"/>
      <c r="O334" s="191"/>
      <c r="P334" s="233"/>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3"/>
      <c r="B335" s="253"/>
      <c r="C335" s="252"/>
      <c r="D335" s="253"/>
      <c r="E335" s="252"/>
      <c r="F335" s="314"/>
      <c r="G335" s="234"/>
      <c r="H335" s="235"/>
      <c r="I335" s="235"/>
      <c r="J335" s="235"/>
      <c r="K335" s="235"/>
      <c r="L335" s="235"/>
      <c r="M335" s="235"/>
      <c r="N335" s="235"/>
      <c r="O335" s="235"/>
      <c r="P335" s="236"/>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3"/>
      <c r="B336" s="253"/>
      <c r="C336" s="252"/>
      <c r="D336" s="253"/>
      <c r="E336" s="252"/>
      <c r="F336" s="314"/>
      <c r="G336" s="234"/>
      <c r="H336" s="235"/>
      <c r="I336" s="235"/>
      <c r="J336" s="235"/>
      <c r="K336" s="235"/>
      <c r="L336" s="235"/>
      <c r="M336" s="235"/>
      <c r="N336" s="235"/>
      <c r="O336" s="235"/>
      <c r="P336" s="236"/>
      <c r="Q336" s="993"/>
      <c r="R336" s="994"/>
      <c r="S336" s="994"/>
      <c r="T336" s="994"/>
      <c r="U336" s="994"/>
      <c r="V336" s="994"/>
      <c r="W336" s="994"/>
      <c r="X336" s="994"/>
      <c r="Y336" s="994"/>
      <c r="Z336" s="994"/>
      <c r="AA336" s="99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3"/>
      <c r="B337" s="253"/>
      <c r="C337" s="252"/>
      <c r="D337" s="253"/>
      <c r="E337" s="252"/>
      <c r="F337" s="314"/>
      <c r="G337" s="234"/>
      <c r="H337" s="235"/>
      <c r="I337" s="235"/>
      <c r="J337" s="235"/>
      <c r="K337" s="235"/>
      <c r="L337" s="235"/>
      <c r="M337" s="235"/>
      <c r="N337" s="235"/>
      <c r="O337" s="235"/>
      <c r="P337" s="236"/>
      <c r="Q337" s="993"/>
      <c r="R337" s="994"/>
      <c r="S337" s="994"/>
      <c r="T337" s="994"/>
      <c r="U337" s="994"/>
      <c r="V337" s="994"/>
      <c r="W337" s="994"/>
      <c r="X337" s="994"/>
      <c r="Y337" s="994"/>
      <c r="Z337" s="994"/>
      <c r="AA337" s="99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3"/>
      <c r="B338" s="253"/>
      <c r="C338" s="252"/>
      <c r="D338" s="253"/>
      <c r="E338" s="252"/>
      <c r="F338" s="314"/>
      <c r="G338" s="237"/>
      <c r="H338" s="194"/>
      <c r="I338" s="194"/>
      <c r="J338" s="194"/>
      <c r="K338" s="194"/>
      <c r="L338" s="194"/>
      <c r="M338" s="194"/>
      <c r="N338" s="194"/>
      <c r="O338" s="194"/>
      <c r="P338" s="238"/>
      <c r="Q338" s="996"/>
      <c r="R338" s="997"/>
      <c r="S338" s="997"/>
      <c r="T338" s="997"/>
      <c r="U338" s="997"/>
      <c r="V338" s="997"/>
      <c r="W338" s="997"/>
      <c r="X338" s="997"/>
      <c r="Y338" s="997"/>
      <c r="Z338" s="997"/>
      <c r="AA338" s="99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3"/>
      <c r="B341" s="253"/>
      <c r="C341" s="252"/>
      <c r="D341" s="253"/>
      <c r="E341" s="252"/>
      <c r="F341" s="314"/>
      <c r="G341" s="232"/>
      <c r="H341" s="191"/>
      <c r="I341" s="191"/>
      <c r="J341" s="191"/>
      <c r="K341" s="191"/>
      <c r="L341" s="191"/>
      <c r="M341" s="191"/>
      <c r="N341" s="191"/>
      <c r="O341" s="191"/>
      <c r="P341" s="233"/>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3"/>
      <c r="B342" s="253"/>
      <c r="C342" s="252"/>
      <c r="D342" s="253"/>
      <c r="E342" s="252"/>
      <c r="F342" s="314"/>
      <c r="G342" s="234"/>
      <c r="H342" s="235"/>
      <c r="I342" s="235"/>
      <c r="J342" s="235"/>
      <c r="K342" s="235"/>
      <c r="L342" s="235"/>
      <c r="M342" s="235"/>
      <c r="N342" s="235"/>
      <c r="O342" s="235"/>
      <c r="P342" s="236"/>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3"/>
      <c r="B343" s="253"/>
      <c r="C343" s="252"/>
      <c r="D343" s="253"/>
      <c r="E343" s="252"/>
      <c r="F343" s="314"/>
      <c r="G343" s="234"/>
      <c r="H343" s="235"/>
      <c r="I343" s="235"/>
      <c r="J343" s="235"/>
      <c r="K343" s="235"/>
      <c r="L343" s="235"/>
      <c r="M343" s="235"/>
      <c r="N343" s="235"/>
      <c r="O343" s="235"/>
      <c r="P343" s="236"/>
      <c r="Q343" s="993"/>
      <c r="R343" s="994"/>
      <c r="S343" s="994"/>
      <c r="T343" s="994"/>
      <c r="U343" s="994"/>
      <c r="V343" s="994"/>
      <c r="W343" s="994"/>
      <c r="X343" s="994"/>
      <c r="Y343" s="994"/>
      <c r="Z343" s="994"/>
      <c r="AA343" s="99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3"/>
      <c r="B344" s="253"/>
      <c r="C344" s="252"/>
      <c r="D344" s="253"/>
      <c r="E344" s="252"/>
      <c r="F344" s="314"/>
      <c r="G344" s="234"/>
      <c r="H344" s="235"/>
      <c r="I344" s="235"/>
      <c r="J344" s="235"/>
      <c r="K344" s="235"/>
      <c r="L344" s="235"/>
      <c r="M344" s="235"/>
      <c r="N344" s="235"/>
      <c r="O344" s="235"/>
      <c r="P344" s="236"/>
      <c r="Q344" s="993"/>
      <c r="R344" s="994"/>
      <c r="S344" s="994"/>
      <c r="T344" s="994"/>
      <c r="U344" s="994"/>
      <c r="V344" s="994"/>
      <c r="W344" s="994"/>
      <c r="X344" s="994"/>
      <c r="Y344" s="994"/>
      <c r="Z344" s="994"/>
      <c r="AA344" s="99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3"/>
      <c r="B345" s="253"/>
      <c r="C345" s="252"/>
      <c r="D345" s="253"/>
      <c r="E345" s="252"/>
      <c r="F345" s="314"/>
      <c r="G345" s="237"/>
      <c r="H345" s="194"/>
      <c r="I345" s="194"/>
      <c r="J345" s="194"/>
      <c r="K345" s="194"/>
      <c r="L345" s="194"/>
      <c r="M345" s="194"/>
      <c r="N345" s="194"/>
      <c r="O345" s="194"/>
      <c r="P345" s="238"/>
      <c r="Q345" s="996"/>
      <c r="R345" s="997"/>
      <c r="S345" s="997"/>
      <c r="T345" s="997"/>
      <c r="U345" s="997"/>
      <c r="V345" s="997"/>
      <c r="W345" s="997"/>
      <c r="X345" s="997"/>
      <c r="Y345" s="997"/>
      <c r="Z345" s="997"/>
      <c r="AA345" s="99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3"/>
      <c r="B348" s="253"/>
      <c r="C348" s="252"/>
      <c r="D348" s="253"/>
      <c r="E348" s="252"/>
      <c r="F348" s="314"/>
      <c r="G348" s="232"/>
      <c r="H348" s="191"/>
      <c r="I348" s="191"/>
      <c r="J348" s="191"/>
      <c r="K348" s="191"/>
      <c r="L348" s="191"/>
      <c r="M348" s="191"/>
      <c r="N348" s="191"/>
      <c r="O348" s="191"/>
      <c r="P348" s="233"/>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3"/>
      <c r="B349" s="253"/>
      <c r="C349" s="252"/>
      <c r="D349" s="253"/>
      <c r="E349" s="252"/>
      <c r="F349" s="314"/>
      <c r="G349" s="234"/>
      <c r="H349" s="235"/>
      <c r="I349" s="235"/>
      <c r="J349" s="235"/>
      <c r="K349" s="235"/>
      <c r="L349" s="235"/>
      <c r="M349" s="235"/>
      <c r="N349" s="235"/>
      <c r="O349" s="235"/>
      <c r="P349" s="236"/>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3"/>
      <c r="B350" s="253"/>
      <c r="C350" s="252"/>
      <c r="D350" s="253"/>
      <c r="E350" s="252"/>
      <c r="F350" s="314"/>
      <c r="G350" s="234"/>
      <c r="H350" s="235"/>
      <c r="I350" s="235"/>
      <c r="J350" s="235"/>
      <c r="K350" s="235"/>
      <c r="L350" s="235"/>
      <c r="M350" s="235"/>
      <c r="N350" s="235"/>
      <c r="O350" s="235"/>
      <c r="P350" s="236"/>
      <c r="Q350" s="993"/>
      <c r="R350" s="994"/>
      <c r="S350" s="994"/>
      <c r="T350" s="994"/>
      <c r="U350" s="994"/>
      <c r="V350" s="994"/>
      <c r="W350" s="994"/>
      <c r="X350" s="994"/>
      <c r="Y350" s="994"/>
      <c r="Z350" s="994"/>
      <c r="AA350" s="99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3"/>
      <c r="B351" s="253"/>
      <c r="C351" s="252"/>
      <c r="D351" s="253"/>
      <c r="E351" s="252"/>
      <c r="F351" s="314"/>
      <c r="G351" s="234"/>
      <c r="H351" s="235"/>
      <c r="I351" s="235"/>
      <c r="J351" s="235"/>
      <c r="K351" s="235"/>
      <c r="L351" s="235"/>
      <c r="M351" s="235"/>
      <c r="N351" s="235"/>
      <c r="O351" s="235"/>
      <c r="P351" s="236"/>
      <c r="Q351" s="993"/>
      <c r="R351" s="994"/>
      <c r="S351" s="994"/>
      <c r="T351" s="994"/>
      <c r="U351" s="994"/>
      <c r="V351" s="994"/>
      <c r="W351" s="994"/>
      <c r="X351" s="994"/>
      <c r="Y351" s="994"/>
      <c r="Z351" s="994"/>
      <c r="AA351" s="99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3"/>
      <c r="B352" s="253"/>
      <c r="C352" s="252"/>
      <c r="D352" s="253"/>
      <c r="E352" s="252"/>
      <c r="F352" s="314"/>
      <c r="G352" s="237"/>
      <c r="H352" s="194"/>
      <c r="I352" s="194"/>
      <c r="J352" s="194"/>
      <c r="K352" s="194"/>
      <c r="L352" s="194"/>
      <c r="M352" s="194"/>
      <c r="N352" s="194"/>
      <c r="O352" s="194"/>
      <c r="P352" s="238"/>
      <c r="Q352" s="996"/>
      <c r="R352" s="997"/>
      <c r="S352" s="997"/>
      <c r="T352" s="997"/>
      <c r="U352" s="997"/>
      <c r="V352" s="997"/>
      <c r="W352" s="997"/>
      <c r="X352" s="997"/>
      <c r="Y352" s="997"/>
      <c r="Z352" s="997"/>
      <c r="AA352" s="99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3"/>
      <c r="B355" s="253"/>
      <c r="C355" s="252"/>
      <c r="D355" s="253"/>
      <c r="E355" s="252"/>
      <c r="F355" s="314"/>
      <c r="G355" s="232"/>
      <c r="H355" s="191"/>
      <c r="I355" s="191"/>
      <c r="J355" s="191"/>
      <c r="K355" s="191"/>
      <c r="L355" s="191"/>
      <c r="M355" s="191"/>
      <c r="N355" s="191"/>
      <c r="O355" s="191"/>
      <c r="P355" s="233"/>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3"/>
      <c r="B356" s="253"/>
      <c r="C356" s="252"/>
      <c r="D356" s="253"/>
      <c r="E356" s="252"/>
      <c r="F356" s="314"/>
      <c r="G356" s="234"/>
      <c r="H356" s="235"/>
      <c r="I356" s="235"/>
      <c r="J356" s="235"/>
      <c r="K356" s="235"/>
      <c r="L356" s="235"/>
      <c r="M356" s="235"/>
      <c r="N356" s="235"/>
      <c r="O356" s="235"/>
      <c r="P356" s="236"/>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3"/>
      <c r="B357" s="253"/>
      <c r="C357" s="252"/>
      <c r="D357" s="253"/>
      <c r="E357" s="252"/>
      <c r="F357" s="314"/>
      <c r="G357" s="234"/>
      <c r="H357" s="235"/>
      <c r="I357" s="235"/>
      <c r="J357" s="235"/>
      <c r="K357" s="235"/>
      <c r="L357" s="235"/>
      <c r="M357" s="235"/>
      <c r="N357" s="235"/>
      <c r="O357" s="235"/>
      <c r="P357" s="236"/>
      <c r="Q357" s="993"/>
      <c r="R357" s="994"/>
      <c r="S357" s="994"/>
      <c r="T357" s="994"/>
      <c r="U357" s="994"/>
      <c r="V357" s="994"/>
      <c r="W357" s="994"/>
      <c r="X357" s="994"/>
      <c r="Y357" s="994"/>
      <c r="Z357" s="994"/>
      <c r="AA357" s="99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3"/>
      <c r="B358" s="253"/>
      <c r="C358" s="252"/>
      <c r="D358" s="253"/>
      <c r="E358" s="252"/>
      <c r="F358" s="314"/>
      <c r="G358" s="234"/>
      <c r="H358" s="235"/>
      <c r="I358" s="235"/>
      <c r="J358" s="235"/>
      <c r="K358" s="235"/>
      <c r="L358" s="235"/>
      <c r="M358" s="235"/>
      <c r="N358" s="235"/>
      <c r="O358" s="235"/>
      <c r="P358" s="236"/>
      <c r="Q358" s="993"/>
      <c r="R358" s="994"/>
      <c r="S358" s="994"/>
      <c r="T358" s="994"/>
      <c r="U358" s="994"/>
      <c r="V358" s="994"/>
      <c r="W358" s="994"/>
      <c r="X358" s="994"/>
      <c r="Y358" s="994"/>
      <c r="Z358" s="994"/>
      <c r="AA358" s="99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3"/>
      <c r="B359" s="253"/>
      <c r="C359" s="252"/>
      <c r="D359" s="253"/>
      <c r="E359" s="252"/>
      <c r="F359" s="314"/>
      <c r="G359" s="237"/>
      <c r="H359" s="194"/>
      <c r="I359" s="194"/>
      <c r="J359" s="194"/>
      <c r="K359" s="194"/>
      <c r="L359" s="194"/>
      <c r="M359" s="194"/>
      <c r="N359" s="194"/>
      <c r="O359" s="194"/>
      <c r="P359" s="238"/>
      <c r="Q359" s="996"/>
      <c r="R359" s="997"/>
      <c r="S359" s="997"/>
      <c r="T359" s="997"/>
      <c r="U359" s="997"/>
      <c r="V359" s="997"/>
      <c r="W359" s="997"/>
      <c r="X359" s="997"/>
      <c r="Y359" s="997"/>
      <c r="Z359" s="997"/>
      <c r="AA359" s="99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3"/>
      <c r="B362" s="253"/>
      <c r="C362" s="252"/>
      <c r="D362" s="253"/>
      <c r="E362" s="252"/>
      <c r="F362" s="314"/>
      <c r="G362" s="232"/>
      <c r="H362" s="191"/>
      <c r="I362" s="191"/>
      <c r="J362" s="191"/>
      <c r="K362" s="191"/>
      <c r="L362" s="191"/>
      <c r="M362" s="191"/>
      <c r="N362" s="191"/>
      <c r="O362" s="191"/>
      <c r="P362" s="233"/>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3"/>
      <c r="B363" s="253"/>
      <c r="C363" s="252"/>
      <c r="D363" s="253"/>
      <c r="E363" s="252"/>
      <c r="F363" s="314"/>
      <c r="G363" s="234"/>
      <c r="H363" s="235"/>
      <c r="I363" s="235"/>
      <c r="J363" s="235"/>
      <c r="K363" s="235"/>
      <c r="L363" s="235"/>
      <c r="M363" s="235"/>
      <c r="N363" s="235"/>
      <c r="O363" s="235"/>
      <c r="P363" s="236"/>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3"/>
      <c r="B364" s="253"/>
      <c r="C364" s="252"/>
      <c r="D364" s="253"/>
      <c r="E364" s="252"/>
      <c r="F364" s="314"/>
      <c r="G364" s="234"/>
      <c r="H364" s="235"/>
      <c r="I364" s="235"/>
      <c r="J364" s="235"/>
      <c r="K364" s="235"/>
      <c r="L364" s="235"/>
      <c r="M364" s="235"/>
      <c r="N364" s="235"/>
      <c r="O364" s="235"/>
      <c r="P364" s="236"/>
      <c r="Q364" s="993"/>
      <c r="R364" s="994"/>
      <c r="S364" s="994"/>
      <c r="T364" s="994"/>
      <c r="U364" s="994"/>
      <c r="V364" s="994"/>
      <c r="W364" s="994"/>
      <c r="X364" s="994"/>
      <c r="Y364" s="994"/>
      <c r="Z364" s="994"/>
      <c r="AA364" s="99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3"/>
      <c r="B365" s="253"/>
      <c r="C365" s="252"/>
      <c r="D365" s="253"/>
      <c r="E365" s="252"/>
      <c r="F365" s="314"/>
      <c r="G365" s="234"/>
      <c r="H365" s="235"/>
      <c r="I365" s="235"/>
      <c r="J365" s="235"/>
      <c r="K365" s="235"/>
      <c r="L365" s="235"/>
      <c r="M365" s="235"/>
      <c r="N365" s="235"/>
      <c r="O365" s="235"/>
      <c r="P365" s="236"/>
      <c r="Q365" s="993"/>
      <c r="R365" s="994"/>
      <c r="S365" s="994"/>
      <c r="T365" s="994"/>
      <c r="U365" s="994"/>
      <c r="V365" s="994"/>
      <c r="W365" s="994"/>
      <c r="X365" s="994"/>
      <c r="Y365" s="994"/>
      <c r="Z365" s="994"/>
      <c r="AA365" s="99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3"/>
      <c r="B366" s="253"/>
      <c r="C366" s="252"/>
      <c r="D366" s="253"/>
      <c r="E366" s="315"/>
      <c r="F366" s="316"/>
      <c r="G366" s="237"/>
      <c r="H366" s="194"/>
      <c r="I366" s="194"/>
      <c r="J366" s="194"/>
      <c r="K366" s="194"/>
      <c r="L366" s="194"/>
      <c r="M366" s="194"/>
      <c r="N366" s="194"/>
      <c r="O366" s="194"/>
      <c r="P366" s="238"/>
      <c r="Q366" s="996"/>
      <c r="R366" s="997"/>
      <c r="S366" s="997"/>
      <c r="T366" s="997"/>
      <c r="U366" s="997"/>
      <c r="V366" s="997"/>
      <c r="W366" s="997"/>
      <c r="X366" s="997"/>
      <c r="Y366" s="997"/>
      <c r="Z366" s="997"/>
      <c r="AA366" s="99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100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3"/>
      <c r="B394" s="253"/>
      <c r="C394" s="252"/>
      <c r="D394" s="253"/>
      <c r="E394" s="252"/>
      <c r="F394" s="314"/>
      <c r="G394" s="232"/>
      <c r="H394" s="191"/>
      <c r="I394" s="191"/>
      <c r="J394" s="191"/>
      <c r="K394" s="191"/>
      <c r="L394" s="191"/>
      <c r="M394" s="191"/>
      <c r="N394" s="191"/>
      <c r="O394" s="191"/>
      <c r="P394" s="233"/>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3"/>
      <c r="B395" s="253"/>
      <c r="C395" s="252"/>
      <c r="D395" s="253"/>
      <c r="E395" s="252"/>
      <c r="F395" s="314"/>
      <c r="G395" s="234"/>
      <c r="H395" s="235"/>
      <c r="I395" s="235"/>
      <c r="J395" s="235"/>
      <c r="K395" s="235"/>
      <c r="L395" s="235"/>
      <c r="M395" s="235"/>
      <c r="N395" s="235"/>
      <c r="O395" s="235"/>
      <c r="P395" s="236"/>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3"/>
      <c r="B396" s="253"/>
      <c r="C396" s="252"/>
      <c r="D396" s="253"/>
      <c r="E396" s="252"/>
      <c r="F396" s="314"/>
      <c r="G396" s="234"/>
      <c r="H396" s="235"/>
      <c r="I396" s="235"/>
      <c r="J396" s="235"/>
      <c r="K396" s="235"/>
      <c r="L396" s="235"/>
      <c r="M396" s="235"/>
      <c r="N396" s="235"/>
      <c r="O396" s="235"/>
      <c r="P396" s="236"/>
      <c r="Q396" s="993"/>
      <c r="R396" s="994"/>
      <c r="S396" s="994"/>
      <c r="T396" s="994"/>
      <c r="U396" s="994"/>
      <c r="V396" s="994"/>
      <c r="W396" s="994"/>
      <c r="X396" s="994"/>
      <c r="Y396" s="994"/>
      <c r="Z396" s="994"/>
      <c r="AA396" s="99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3"/>
      <c r="B397" s="253"/>
      <c r="C397" s="252"/>
      <c r="D397" s="253"/>
      <c r="E397" s="252"/>
      <c r="F397" s="314"/>
      <c r="G397" s="234"/>
      <c r="H397" s="235"/>
      <c r="I397" s="235"/>
      <c r="J397" s="235"/>
      <c r="K397" s="235"/>
      <c r="L397" s="235"/>
      <c r="M397" s="235"/>
      <c r="N397" s="235"/>
      <c r="O397" s="235"/>
      <c r="P397" s="236"/>
      <c r="Q397" s="993"/>
      <c r="R397" s="994"/>
      <c r="S397" s="994"/>
      <c r="T397" s="994"/>
      <c r="U397" s="994"/>
      <c r="V397" s="994"/>
      <c r="W397" s="994"/>
      <c r="X397" s="994"/>
      <c r="Y397" s="994"/>
      <c r="Z397" s="994"/>
      <c r="AA397" s="99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3"/>
      <c r="B398" s="253"/>
      <c r="C398" s="252"/>
      <c r="D398" s="253"/>
      <c r="E398" s="252"/>
      <c r="F398" s="314"/>
      <c r="G398" s="237"/>
      <c r="H398" s="194"/>
      <c r="I398" s="194"/>
      <c r="J398" s="194"/>
      <c r="K398" s="194"/>
      <c r="L398" s="194"/>
      <c r="M398" s="194"/>
      <c r="N398" s="194"/>
      <c r="O398" s="194"/>
      <c r="P398" s="238"/>
      <c r="Q398" s="996"/>
      <c r="R398" s="997"/>
      <c r="S398" s="997"/>
      <c r="T398" s="997"/>
      <c r="U398" s="997"/>
      <c r="V398" s="997"/>
      <c r="W398" s="997"/>
      <c r="X398" s="997"/>
      <c r="Y398" s="997"/>
      <c r="Z398" s="997"/>
      <c r="AA398" s="99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3"/>
      <c r="B401" s="253"/>
      <c r="C401" s="252"/>
      <c r="D401" s="253"/>
      <c r="E401" s="252"/>
      <c r="F401" s="314"/>
      <c r="G401" s="232"/>
      <c r="H401" s="191"/>
      <c r="I401" s="191"/>
      <c r="J401" s="191"/>
      <c r="K401" s="191"/>
      <c r="L401" s="191"/>
      <c r="M401" s="191"/>
      <c r="N401" s="191"/>
      <c r="O401" s="191"/>
      <c r="P401" s="233"/>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3"/>
      <c r="B402" s="253"/>
      <c r="C402" s="252"/>
      <c r="D402" s="253"/>
      <c r="E402" s="252"/>
      <c r="F402" s="314"/>
      <c r="G402" s="234"/>
      <c r="H402" s="235"/>
      <c r="I402" s="235"/>
      <c r="J402" s="235"/>
      <c r="K402" s="235"/>
      <c r="L402" s="235"/>
      <c r="M402" s="235"/>
      <c r="N402" s="235"/>
      <c r="O402" s="235"/>
      <c r="P402" s="236"/>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3"/>
      <c r="B403" s="253"/>
      <c r="C403" s="252"/>
      <c r="D403" s="253"/>
      <c r="E403" s="252"/>
      <c r="F403" s="314"/>
      <c r="G403" s="234"/>
      <c r="H403" s="235"/>
      <c r="I403" s="235"/>
      <c r="J403" s="235"/>
      <c r="K403" s="235"/>
      <c r="L403" s="235"/>
      <c r="M403" s="235"/>
      <c r="N403" s="235"/>
      <c r="O403" s="235"/>
      <c r="P403" s="236"/>
      <c r="Q403" s="993"/>
      <c r="R403" s="994"/>
      <c r="S403" s="994"/>
      <c r="T403" s="994"/>
      <c r="U403" s="994"/>
      <c r="V403" s="994"/>
      <c r="W403" s="994"/>
      <c r="X403" s="994"/>
      <c r="Y403" s="994"/>
      <c r="Z403" s="994"/>
      <c r="AA403" s="99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3"/>
      <c r="B404" s="253"/>
      <c r="C404" s="252"/>
      <c r="D404" s="253"/>
      <c r="E404" s="252"/>
      <c r="F404" s="314"/>
      <c r="G404" s="234"/>
      <c r="H404" s="235"/>
      <c r="I404" s="235"/>
      <c r="J404" s="235"/>
      <c r="K404" s="235"/>
      <c r="L404" s="235"/>
      <c r="M404" s="235"/>
      <c r="N404" s="235"/>
      <c r="O404" s="235"/>
      <c r="P404" s="236"/>
      <c r="Q404" s="993"/>
      <c r="R404" s="994"/>
      <c r="S404" s="994"/>
      <c r="T404" s="994"/>
      <c r="U404" s="994"/>
      <c r="V404" s="994"/>
      <c r="W404" s="994"/>
      <c r="X404" s="994"/>
      <c r="Y404" s="994"/>
      <c r="Z404" s="994"/>
      <c r="AA404" s="99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3"/>
      <c r="B405" s="253"/>
      <c r="C405" s="252"/>
      <c r="D405" s="253"/>
      <c r="E405" s="252"/>
      <c r="F405" s="314"/>
      <c r="G405" s="237"/>
      <c r="H405" s="194"/>
      <c r="I405" s="194"/>
      <c r="J405" s="194"/>
      <c r="K405" s="194"/>
      <c r="L405" s="194"/>
      <c r="M405" s="194"/>
      <c r="N405" s="194"/>
      <c r="O405" s="194"/>
      <c r="P405" s="238"/>
      <c r="Q405" s="996"/>
      <c r="R405" s="997"/>
      <c r="S405" s="997"/>
      <c r="T405" s="997"/>
      <c r="U405" s="997"/>
      <c r="V405" s="997"/>
      <c r="W405" s="997"/>
      <c r="X405" s="997"/>
      <c r="Y405" s="997"/>
      <c r="Z405" s="997"/>
      <c r="AA405" s="99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3"/>
      <c r="B408" s="253"/>
      <c r="C408" s="252"/>
      <c r="D408" s="253"/>
      <c r="E408" s="252"/>
      <c r="F408" s="314"/>
      <c r="G408" s="232"/>
      <c r="H408" s="191"/>
      <c r="I408" s="191"/>
      <c r="J408" s="191"/>
      <c r="K408" s="191"/>
      <c r="L408" s="191"/>
      <c r="M408" s="191"/>
      <c r="N408" s="191"/>
      <c r="O408" s="191"/>
      <c r="P408" s="233"/>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3"/>
      <c r="B409" s="253"/>
      <c r="C409" s="252"/>
      <c r="D409" s="253"/>
      <c r="E409" s="252"/>
      <c r="F409" s="314"/>
      <c r="G409" s="234"/>
      <c r="H409" s="235"/>
      <c r="I409" s="235"/>
      <c r="J409" s="235"/>
      <c r="K409" s="235"/>
      <c r="L409" s="235"/>
      <c r="M409" s="235"/>
      <c r="N409" s="235"/>
      <c r="O409" s="235"/>
      <c r="P409" s="236"/>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3"/>
      <c r="B410" s="253"/>
      <c r="C410" s="252"/>
      <c r="D410" s="253"/>
      <c r="E410" s="252"/>
      <c r="F410" s="314"/>
      <c r="G410" s="234"/>
      <c r="H410" s="235"/>
      <c r="I410" s="235"/>
      <c r="J410" s="235"/>
      <c r="K410" s="235"/>
      <c r="L410" s="235"/>
      <c r="M410" s="235"/>
      <c r="N410" s="235"/>
      <c r="O410" s="235"/>
      <c r="P410" s="236"/>
      <c r="Q410" s="993"/>
      <c r="R410" s="994"/>
      <c r="S410" s="994"/>
      <c r="T410" s="994"/>
      <c r="U410" s="994"/>
      <c r="V410" s="994"/>
      <c r="W410" s="994"/>
      <c r="X410" s="994"/>
      <c r="Y410" s="994"/>
      <c r="Z410" s="994"/>
      <c r="AA410" s="99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3"/>
      <c r="B411" s="253"/>
      <c r="C411" s="252"/>
      <c r="D411" s="253"/>
      <c r="E411" s="252"/>
      <c r="F411" s="314"/>
      <c r="G411" s="234"/>
      <c r="H411" s="235"/>
      <c r="I411" s="235"/>
      <c r="J411" s="235"/>
      <c r="K411" s="235"/>
      <c r="L411" s="235"/>
      <c r="M411" s="235"/>
      <c r="N411" s="235"/>
      <c r="O411" s="235"/>
      <c r="P411" s="236"/>
      <c r="Q411" s="993"/>
      <c r="R411" s="994"/>
      <c r="S411" s="994"/>
      <c r="T411" s="994"/>
      <c r="U411" s="994"/>
      <c r="V411" s="994"/>
      <c r="W411" s="994"/>
      <c r="X411" s="994"/>
      <c r="Y411" s="994"/>
      <c r="Z411" s="994"/>
      <c r="AA411" s="99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3"/>
      <c r="B412" s="253"/>
      <c r="C412" s="252"/>
      <c r="D412" s="253"/>
      <c r="E412" s="252"/>
      <c r="F412" s="314"/>
      <c r="G412" s="237"/>
      <c r="H412" s="194"/>
      <c r="I412" s="194"/>
      <c r="J412" s="194"/>
      <c r="K412" s="194"/>
      <c r="L412" s="194"/>
      <c r="M412" s="194"/>
      <c r="N412" s="194"/>
      <c r="O412" s="194"/>
      <c r="P412" s="238"/>
      <c r="Q412" s="996"/>
      <c r="R412" s="997"/>
      <c r="S412" s="997"/>
      <c r="T412" s="997"/>
      <c r="U412" s="997"/>
      <c r="V412" s="997"/>
      <c r="W412" s="997"/>
      <c r="X412" s="997"/>
      <c r="Y412" s="997"/>
      <c r="Z412" s="997"/>
      <c r="AA412" s="99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3"/>
      <c r="B415" s="253"/>
      <c r="C415" s="252"/>
      <c r="D415" s="253"/>
      <c r="E415" s="252"/>
      <c r="F415" s="314"/>
      <c r="G415" s="232"/>
      <c r="H415" s="191"/>
      <c r="I415" s="191"/>
      <c r="J415" s="191"/>
      <c r="K415" s="191"/>
      <c r="L415" s="191"/>
      <c r="M415" s="191"/>
      <c r="N415" s="191"/>
      <c r="O415" s="191"/>
      <c r="P415" s="233"/>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3"/>
      <c r="B416" s="253"/>
      <c r="C416" s="252"/>
      <c r="D416" s="253"/>
      <c r="E416" s="252"/>
      <c r="F416" s="314"/>
      <c r="G416" s="234"/>
      <c r="H416" s="235"/>
      <c r="I416" s="235"/>
      <c r="J416" s="235"/>
      <c r="K416" s="235"/>
      <c r="L416" s="235"/>
      <c r="M416" s="235"/>
      <c r="N416" s="235"/>
      <c r="O416" s="235"/>
      <c r="P416" s="236"/>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3"/>
      <c r="B417" s="253"/>
      <c r="C417" s="252"/>
      <c r="D417" s="253"/>
      <c r="E417" s="252"/>
      <c r="F417" s="314"/>
      <c r="G417" s="234"/>
      <c r="H417" s="235"/>
      <c r="I417" s="235"/>
      <c r="J417" s="235"/>
      <c r="K417" s="235"/>
      <c r="L417" s="235"/>
      <c r="M417" s="235"/>
      <c r="N417" s="235"/>
      <c r="O417" s="235"/>
      <c r="P417" s="236"/>
      <c r="Q417" s="993"/>
      <c r="R417" s="994"/>
      <c r="S417" s="994"/>
      <c r="T417" s="994"/>
      <c r="U417" s="994"/>
      <c r="V417" s="994"/>
      <c r="W417" s="994"/>
      <c r="X417" s="994"/>
      <c r="Y417" s="994"/>
      <c r="Z417" s="994"/>
      <c r="AA417" s="99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3"/>
      <c r="B418" s="253"/>
      <c r="C418" s="252"/>
      <c r="D418" s="253"/>
      <c r="E418" s="252"/>
      <c r="F418" s="314"/>
      <c r="G418" s="234"/>
      <c r="H418" s="235"/>
      <c r="I418" s="235"/>
      <c r="J418" s="235"/>
      <c r="K418" s="235"/>
      <c r="L418" s="235"/>
      <c r="M418" s="235"/>
      <c r="N418" s="235"/>
      <c r="O418" s="235"/>
      <c r="P418" s="236"/>
      <c r="Q418" s="993"/>
      <c r="R418" s="994"/>
      <c r="S418" s="994"/>
      <c r="T418" s="994"/>
      <c r="U418" s="994"/>
      <c r="V418" s="994"/>
      <c r="W418" s="994"/>
      <c r="X418" s="994"/>
      <c r="Y418" s="994"/>
      <c r="Z418" s="994"/>
      <c r="AA418" s="99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3"/>
      <c r="B419" s="253"/>
      <c r="C419" s="252"/>
      <c r="D419" s="253"/>
      <c r="E419" s="252"/>
      <c r="F419" s="314"/>
      <c r="G419" s="237"/>
      <c r="H419" s="194"/>
      <c r="I419" s="194"/>
      <c r="J419" s="194"/>
      <c r="K419" s="194"/>
      <c r="L419" s="194"/>
      <c r="M419" s="194"/>
      <c r="N419" s="194"/>
      <c r="O419" s="194"/>
      <c r="P419" s="238"/>
      <c r="Q419" s="996"/>
      <c r="R419" s="997"/>
      <c r="S419" s="997"/>
      <c r="T419" s="997"/>
      <c r="U419" s="997"/>
      <c r="V419" s="997"/>
      <c r="W419" s="997"/>
      <c r="X419" s="997"/>
      <c r="Y419" s="997"/>
      <c r="Z419" s="997"/>
      <c r="AA419" s="99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3"/>
      <c r="B422" s="253"/>
      <c r="C422" s="252"/>
      <c r="D422" s="253"/>
      <c r="E422" s="252"/>
      <c r="F422" s="314"/>
      <c r="G422" s="232"/>
      <c r="H422" s="191"/>
      <c r="I422" s="191"/>
      <c r="J422" s="191"/>
      <c r="K422" s="191"/>
      <c r="L422" s="191"/>
      <c r="M422" s="191"/>
      <c r="N422" s="191"/>
      <c r="O422" s="191"/>
      <c r="P422" s="233"/>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3"/>
      <c r="B423" s="253"/>
      <c r="C423" s="252"/>
      <c r="D423" s="253"/>
      <c r="E423" s="252"/>
      <c r="F423" s="314"/>
      <c r="G423" s="234"/>
      <c r="H423" s="235"/>
      <c r="I423" s="235"/>
      <c r="J423" s="235"/>
      <c r="K423" s="235"/>
      <c r="L423" s="235"/>
      <c r="M423" s="235"/>
      <c r="N423" s="235"/>
      <c r="O423" s="235"/>
      <c r="P423" s="236"/>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3"/>
      <c r="B424" s="253"/>
      <c r="C424" s="252"/>
      <c r="D424" s="253"/>
      <c r="E424" s="252"/>
      <c r="F424" s="314"/>
      <c r="G424" s="234"/>
      <c r="H424" s="235"/>
      <c r="I424" s="235"/>
      <c r="J424" s="235"/>
      <c r="K424" s="235"/>
      <c r="L424" s="235"/>
      <c r="M424" s="235"/>
      <c r="N424" s="235"/>
      <c r="O424" s="235"/>
      <c r="P424" s="236"/>
      <c r="Q424" s="993"/>
      <c r="R424" s="994"/>
      <c r="S424" s="994"/>
      <c r="T424" s="994"/>
      <c r="U424" s="994"/>
      <c r="V424" s="994"/>
      <c r="W424" s="994"/>
      <c r="X424" s="994"/>
      <c r="Y424" s="994"/>
      <c r="Z424" s="994"/>
      <c r="AA424" s="99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3"/>
      <c r="B425" s="253"/>
      <c r="C425" s="252"/>
      <c r="D425" s="253"/>
      <c r="E425" s="252"/>
      <c r="F425" s="314"/>
      <c r="G425" s="234"/>
      <c r="H425" s="235"/>
      <c r="I425" s="235"/>
      <c r="J425" s="235"/>
      <c r="K425" s="235"/>
      <c r="L425" s="235"/>
      <c r="M425" s="235"/>
      <c r="N425" s="235"/>
      <c r="O425" s="235"/>
      <c r="P425" s="236"/>
      <c r="Q425" s="993"/>
      <c r="R425" s="994"/>
      <c r="S425" s="994"/>
      <c r="T425" s="994"/>
      <c r="U425" s="994"/>
      <c r="V425" s="994"/>
      <c r="W425" s="994"/>
      <c r="X425" s="994"/>
      <c r="Y425" s="994"/>
      <c r="Z425" s="994"/>
      <c r="AA425" s="99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3"/>
      <c r="B426" s="253"/>
      <c r="C426" s="252"/>
      <c r="D426" s="253"/>
      <c r="E426" s="315"/>
      <c r="F426" s="316"/>
      <c r="G426" s="237"/>
      <c r="H426" s="194"/>
      <c r="I426" s="194"/>
      <c r="J426" s="194"/>
      <c r="K426" s="194"/>
      <c r="L426" s="194"/>
      <c r="M426" s="194"/>
      <c r="N426" s="194"/>
      <c r="O426" s="194"/>
      <c r="P426" s="238"/>
      <c r="Q426" s="996"/>
      <c r="R426" s="997"/>
      <c r="S426" s="997"/>
      <c r="T426" s="997"/>
      <c r="U426" s="997"/>
      <c r="V426" s="997"/>
      <c r="W426" s="997"/>
      <c r="X426" s="997"/>
      <c r="Y426" s="997"/>
      <c r="Z426" s="997"/>
      <c r="AA426" s="99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3"/>
      <c r="B429" s="253"/>
      <c r="C429" s="315"/>
      <c r="D429" s="100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3"/>
      <c r="B430" s="253"/>
      <c r="C430" s="250" t="s">
        <v>670</v>
      </c>
      <c r="D430" s="251"/>
      <c r="E430" s="239" t="s">
        <v>398</v>
      </c>
      <c r="F430" s="444"/>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1003"/>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100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1</v>
      </c>
    </row>
    <row r="435" spans="1:51" ht="23.25" customHeight="1" x14ac:dyDescent="0.15">
      <c r="A435" s="100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100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1003"/>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100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100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100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3"/>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3"/>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3"/>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3"/>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3"/>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3"/>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3"/>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3"/>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3"/>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4" t="s">
        <v>745</v>
      </c>
      <c r="AE702" s="905"/>
      <c r="AF702" s="905"/>
      <c r="AG702" s="879" t="s">
        <v>749</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750</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745</v>
      </c>
      <c r="AE705" s="732"/>
      <c r="AF705" s="732"/>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753</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753</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755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756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757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779</v>
      </c>
      <c r="AE715" s="667"/>
      <c r="AF715" s="773"/>
      <c r="AG715" s="522" t="s">
        <v>780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758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759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786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43" t="s">
        <v>339</v>
      </c>
      <c r="D720" s="941"/>
      <c r="E720" s="941"/>
      <c r="F720" s="944"/>
      <c r="G720" s="940" t="s">
        <v>340</v>
      </c>
      <c r="H720" s="941"/>
      <c r="I720" s="941"/>
      <c r="J720" s="941"/>
      <c r="K720" s="941"/>
      <c r="L720" s="941"/>
      <c r="M720" s="941"/>
      <c r="N720" s="940" t="s">
        <v>343</v>
      </c>
      <c r="O720" s="941"/>
      <c r="P720" s="941"/>
      <c r="Q720" s="941"/>
      <c r="R720" s="941"/>
      <c r="S720" s="941"/>
      <c r="T720" s="941"/>
      <c r="U720" s="941"/>
      <c r="V720" s="941"/>
      <c r="W720" s="941"/>
      <c r="X720" s="941"/>
      <c r="Y720" s="941"/>
      <c r="Z720" s="941"/>
      <c r="AA720" s="941"/>
      <c r="AB720" s="941"/>
      <c r="AC720" s="941"/>
      <c r="AD720" s="941"/>
      <c r="AE720" s="941"/>
      <c r="AF720" s="94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27" t="s">
        <v>710</v>
      </c>
      <c r="D721" s="928"/>
      <c r="E721" s="928"/>
      <c r="F721" s="929"/>
      <c r="G721" s="945">
        <v>20</v>
      </c>
      <c r="H721" s="946"/>
      <c r="I721" s="77" t="str">
        <f>IF(OR(G721="　", G721=""), "", "-")</f>
        <v>-</v>
      </c>
      <c r="J721" s="926">
        <v>295</v>
      </c>
      <c r="K721" s="926"/>
      <c r="L721" s="77" t="str">
        <f>IF(M721="","","-")</f>
        <v/>
      </c>
      <c r="M721" s="78"/>
      <c r="N721" s="923" t="s">
        <v>785</v>
      </c>
      <c r="O721" s="924"/>
      <c r="P721" s="924"/>
      <c r="Q721" s="924"/>
      <c r="R721" s="924"/>
      <c r="S721" s="924"/>
      <c r="T721" s="924"/>
      <c r="U721" s="924"/>
      <c r="V721" s="924"/>
      <c r="W721" s="924"/>
      <c r="X721" s="924"/>
      <c r="Y721" s="924"/>
      <c r="Z721" s="924"/>
      <c r="AA721" s="924"/>
      <c r="AB721" s="924"/>
      <c r="AC721" s="924"/>
      <c r="AD721" s="924"/>
      <c r="AE721" s="924"/>
      <c r="AF721" s="92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27"/>
      <c r="D722" s="928"/>
      <c r="E722" s="928"/>
      <c r="F722" s="929"/>
      <c r="G722" s="945"/>
      <c r="H722" s="946"/>
      <c r="I722" s="77" t="str">
        <f t="shared" ref="I722:I725" si="113">IF(OR(G722="　", G722=""), "", "-")</f>
        <v/>
      </c>
      <c r="J722" s="926"/>
      <c r="K722" s="926"/>
      <c r="L722" s="77" t="str">
        <f t="shared" ref="L722:L725" si="114">IF(M722="","","-")</f>
        <v/>
      </c>
      <c r="M722" s="78"/>
      <c r="N722" s="923"/>
      <c r="O722" s="924"/>
      <c r="P722" s="924"/>
      <c r="Q722" s="924"/>
      <c r="R722" s="924"/>
      <c r="S722" s="924"/>
      <c r="T722" s="924"/>
      <c r="U722" s="924"/>
      <c r="V722" s="924"/>
      <c r="W722" s="924"/>
      <c r="X722" s="924"/>
      <c r="Y722" s="924"/>
      <c r="Z722" s="924"/>
      <c r="AA722" s="924"/>
      <c r="AB722" s="924"/>
      <c r="AC722" s="924"/>
      <c r="AD722" s="924"/>
      <c r="AE722" s="924"/>
      <c r="AF722" s="92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27"/>
      <c r="D723" s="928"/>
      <c r="E723" s="928"/>
      <c r="F723" s="929"/>
      <c r="G723" s="945"/>
      <c r="H723" s="946"/>
      <c r="I723" s="77" t="str">
        <f t="shared" si="113"/>
        <v/>
      </c>
      <c r="J723" s="926"/>
      <c r="K723" s="926"/>
      <c r="L723" s="77" t="str">
        <f t="shared" si="114"/>
        <v/>
      </c>
      <c r="M723" s="78"/>
      <c r="N723" s="923"/>
      <c r="O723" s="924"/>
      <c r="P723" s="924"/>
      <c r="Q723" s="924"/>
      <c r="R723" s="924"/>
      <c r="S723" s="924"/>
      <c r="T723" s="924"/>
      <c r="U723" s="924"/>
      <c r="V723" s="924"/>
      <c r="W723" s="924"/>
      <c r="X723" s="924"/>
      <c r="Y723" s="924"/>
      <c r="Z723" s="924"/>
      <c r="AA723" s="924"/>
      <c r="AB723" s="924"/>
      <c r="AC723" s="924"/>
      <c r="AD723" s="924"/>
      <c r="AE723" s="924"/>
      <c r="AF723" s="92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27"/>
      <c r="D724" s="928"/>
      <c r="E724" s="928"/>
      <c r="F724" s="929"/>
      <c r="G724" s="945"/>
      <c r="H724" s="946"/>
      <c r="I724" s="77" t="str">
        <f t="shared" si="113"/>
        <v/>
      </c>
      <c r="J724" s="926"/>
      <c r="K724" s="926"/>
      <c r="L724" s="77" t="str">
        <f t="shared" si="114"/>
        <v/>
      </c>
      <c r="M724" s="78"/>
      <c r="N724" s="923"/>
      <c r="O724" s="924"/>
      <c r="P724" s="924"/>
      <c r="Q724" s="924"/>
      <c r="R724" s="924"/>
      <c r="S724" s="924"/>
      <c r="T724" s="924"/>
      <c r="U724" s="924"/>
      <c r="V724" s="924"/>
      <c r="W724" s="924"/>
      <c r="X724" s="924"/>
      <c r="Y724" s="924"/>
      <c r="Z724" s="924"/>
      <c r="AA724" s="924"/>
      <c r="AB724" s="924"/>
      <c r="AC724" s="924"/>
      <c r="AD724" s="924"/>
      <c r="AE724" s="924"/>
      <c r="AF724" s="92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27"/>
      <c r="D725" s="928"/>
      <c r="E725" s="928"/>
      <c r="F725" s="929"/>
      <c r="G725" s="968"/>
      <c r="H725" s="969"/>
      <c r="I725" s="79" t="str">
        <f t="shared" si="113"/>
        <v/>
      </c>
      <c r="J725" s="970"/>
      <c r="K725" s="970"/>
      <c r="L725" s="79" t="str">
        <f t="shared" si="114"/>
        <v/>
      </c>
      <c r="M725" s="80"/>
      <c r="N725" s="961"/>
      <c r="O725" s="962"/>
      <c r="P725" s="962"/>
      <c r="Q725" s="962"/>
      <c r="R725" s="962"/>
      <c r="S725" s="962"/>
      <c r="T725" s="962"/>
      <c r="U725" s="962"/>
      <c r="V725" s="962"/>
      <c r="W725" s="962"/>
      <c r="X725" s="962"/>
      <c r="Y725" s="962"/>
      <c r="Z725" s="962"/>
      <c r="AA725" s="962"/>
      <c r="AB725" s="962"/>
      <c r="AC725" s="962"/>
      <c r="AD725" s="962"/>
      <c r="AE725" s="962"/>
      <c r="AF725" s="96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c r="J746" s="113"/>
      <c r="K746" s="100" t="str">
        <f>IF(I746="","","-")</f>
        <v/>
      </c>
      <c r="L746" s="104">
        <v>280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710</v>
      </c>
      <c r="F747" s="113"/>
      <c r="G747" s="113"/>
      <c r="H747" s="100" t="str">
        <f>IF(E747="","","-")</f>
        <v>-</v>
      </c>
      <c r="I747" s="113"/>
      <c r="J747" s="113"/>
      <c r="K747" s="100" t="str">
        <f>IF(I747="","","-")</f>
        <v/>
      </c>
      <c r="L747" s="104">
        <v>281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770</v>
      </c>
      <c r="H789" s="446"/>
      <c r="I789" s="446"/>
      <c r="J789" s="446"/>
      <c r="K789" s="447"/>
      <c r="L789" s="448" t="s">
        <v>776</v>
      </c>
      <c r="M789" s="449"/>
      <c r="N789" s="449"/>
      <c r="O789" s="449"/>
      <c r="P789" s="449"/>
      <c r="Q789" s="449"/>
      <c r="R789" s="449"/>
      <c r="S789" s="449"/>
      <c r="T789" s="449"/>
      <c r="U789" s="449"/>
      <c r="V789" s="449"/>
      <c r="W789" s="449"/>
      <c r="X789" s="450"/>
      <c r="Y789" s="451">
        <v>13</v>
      </c>
      <c r="Z789" s="452"/>
      <c r="AA789" s="452"/>
      <c r="AB789" s="553"/>
      <c r="AC789" s="445" t="s">
        <v>772</v>
      </c>
      <c r="AD789" s="446"/>
      <c r="AE789" s="446"/>
      <c r="AF789" s="446"/>
      <c r="AG789" s="447"/>
      <c r="AH789" s="448" t="s">
        <v>773</v>
      </c>
      <c r="AI789" s="449"/>
      <c r="AJ789" s="449"/>
      <c r="AK789" s="449"/>
      <c r="AL789" s="449"/>
      <c r="AM789" s="449"/>
      <c r="AN789" s="449"/>
      <c r="AO789" s="449"/>
      <c r="AP789" s="449"/>
      <c r="AQ789" s="449"/>
      <c r="AR789" s="449"/>
      <c r="AS789" s="449"/>
      <c r="AT789" s="450"/>
      <c r="AU789" s="451">
        <v>1</v>
      </c>
      <c r="AV789" s="452"/>
      <c r="AW789" s="452"/>
      <c r="AX789" s="453"/>
    </row>
    <row r="790" spans="1:51" ht="24.75" customHeight="1" x14ac:dyDescent="0.15">
      <c r="A790" s="552"/>
      <c r="B790" s="759"/>
      <c r="C790" s="759"/>
      <c r="D790" s="759"/>
      <c r="E790" s="759"/>
      <c r="F790" s="760"/>
      <c r="G790" s="348" t="s">
        <v>771</v>
      </c>
      <c r="H790" s="349"/>
      <c r="I790" s="349"/>
      <c r="J790" s="349"/>
      <c r="K790" s="350"/>
      <c r="L790" s="398" t="s">
        <v>777</v>
      </c>
      <c r="M790" s="399"/>
      <c r="N790" s="399"/>
      <c r="O790" s="399"/>
      <c r="P790" s="399"/>
      <c r="Q790" s="399"/>
      <c r="R790" s="399"/>
      <c r="S790" s="399"/>
      <c r="T790" s="399"/>
      <c r="U790" s="399"/>
      <c r="V790" s="399"/>
      <c r="W790" s="399"/>
      <c r="X790" s="400"/>
      <c r="Y790" s="395">
        <v>6</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80</v>
      </c>
      <c r="H791" s="349"/>
      <c r="I791" s="349"/>
      <c r="J791" s="349"/>
      <c r="K791" s="350"/>
      <c r="L791" s="398" t="s">
        <v>778</v>
      </c>
      <c r="M791" s="399"/>
      <c r="N791" s="399"/>
      <c r="O791" s="399"/>
      <c r="P791" s="399"/>
      <c r="Q791" s="399"/>
      <c r="R791" s="399"/>
      <c r="S791" s="399"/>
      <c r="T791" s="399"/>
      <c r="U791" s="399"/>
      <c r="V791" s="399"/>
      <c r="W791" s="399"/>
      <c r="X791" s="400"/>
      <c r="Y791" s="395">
        <v>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64" t="s">
        <v>344</v>
      </c>
      <c r="AM839" s="965"/>
      <c r="AN839" s="96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9" customHeight="1" x14ac:dyDescent="0.15">
      <c r="A845" s="401">
        <v>1</v>
      </c>
      <c r="B845" s="401">
        <v>1</v>
      </c>
      <c r="C845" s="420" t="s">
        <v>767</v>
      </c>
      <c r="D845" s="415"/>
      <c r="E845" s="415"/>
      <c r="F845" s="415"/>
      <c r="G845" s="415"/>
      <c r="H845" s="415"/>
      <c r="I845" s="415"/>
      <c r="J845" s="416">
        <v>9120001077653</v>
      </c>
      <c r="K845" s="417"/>
      <c r="L845" s="417"/>
      <c r="M845" s="417"/>
      <c r="N845" s="417"/>
      <c r="O845" s="417"/>
      <c r="P845" s="421" t="s">
        <v>769</v>
      </c>
      <c r="Q845" s="317"/>
      <c r="R845" s="317"/>
      <c r="S845" s="317"/>
      <c r="T845" s="317"/>
      <c r="U845" s="317"/>
      <c r="V845" s="317"/>
      <c r="W845" s="317"/>
      <c r="X845" s="317"/>
      <c r="Y845" s="318">
        <v>21</v>
      </c>
      <c r="Z845" s="319"/>
      <c r="AA845" s="319"/>
      <c r="AB845" s="320"/>
      <c r="AC845" s="322" t="s">
        <v>373</v>
      </c>
      <c r="AD845" s="323"/>
      <c r="AE845" s="323"/>
      <c r="AF845" s="323"/>
      <c r="AG845" s="323"/>
      <c r="AH845" s="418">
        <v>3</v>
      </c>
      <c r="AI845" s="419"/>
      <c r="AJ845" s="419"/>
      <c r="AK845" s="419"/>
      <c r="AL845" s="326">
        <v>74.73</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72.75" customHeight="1" x14ac:dyDescent="0.15">
      <c r="A878" s="401">
        <v>1</v>
      </c>
      <c r="B878" s="401">
        <v>1</v>
      </c>
      <c r="C878" s="420" t="s">
        <v>767</v>
      </c>
      <c r="D878" s="415"/>
      <c r="E878" s="415"/>
      <c r="F878" s="415"/>
      <c r="G878" s="415"/>
      <c r="H878" s="415"/>
      <c r="I878" s="415"/>
      <c r="J878" s="416">
        <v>9120001077653</v>
      </c>
      <c r="K878" s="417"/>
      <c r="L878" s="417"/>
      <c r="M878" s="417"/>
      <c r="N878" s="417"/>
      <c r="O878" s="417"/>
      <c r="P878" s="421" t="s">
        <v>768</v>
      </c>
      <c r="Q878" s="317"/>
      <c r="R878" s="317"/>
      <c r="S878" s="317"/>
      <c r="T878" s="317"/>
      <c r="U878" s="317"/>
      <c r="V878" s="317"/>
      <c r="W878" s="317"/>
      <c r="X878" s="317"/>
      <c r="Y878" s="318">
        <v>1</v>
      </c>
      <c r="Z878" s="319"/>
      <c r="AA878" s="319"/>
      <c r="AB878" s="320"/>
      <c r="AC878" s="322" t="s">
        <v>378</v>
      </c>
      <c r="AD878" s="323"/>
      <c r="AE878" s="323"/>
      <c r="AF878" s="323"/>
      <c r="AG878" s="323"/>
      <c r="AH878" s="418" t="s">
        <v>775</v>
      </c>
      <c r="AI878" s="419"/>
      <c r="AJ878" s="419"/>
      <c r="AK878" s="419"/>
      <c r="AL878" s="326" t="s">
        <v>775</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66" t="s">
        <v>344</v>
      </c>
      <c r="AM1106" s="967"/>
      <c r="AN1106" s="96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7"/>
      <c r="AP1109" s="423" t="s">
        <v>330</v>
      </c>
      <c r="AQ1109" s="423"/>
      <c r="AR1109" s="423"/>
      <c r="AS1109" s="423"/>
      <c r="AT1109" s="423"/>
      <c r="AU1109" s="423"/>
      <c r="AV1109" s="423"/>
      <c r="AW1109" s="423"/>
      <c r="AX1109" s="423"/>
    </row>
    <row r="1110" spans="1:51" ht="30" customHeight="1" x14ac:dyDescent="0.15">
      <c r="A1110" s="401">
        <v>1</v>
      </c>
      <c r="B1110" s="401">
        <v>1</v>
      </c>
      <c r="C1110" s="886"/>
      <c r="D1110" s="886"/>
      <c r="E1110" s="788" t="s">
        <v>763</v>
      </c>
      <c r="F1110" s="245"/>
      <c r="G1110" s="245"/>
      <c r="H1110" s="245"/>
      <c r="I1110" s="789"/>
      <c r="J1110" s="888" t="s">
        <v>708</v>
      </c>
      <c r="K1110" s="889"/>
      <c r="L1110" s="889"/>
      <c r="M1110" s="889"/>
      <c r="N1110" s="889"/>
      <c r="O1110" s="890"/>
      <c r="P1110" s="891" t="s">
        <v>764</v>
      </c>
      <c r="Q1110" s="892"/>
      <c r="R1110" s="892"/>
      <c r="S1110" s="892"/>
      <c r="T1110" s="892"/>
      <c r="U1110" s="892"/>
      <c r="V1110" s="892"/>
      <c r="W1110" s="892"/>
      <c r="X1110" s="893"/>
      <c r="Y1110" s="318" t="s">
        <v>764</v>
      </c>
      <c r="Z1110" s="319"/>
      <c r="AA1110" s="319"/>
      <c r="AB1110" s="320"/>
      <c r="AC1110" s="895"/>
      <c r="AD1110" s="896"/>
      <c r="AE1110" s="896"/>
      <c r="AF1110" s="896"/>
      <c r="AG1110" s="897"/>
      <c r="AH1110" s="898" t="s">
        <v>708</v>
      </c>
      <c r="AI1110" s="899"/>
      <c r="AJ1110" s="899"/>
      <c r="AK1110" s="900"/>
      <c r="AL1110" s="326" t="s">
        <v>765</v>
      </c>
      <c r="AM1110" s="327"/>
      <c r="AN1110" s="327"/>
      <c r="AO1110" s="328"/>
      <c r="AP1110" s="901"/>
      <c r="AQ1110" s="902"/>
      <c r="AR1110" s="902"/>
      <c r="AS1110" s="902"/>
      <c r="AT1110" s="902"/>
      <c r="AU1110" s="902"/>
      <c r="AV1110" s="902"/>
      <c r="AW1110" s="902"/>
      <c r="AX1110" s="903"/>
    </row>
    <row r="1111" spans="1:51" ht="30" hidden="1" customHeight="1" x14ac:dyDescent="0.15">
      <c r="A1111" s="401">
        <v>2</v>
      </c>
      <c r="B1111" s="401">
        <v>1</v>
      </c>
      <c r="C1111" s="886"/>
      <c r="D1111" s="886"/>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9">
    <cfRule type="expression" dxfId="2809" priority="13891">
      <formula>IF(RIGHT(TEXT(Y799,"0.#"),1)=".",FALSE,TRUE)</formula>
    </cfRule>
    <cfRule type="expression" dxfId="2808" priority="13892">
      <formula>IF(RIGHT(TEXT(Y799,"0.#"),1)=".",TRUE,FALSE)</formula>
    </cfRule>
  </conditionalFormatting>
  <conditionalFormatting sqref="Y830:Y837 Y828 Y817:Y824 Y815 Y804:Y811 Y802">
    <cfRule type="expression" dxfId="2807" priority="13673">
      <formula>IF(RIGHT(TEXT(Y802,"0.#"),1)=".",FALSE,TRUE)</formula>
    </cfRule>
    <cfRule type="expression" dxfId="2806" priority="13674">
      <formula>IF(RIGHT(TEXT(Y802,"0.#"),1)=".",TRUE,FALSE)</formula>
    </cfRule>
  </conditionalFormatting>
  <conditionalFormatting sqref="P13:AX13 AR15:AX15 P15:AC16 P17:AQ17">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92:Y798">
    <cfRule type="expression" dxfId="2799" priority="13697">
      <formula>IF(RIGHT(TEXT(Y792,"0.#"),1)=".",FALSE,TRUE)</formula>
    </cfRule>
    <cfRule type="expression" dxfId="2798" priority="13698">
      <formula>IF(RIGHT(TEXT(Y792,"0.#"),1)=".",TRUE,FALSE)</formula>
    </cfRule>
  </conditionalFormatting>
  <conditionalFormatting sqref="AU790">
    <cfRule type="expression" dxfId="2797" priority="13695">
      <formula>IF(RIGHT(TEXT(AU790,"0.#"),1)=".",FALSE,TRUE)</formula>
    </cfRule>
    <cfRule type="expression" dxfId="2796" priority="13696">
      <formula>IF(RIGHT(TEXT(AU790,"0.#"),1)=".",TRUE,FALSE)</formula>
    </cfRule>
  </conditionalFormatting>
  <conditionalFormatting sqref="AU799">
    <cfRule type="expression" dxfId="2795" priority="13693">
      <formula>IF(RIGHT(TEXT(AU799,"0.#"),1)=".",FALSE,TRUE)</formula>
    </cfRule>
    <cfRule type="expression" dxfId="2794" priority="13694">
      <formula>IF(RIGHT(TEXT(AU799,"0.#"),1)=".",TRUE,FALSE)</formula>
    </cfRule>
  </conditionalFormatting>
  <conditionalFormatting sqref="AU791:AU798 AU789">
    <cfRule type="expression" dxfId="2793" priority="13691">
      <formula>IF(RIGHT(TEXT(AU789,"0.#"),1)=".",FALSE,TRUE)</formula>
    </cfRule>
    <cfRule type="expression" dxfId="2792" priority="13692">
      <formula>IF(RIGHT(TEXT(AU789,"0.#"),1)=".",TRUE,FALSE)</formula>
    </cfRule>
  </conditionalFormatting>
  <conditionalFormatting sqref="Y829 Y816 Y803">
    <cfRule type="expression" dxfId="2791" priority="13677">
      <formula>IF(RIGHT(TEXT(Y803,"0.#"),1)=".",FALSE,TRUE)</formula>
    </cfRule>
    <cfRule type="expression" dxfId="2790" priority="13678">
      <formula>IF(RIGHT(TEXT(Y803,"0.#"),1)=".",TRUE,FALSE)</formula>
    </cfRule>
  </conditionalFormatting>
  <conditionalFormatting sqref="Y838 Y825 Y812">
    <cfRule type="expression" dxfId="2789" priority="13675">
      <formula>IF(RIGHT(TEXT(Y812,"0.#"),1)=".",FALSE,TRUE)</formula>
    </cfRule>
    <cfRule type="expression" dxfId="2788" priority="13676">
      <formula>IF(RIGHT(TEXT(Y812,"0.#"),1)=".",TRUE,FALSE)</formula>
    </cfRule>
  </conditionalFormatting>
  <conditionalFormatting sqref="AU829 AU816 AU803">
    <cfRule type="expression" dxfId="2787" priority="13671">
      <formula>IF(RIGHT(TEXT(AU803,"0.#"),1)=".",FALSE,TRUE)</formula>
    </cfRule>
    <cfRule type="expression" dxfId="2786" priority="13672">
      <formula>IF(RIGHT(TEXT(AU803,"0.#"),1)=".",TRUE,FALSE)</formula>
    </cfRule>
  </conditionalFormatting>
  <conditionalFormatting sqref="AU838 AU825 AU812">
    <cfRule type="expression" dxfId="2785" priority="13669">
      <formula>IF(RIGHT(TEXT(AU812,"0.#"),1)=".",FALSE,TRUE)</formula>
    </cfRule>
    <cfRule type="expression" dxfId="2784" priority="13670">
      <formula>IF(RIGHT(TEXT(AU812,"0.#"),1)=".",TRUE,FALSE)</formula>
    </cfRule>
  </conditionalFormatting>
  <conditionalFormatting sqref="AU830:AU837 AU828 AU817:AU824 AU815 AU804:AU811 AU802">
    <cfRule type="expression" dxfId="2783" priority="13667">
      <formula>IF(RIGHT(TEXT(AU802,"0.#"),1)=".",FALSE,TRUE)</formula>
    </cfRule>
    <cfRule type="expression" dxfId="2782" priority="13668">
      <formula>IF(RIGHT(TEXT(AU802,"0.#"),1)=".",TRUE,FALSE)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7:AO874">
    <cfRule type="expression" dxfId="2517" priority="6645">
      <formula>IF(AND(AL847&gt;=0, RIGHT(TEXT(AL847,"0.#"),1)&lt;&gt;"."),TRUE,FALSE)</formula>
    </cfRule>
    <cfRule type="expression" dxfId="2516" priority="6646">
      <formula>IF(AND(AL847&gt;=0, RIGHT(TEXT(AL847,"0.#"),1)="."),TRUE,FALSE)</formula>
    </cfRule>
    <cfRule type="expression" dxfId="2515" priority="6647">
      <formula>IF(AND(AL847&lt;0, RIGHT(TEXT(AL847,"0.#"),1)&lt;&gt;"."),TRUE,FALSE)</formula>
    </cfRule>
    <cfRule type="expression" dxfId="2514" priority="6648">
      <formula>IF(AND(AL847&lt;0, RIGHT(TEXT(AL847,"0.#"),1)="."),TRUE,FALSE)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1:AO1139">
    <cfRule type="expression" dxfId="2413" priority="2879">
      <formula>IF(AND(AL1111&gt;=0, RIGHT(TEXT(AL1111,"0.#"),1)&lt;&gt;"."),TRUE,FALSE)</formula>
    </cfRule>
    <cfRule type="expression" dxfId="2412" priority="2880">
      <formula>IF(AND(AL1111&gt;=0, RIGHT(TEXT(AL1111,"0.#"),1)="."),TRUE,FALSE)</formula>
    </cfRule>
    <cfRule type="expression" dxfId="2411" priority="2881">
      <formula>IF(AND(AL1111&lt;0, RIGHT(TEXT(AL1111,"0.#"),1)&lt;&gt;"."),TRUE,FALSE)</formula>
    </cfRule>
    <cfRule type="expression" dxfId="2410" priority="2882">
      <formula>IF(AND(AL1111&lt;0, RIGHT(TEXT(AL1111,"0.#"),1)="."),TRUE,FALSE)</formula>
    </cfRule>
  </conditionalFormatting>
  <conditionalFormatting sqref="Y1111:Y1139">
    <cfRule type="expression" dxfId="2409" priority="2877">
      <formula>IF(RIGHT(TEXT(Y1111,"0.#"),1)=".",FALSE,TRUE)</formula>
    </cfRule>
    <cfRule type="expression" dxfId="2408" priority="2878">
      <formula>IF(RIGHT(TEXT(Y1111,"0.#"),1)=".",TRUE,FALSE)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6:AO846">
    <cfRule type="expression" dxfId="2399" priority="2831">
      <formula>IF(AND(AL846&gt;=0, RIGHT(TEXT(AL846,"0.#"),1)&lt;&gt;"."),TRUE,FALSE)</formula>
    </cfRule>
    <cfRule type="expression" dxfId="2398" priority="2832">
      <formula>IF(AND(AL846&gt;=0, RIGHT(TEXT(AL846,"0.#"),1)="."),TRUE,FALSE)</formula>
    </cfRule>
    <cfRule type="expression" dxfId="2397" priority="2833">
      <formula>IF(AND(AL846&lt;0, RIGHT(TEXT(AL846,"0.#"),1)&lt;&gt;"."),TRUE,FALSE)</formula>
    </cfRule>
    <cfRule type="expression" dxfId="2396" priority="2834">
      <formula>IF(AND(AL846&lt;0, RIGHT(TEXT(AL846,"0.#"),1)="."),TRUE,FALSE)</formula>
    </cfRule>
  </conditionalFormatting>
  <conditionalFormatting sqref="Y846">
    <cfRule type="expression" dxfId="2395" priority="2829">
      <formula>IF(RIGHT(TEXT(Y846,"0.#"),1)=".",FALSE,TRUE)</formula>
    </cfRule>
    <cfRule type="expression" dxfId="2394" priority="2830">
      <formula>IF(RIGHT(TEXT(Y846,"0.#"),1)=".",TRUE,FALSE)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K14:AQ16">
    <cfRule type="expression" dxfId="719" priority="19">
      <formula>IF(RIGHT(TEXT(AK14,"0.#"),1)=".",FALSE,TRUE)</formula>
    </cfRule>
    <cfRule type="expression" dxfId="718" priority="20">
      <formula>IF(RIGHT(TEXT(AK14,"0.#"),1)=".",TRUE,FALSE)</formula>
    </cfRule>
  </conditionalFormatting>
  <conditionalFormatting sqref="AD14:AJ16">
    <cfRule type="expression" dxfId="717" priority="17">
      <formula>IF(RIGHT(TEXT(AD14,"0.#"),1)=".",FALSE,TRUE)</formula>
    </cfRule>
    <cfRule type="expression" dxfId="716" priority="18">
      <formula>IF(RIGHT(TEXT(AD14,"0.#"),1)=".",TRUE,FALSE)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Y1110">
    <cfRule type="expression" dxfId="711" priority="11">
      <formula>IF(RIGHT(TEXT(Y1110,"0.#"),1)=".",FALSE,TRUE)</formula>
    </cfRule>
    <cfRule type="expression" dxfId="710" priority="12">
      <formula>IF(RIGHT(TEXT(Y1110,"0.#"),1)=".",TRUE,FALSE)</formula>
    </cfRule>
  </conditionalFormatting>
  <conditionalFormatting sqref="Y845">
    <cfRule type="expression" dxfId="709" priority="5">
      <formula>IF(RIGHT(TEXT(Y845,"0.#"),1)=".",FALSE,TRUE)</formula>
    </cfRule>
    <cfRule type="expression" dxfId="708" priority="6">
      <formula>IF(RIGHT(TEXT(Y845,"0.#"),1)=".",TRUE,FALSE)</formula>
    </cfRule>
  </conditionalFormatting>
  <conditionalFormatting sqref="AL845:AO845">
    <cfRule type="expression" dxfId="707" priority="7">
      <formula>IF(AND(AL845&gt;=0, RIGHT(TEXT(AL845,"0.#"),1)&lt;&gt;"."),TRUE,FALSE)</formula>
    </cfRule>
    <cfRule type="expression" dxfId="706" priority="8">
      <formula>IF(AND(AL845&gt;=0, RIGHT(TEXT(AL845,"0.#"),1)="."),TRUE,FALSE)</formula>
    </cfRule>
    <cfRule type="expression" dxfId="705" priority="9">
      <formula>IF(AND(AL845&lt;0, RIGHT(TEXT(AL845,"0.#"),1)&lt;&gt;"."),TRUE,FALSE)</formula>
    </cfRule>
    <cfRule type="expression" dxfId="704" priority="10">
      <formula>IF(AND(AL845&lt;0, RIGHT(TEXT(AL845,"0.#"),1)="."),TRUE,FALSE)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 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16383" man="1"/>
    <brk id="747" max="16383" man="1"/>
    <brk id="84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372</v>
      </c>
      <c r="AI2" s="51" t="s">
        <v>405</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375</v>
      </c>
      <c r="AI5" s="51" t="s">
        <v>414</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382</v>
      </c>
      <c r="AF6" s="30"/>
      <c r="AG6" s="53" t="s">
        <v>376</v>
      </c>
      <c r="AI6" s="51" t="s">
        <v>415</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377</v>
      </c>
      <c r="AH7" s="85"/>
      <c r="AI7" s="53" t="s">
        <v>399</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378</v>
      </c>
      <c r="AI8" s="51" t="s">
        <v>400</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13"/>
      <c r="Z2" s="409"/>
      <c r="AA2" s="410"/>
      <c r="AB2" s="1017" t="s">
        <v>11</v>
      </c>
      <c r="AC2" s="1018"/>
      <c r="AD2" s="1019"/>
      <c r="AE2" s="1005" t="s">
        <v>389</v>
      </c>
      <c r="AF2" s="1005"/>
      <c r="AG2" s="1005"/>
      <c r="AH2" s="1005"/>
      <c r="AI2" s="1005" t="s">
        <v>411</v>
      </c>
      <c r="AJ2" s="1005"/>
      <c r="AK2" s="1005"/>
      <c r="AL2" s="454"/>
      <c r="AM2" s="1005" t="s">
        <v>508</v>
      </c>
      <c r="AN2" s="1005"/>
      <c r="AO2" s="1005"/>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14"/>
      <c r="Z3" s="1015"/>
      <c r="AA3" s="1016"/>
      <c r="AB3" s="1020"/>
      <c r="AC3" s="1021"/>
      <c r="AD3" s="102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23"/>
      <c r="I4" s="1023"/>
      <c r="J4" s="1023"/>
      <c r="K4" s="1023"/>
      <c r="L4" s="1023"/>
      <c r="M4" s="1023"/>
      <c r="N4" s="1023"/>
      <c r="O4" s="1024"/>
      <c r="P4" s="191"/>
      <c r="Q4" s="1031"/>
      <c r="R4" s="1031"/>
      <c r="S4" s="1031"/>
      <c r="T4" s="1031"/>
      <c r="U4" s="1031"/>
      <c r="V4" s="1031"/>
      <c r="W4" s="1031"/>
      <c r="X4" s="1032"/>
      <c r="Y4" s="1009" t="s">
        <v>12</v>
      </c>
      <c r="Z4" s="1010"/>
      <c r="AA4" s="1011"/>
      <c r="AB4" s="547"/>
      <c r="AC4" s="1012"/>
      <c r="AD4" s="101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25"/>
      <c r="H5" s="1026"/>
      <c r="I5" s="1026"/>
      <c r="J5" s="1026"/>
      <c r="K5" s="1026"/>
      <c r="L5" s="1026"/>
      <c r="M5" s="1026"/>
      <c r="N5" s="1026"/>
      <c r="O5" s="1027"/>
      <c r="P5" s="1033"/>
      <c r="Q5" s="1033"/>
      <c r="R5" s="1033"/>
      <c r="S5" s="1033"/>
      <c r="T5" s="1033"/>
      <c r="U5" s="1033"/>
      <c r="V5" s="1033"/>
      <c r="W5" s="1033"/>
      <c r="X5" s="1034"/>
      <c r="Y5" s="303" t="s">
        <v>54</v>
      </c>
      <c r="Z5" s="1006"/>
      <c r="AA5" s="1007"/>
      <c r="AB5" s="518"/>
      <c r="AC5" s="1008"/>
      <c r="AD5" s="100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28"/>
      <c r="H6" s="1029"/>
      <c r="I6" s="1029"/>
      <c r="J6" s="1029"/>
      <c r="K6" s="1029"/>
      <c r="L6" s="1029"/>
      <c r="M6" s="1029"/>
      <c r="N6" s="1029"/>
      <c r="O6" s="1030"/>
      <c r="P6" s="1035"/>
      <c r="Q6" s="1035"/>
      <c r="R6" s="1035"/>
      <c r="S6" s="1035"/>
      <c r="T6" s="1035"/>
      <c r="U6" s="1035"/>
      <c r="V6" s="1035"/>
      <c r="W6" s="1035"/>
      <c r="X6" s="1036"/>
      <c r="Y6" s="1037" t="s">
        <v>13</v>
      </c>
      <c r="Z6" s="1006"/>
      <c r="AA6" s="1007"/>
      <c r="AB6" s="457" t="s">
        <v>180</v>
      </c>
      <c r="AC6" s="1038"/>
      <c r="AD6" s="103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6" t="s">
        <v>380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c r="AY7" s="34">
        <f>$AY$2</f>
        <v>0</v>
      </c>
    </row>
    <row r="8" spans="1:51"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13"/>
      <c r="Z9" s="409"/>
      <c r="AA9" s="410"/>
      <c r="AB9" s="1017" t="s">
        <v>11</v>
      </c>
      <c r="AC9" s="1018"/>
      <c r="AD9" s="1019"/>
      <c r="AE9" s="1005" t="s">
        <v>389</v>
      </c>
      <c r="AF9" s="1005"/>
      <c r="AG9" s="1005"/>
      <c r="AH9" s="1005"/>
      <c r="AI9" s="1005" t="s">
        <v>411</v>
      </c>
      <c r="AJ9" s="1005"/>
      <c r="AK9" s="1005"/>
      <c r="AL9" s="454"/>
      <c r="AM9" s="1005" t="s">
        <v>508</v>
      </c>
      <c r="AN9" s="1005"/>
      <c r="AO9" s="1005"/>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14"/>
      <c r="Z10" s="1015"/>
      <c r="AA10" s="1016"/>
      <c r="AB10" s="1020"/>
      <c r="AC10" s="1021"/>
      <c r="AD10" s="102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23"/>
      <c r="I11" s="1023"/>
      <c r="J11" s="1023"/>
      <c r="K11" s="1023"/>
      <c r="L11" s="1023"/>
      <c r="M11" s="1023"/>
      <c r="N11" s="1023"/>
      <c r="O11" s="1024"/>
      <c r="P11" s="191"/>
      <c r="Q11" s="1031"/>
      <c r="R11" s="1031"/>
      <c r="S11" s="1031"/>
      <c r="T11" s="1031"/>
      <c r="U11" s="1031"/>
      <c r="V11" s="1031"/>
      <c r="W11" s="1031"/>
      <c r="X11" s="1032"/>
      <c r="Y11" s="1009" t="s">
        <v>12</v>
      </c>
      <c r="Z11" s="1010"/>
      <c r="AA11" s="1011"/>
      <c r="AB11" s="547"/>
      <c r="AC11" s="1012"/>
      <c r="AD11" s="101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18"/>
      <c r="AC12" s="1008"/>
      <c r="AD12" s="100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57" t="s">
        <v>180</v>
      </c>
      <c r="AC13" s="1038"/>
      <c r="AD13" s="103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6" t="s">
        <v>380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c r="AY14" s="34">
        <f t="shared" si="1"/>
        <v>0</v>
      </c>
    </row>
    <row r="15" spans="1:51"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13"/>
      <c r="Z16" s="409"/>
      <c r="AA16" s="410"/>
      <c r="AB16" s="1017" t="s">
        <v>11</v>
      </c>
      <c r="AC16" s="1018"/>
      <c r="AD16" s="1019"/>
      <c r="AE16" s="1005" t="s">
        <v>389</v>
      </c>
      <c r="AF16" s="1005"/>
      <c r="AG16" s="1005"/>
      <c r="AH16" s="1005"/>
      <c r="AI16" s="1005" t="s">
        <v>411</v>
      </c>
      <c r="AJ16" s="1005"/>
      <c r="AK16" s="1005"/>
      <c r="AL16" s="454"/>
      <c r="AM16" s="1005" t="s">
        <v>508</v>
      </c>
      <c r="AN16" s="1005"/>
      <c r="AO16" s="1005"/>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14"/>
      <c r="Z17" s="1015"/>
      <c r="AA17" s="1016"/>
      <c r="AB17" s="1020"/>
      <c r="AC17" s="1021"/>
      <c r="AD17" s="102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23"/>
      <c r="I18" s="1023"/>
      <c r="J18" s="1023"/>
      <c r="K18" s="1023"/>
      <c r="L18" s="1023"/>
      <c r="M18" s="1023"/>
      <c r="N18" s="1023"/>
      <c r="O18" s="1024"/>
      <c r="P18" s="191"/>
      <c r="Q18" s="1031"/>
      <c r="R18" s="1031"/>
      <c r="S18" s="1031"/>
      <c r="T18" s="1031"/>
      <c r="U18" s="1031"/>
      <c r="V18" s="1031"/>
      <c r="W18" s="1031"/>
      <c r="X18" s="1032"/>
      <c r="Y18" s="1009" t="s">
        <v>12</v>
      </c>
      <c r="Z18" s="1010"/>
      <c r="AA18" s="1011"/>
      <c r="AB18" s="547"/>
      <c r="AC18" s="1012"/>
      <c r="AD18" s="101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18"/>
      <c r="AC19" s="1008"/>
      <c r="AD19" s="100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57" t="s">
        <v>180</v>
      </c>
      <c r="AC20" s="1038"/>
      <c r="AD20" s="103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6" t="s">
        <v>380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c r="AY21" s="34">
        <f t="shared" si="2"/>
        <v>0</v>
      </c>
    </row>
    <row r="22" spans="1:51"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13"/>
      <c r="Z23" s="409"/>
      <c r="AA23" s="410"/>
      <c r="AB23" s="1017" t="s">
        <v>11</v>
      </c>
      <c r="AC23" s="1018"/>
      <c r="AD23" s="1019"/>
      <c r="AE23" s="1005" t="s">
        <v>389</v>
      </c>
      <c r="AF23" s="1005"/>
      <c r="AG23" s="1005"/>
      <c r="AH23" s="1005"/>
      <c r="AI23" s="1005" t="s">
        <v>411</v>
      </c>
      <c r="AJ23" s="1005"/>
      <c r="AK23" s="1005"/>
      <c r="AL23" s="454"/>
      <c r="AM23" s="1005" t="s">
        <v>508</v>
      </c>
      <c r="AN23" s="1005"/>
      <c r="AO23" s="1005"/>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14"/>
      <c r="Z24" s="1015"/>
      <c r="AA24" s="1016"/>
      <c r="AB24" s="1020"/>
      <c r="AC24" s="1021"/>
      <c r="AD24" s="102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23"/>
      <c r="I25" s="1023"/>
      <c r="J25" s="1023"/>
      <c r="K25" s="1023"/>
      <c r="L25" s="1023"/>
      <c r="M25" s="1023"/>
      <c r="N25" s="1023"/>
      <c r="O25" s="1024"/>
      <c r="P25" s="191"/>
      <c r="Q25" s="1031"/>
      <c r="R25" s="1031"/>
      <c r="S25" s="1031"/>
      <c r="T25" s="1031"/>
      <c r="U25" s="1031"/>
      <c r="V25" s="1031"/>
      <c r="W25" s="1031"/>
      <c r="X25" s="1032"/>
      <c r="Y25" s="1009" t="s">
        <v>12</v>
      </c>
      <c r="Z25" s="1010"/>
      <c r="AA25" s="1011"/>
      <c r="AB25" s="547"/>
      <c r="AC25" s="1012"/>
      <c r="AD25" s="101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18"/>
      <c r="AC26" s="1008"/>
      <c r="AD26" s="100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57" t="s">
        <v>180</v>
      </c>
      <c r="AC27" s="1038"/>
      <c r="AD27" s="103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6" t="s">
        <v>380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c r="AY28" s="34">
        <f t="shared" si="3"/>
        <v>0</v>
      </c>
    </row>
    <row r="29" spans="1:51"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13"/>
      <c r="Z30" s="409"/>
      <c r="AA30" s="410"/>
      <c r="AB30" s="1017" t="s">
        <v>11</v>
      </c>
      <c r="AC30" s="1018"/>
      <c r="AD30" s="1019"/>
      <c r="AE30" s="1005" t="s">
        <v>389</v>
      </c>
      <c r="AF30" s="1005"/>
      <c r="AG30" s="1005"/>
      <c r="AH30" s="1005"/>
      <c r="AI30" s="1005" t="s">
        <v>411</v>
      </c>
      <c r="AJ30" s="1005"/>
      <c r="AK30" s="1005"/>
      <c r="AL30" s="454"/>
      <c r="AM30" s="1005" t="s">
        <v>508</v>
      </c>
      <c r="AN30" s="1005"/>
      <c r="AO30" s="1005"/>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14"/>
      <c r="Z31" s="1015"/>
      <c r="AA31" s="1016"/>
      <c r="AB31" s="1020"/>
      <c r="AC31" s="1021"/>
      <c r="AD31" s="102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23"/>
      <c r="I32" s="1023"/>
      <c r="J32" s="1023"/>
      <c r="K32" s="1023"/>
      <c r="L32" s="1023"/>
      <c r="M32" s="1023"/>
      <c r="N32" s="1023"/>
      <c r="O32" s="1024"/>
      <c r="P32" s="191"/>
      <c r="Q32" s="1031"/>
      <c r="R32" s="1031"/>
      <c r="S32" s="1031"/>
      <c r="T32" s="1031"/>
      <c r="U32" s="1031"/>
      <c r="V32" s="1031"/>
      <c r="W32" s="1031"/>
      <c r="X32" s="1032"/>
      <c r="Y32" s="1009" t="s">
        <v>12</v>
      </c>
      <c r="Z32" s="1010"/>
      <c r="AA32" s="1011"/>
      <c r="AB32" s="547"/>
      <c r="AC32" s="1012"/>
      <c r="AD32" s="101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18"/>
      <c r="AC33" s="1008"/>
      <c r="AD33" s="100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57" t="s">
        <v>180</v>
      </c>
      <c r="AC34" s="1038"/>
      <c r="AD34" s="103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6" t="s">
        <v>380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c r="AY35" s="34">
        <f t="shared" si="4"/>
        <v>0</v>
      </c>
    </row>
    <row r="36" spans="1:51"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13"/>
      <c r="Z37" s="409"/>
      <c r="AA37" s="410"/>
      <c r="AB37" s="1017" t="s">
        <v>11</v>
      </c>
      <c r="AC37" s="1018"/>
      <c r="AD37" s="1019"/>
      <c r="AE37" s="1005" t="s">
        <v>389</v>
      </c>
      <c r="AF37" s="1005"/>
      <c r="AG37" s="1005"/>
      <c r="AH37" s="1005"/>
      <c r="AI37" s="1005" t="s">
        <v>411</v>
      </c>
      <c r="AJ37" s="1005"/>
      <c r="AK37" s="1005"/>
      <c r="AL37" s="454"/>
      <c r="AM37" s="1005" t="s">
        <v>508</v>
      </c>
      <c r="AN37" s="1005"/>
      <c r="AO37" s="1005"/>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14"/>
      <c r="Z38" s="1015"/>
      <c r="AA38" s="1016"/>
      <c r="AB38" s="1020"/>
      <c r="AC38" s="1021"/>
      <c r="AD38" s="102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23"/>
      <c r="I39" s="1023"/>
      <c r="J39" s="1023"/>
      <c r="K39" s="1023"/>
      <c r="L39" s="1023"/>
      <c r="M39" s="1023"/>
      <c r="N39" s="1023"/>
      <c r="O39" s="1024"/>
      <c r="P39" s="191"/>
      <c r="Q39" s="1031"/>
      <c r="R39" s="1031"/>
      <c r="S39" s="1031"/>
      <c r="T39" s="1031"/>
      <c r="U39" s="1031"/>
      <c r="V39" s="1031"/>
      <c r="W39" s="1031"/>
      <c r="X39" s="1032"/>
      <c r="Y39" s="1009" t="s">
        <v>12</v>
      </c>
      <c r="Z39" s="1010"/>
      <c r="AA39" s="1011"/>
      <c r="AB39" s="547"/>
      <c r="AC39" s="1012"/>
      <c r="AD39" s="101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18"/>
      <c r="AC40" s="1008"/>
      <c r="AD40" s="100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57" t="s">
        <v>180</v>
      </c>
      <c r="AC41" s="1038"/>
      <c r="AD41" s="103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6" t="s">
        <v>380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c r="AY42" s="34">
        <f t="shared" si="5"/>
        <v>0</v>
      </c>
    </row>
    <row r="43" spans="1:51"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13"/>
      <c r="Z44" s="409"/>
      <c r="AA44" s="410"/>
      <c r="AB44" s="1017" t="s">
        <v>11</v>
      </c>
      <c r="AC44" s="1018"/>
      <c r="AD44" s="1019"/>
      <c r="AE44" s="1005" t="s">
        <v>389</v>
      </c>
      <c r="AF44" s="1005"/>
      <c r="AG44" s="1005"/>
      <c r="AH44" s="1005"/>
      <c r="AI44" s="1005" t="s">
        <v>411</v>
      </c>
      <c r="AJ44" s="1005"/>
      <c r="AK44" s="1005"/>
      <c r="AL44" s="454"/>
      <c r="AM44" s="1005" t="s">
        <v>508</v>
      </c>
      <c r="AN44" s="1005"/>
      <c r="AO44" s="1005"/>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14"/>
      <c r="Z45" s="1015"/>
      <c r="AA45" s="1016"/>
      <c r="AB45" s="1020"/>
      <c r="AC45" s="1021"/>
      <c r="AD45" s="102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23"/>
      <c r="I46" s="1023"/>
      <c r="J46" s="1023"/>
      <c r="K46" s="1023"/>
      <c r="L46" s="1023"/>
      <c r="M46" s="1023"/>
      <c r="N46" s="1023"/>
      <c r="O46" s="1024"/>
      <c r="P46" s="191"/>
      <c r="Q46" s="1031"/>
      <c r="R46" s="1031"/>
      <c r="S46" s="1031"/>
      <c r="T46" s="1031"/>
      <c r="U46" s="1031"/>
      <c r="V46" s="1031"/>
      <c r="W46" s="1031"/>
      <c r="X46" s="1032"/>
      <c r="Y46" s="1009" t="s">
        <v>12</v>
      </c>
      <c r="Z46" s="1010"/>
      <c r="AA46" s="1011"/>
      <c r="AB46" s="547"/>
      <c r="AC46" s="1012"/>
      <c r="AD46" s="101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18"/>
      <c r="AC47" s="1008"/>
      <c r="AD47" s="100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57" t="s">
        <v>180</v>
      </c>
      <c r="AC48" s="1038"/>
      <c r="AD48" s="103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6" t="s">
        <v>380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c r="AY49" s="34">
        <f t="shared" si="6"/>
        <v>0</v>
      </c>
    </row>
    <row r="50" spans="1:51"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13"/>
      <c r="Z51" s="409"/>
      <c r="AA51" s="410"/>
      <c r="AB51" s="454" t="s">
        <v>11</v>
      </c>
      <c r="AC51" s="1018"/>
      <c r="AD51" s="1019"/>
      <c r="AE51" s="1005" t="s">
        <v>389</v>
      </c>
      <c r="AF51" s="1005"/>
      <c r="AG51" s="1005"/>
      <c r="AH51" s="1005"/>
      <c r="AI51" s="1005" t="s">
        <v>411</v>
      </c>
      <c r="AJ51" s="1005"/>
      <c r="AK51" s="1005"/>
      <c r="AL51" s="454"/>
      <c r="AM51" s="1005" t="s">
        <v>508</v>
      </c>
      <c r="AN51" s="1005"/>
      <c r="AO51" s="1005"/>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14"/>
      <c r="Z52" s="1015"/>
      <c r="AA52" s="1016"/>
      <c r="AB52" s="1020"/>
      <c r="AC52" s="1021"/>
      <c r="AD52" s="102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23"/>
      <c r="I53" s="1023"/>
      <c r="J53" s="1023"/>
      <c r="K53" s="1023"/>
      <c r="L53" s="1023"/>
      <c r="M53" s="1023"/>
      <c r="N53" s="1023"/>
      <c r="O53" s="1024"/>
      <c r="P53" s="191"/>
      <c r="Q53" s="1031"/>
      <c r="R53" s="1031"/>
      <c r="S53" s="1031"/>
      <c r="T53" s="1031"/>
      <c r="U53" s="1031"/>
      <c r="V53" s="1031"/>
      <c r="W53" s="1031"/>
      <c r="X53" s="1032"/>
      <c r="Y53" s="1009" t="s">
        <v>12</v>
      </c>
      <c r="Z53" s="1010"/>
      <c r="AA53" s="1011"/>
      <c r="AB53" s="547"/>
      <c r="AC53" s="1012"/>
      <c r="AD53" s="101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18"/>
      <c r="AC54" s="1008"/>
      <c r="AD54" s="100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57" t="s">
        <v>180</v>
      </c>
      <c r="AC55" s="1038"/>
      <c r="AD55" s="103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6" t="s">
        <v>380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c r="AY56" s="34">
        <f t="shared" si="7"/>
        <v>0</v>
      </c>
    </row>
    <row r="57" spans="1:51"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13"/>
      <c r="Z58" s="409"/>
      <c r="AA58" s="410"/>
      <c r="AB58" s="1017" t="s">
        <v>11</v>
      </c>
      <c r="AC58" s="1018"/>
      <c r="AD58" s="1019"/>
      <c r="AE58" s="1005" t="s">
        <v>389</v>
      </c>
      <c r="AF58" s="1005"/>
      <c r="AG58" s="1005"/>
      <c r="AH58" s="1005"/>
      <c r="AI58" s="1005" t="s">
        <v>411</v>
      </c>
      <c r="AJ58" s="1005"/>
      <c r="AK58" s="1005"/>
      <c r="AL58" s="454"/>
      <c r="AM58" s="1005" t="s">
        <v>508</v>
      </c>
      <c r="AN58" s="1005"/>
      <c r="AO58" s="1005"/>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14"/>
      <c r="Z59" s="1015"/>
      <c r="AA59" s="1016"/>
      <c r="AB59" s="1020"/>
      <c r="AC59" s="1021"/>
      <c r="AD59" s="102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23"/>
      <c r="I60" s="1023"/>
      <c r="J60" s="1023"/>
      <c r="K60" s="1023"/>
      <c r="L60" s="1023"/>
      <c r="M60" s="1023"/>
      <c r="N60" s="1023"/>
      <c r="O60" s="1024"/>
      <c r="P60" s="191"/>
      <c r="Q60" s="1031"/>
      <c r="R60" s="1031"/>
      <c r="S60" s="1031"/>
      <c r="T60" s="1031"/>
      <c r="U60" s="1031"/>
      <c r="V60" s="1031"/>
      <c r="W60" s="1031"/>
      <c r="X60" s="1032"/>
      <c r="Y60" s="1009" t="s">
        <v>12</v>
      </c>
      <c r="Z60" s="1010"/>
      <c r="AA60" s="1011"/>
      <c r="AB60" s="547"/>
      <c r="AC60" s="1012"/>
      <c r="AD60" s="101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18"/>
      <c r="AC61" s="1008"/>
      <c r="AD61" s="100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57" t="s">
        <v>180</v>
      </c>
      <c r="AC62" s="1038"/>
      <c r="AD62" s="103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6" t="s">
        <v>380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c r="AY63" s="34">
        <f t="shared" si="8"/>
        <v>0</v>
      </c>
    </row>
    <row r="64" spans="1:51"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13"/>
      <c r="Z65" s="409"/>
      <c r="AA65" s="410"/>
      <c r="AB65" s="1017" t="s">
        <v>11</v>
      </c>
      <c r="AC65" s="1018"/>
      <c r="AD65" s="1019"/>
      <c r="AE65" s="1005" t="s">
        <v>389</v>
      </c>
      <c r="AF65" s="1005"/>
      <c r="AG65" s="1005"/>
      <c r="AH65" s="1005"/>
      <c r="AI65" s="1005" t="s">
        <v>411</v>
      </c>
      <c r="AJ65" s="1005"/>
      <c r="AK65" s="1005"/>
      <c r="AL65" s="454"/>
      <c r="AM65" s="1005" t="s">
        <v>508</v>
      </c>
      <c r="AN65" s="1005"/>
      <c r="AO65" s="1005"/>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14"/>
      <c r="Z66" s="1015"/>
      <c r="AA66" s="1016"/>
      <c r="AB66" s="1020"/>
      <c r="AC66" s="1021"/>
      <c r="AD66" s="102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23"/>
      <c r="I67" s="1023"/>
      <c r="J67" s="1023"/>
      <c r="K67" s="1023"/>
      <c r="L67" s="1023"/>
      <c r="M67" s="1023"/>
      <c r="N67" s="1023"/>
      <c r="O67" s="1024"/>
      <c r="P67" s="191"/>
      <c r="Q67" s="1031"/>
      <c r="R67" s="1031"/>
      <c r="S67" s="1031"/>
      <c r="T67" s="1031"/>
      <c r="U67" s="1031"/>
      <c r="V67" s="1031"/>
      <c r="W67" s="1031"/>
      <c r="X67" s="1032"/>
      <c r="Y67" s="1009" t="s">
        <v>12</v>
      </c>
      <c r="Z67" s="1010"/>
      <c r="AA67" s="1011"/>
      <c r="AB67" s="547"/>
      <c r="AC67" s="1012"/>
      <c r="AD67" s="101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18"/>
      <c r="AC68" s="1008"/>
      <c r="AD68" s="100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6" t="s">
        <v>380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c r="AY70" s="34">
        <f t="shared" si="9"/>
        <v>0</v>
      </c>
    </row>
    <row r="71" spans="1:51"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5"/>
      <c r="B3" s="1046"/>
      <c r="C3" s="1046"/>
      <c r="D3" s="1046"/>
      <c r="E3" s="1046"/>
      <c r="F3" s="104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45"/>
      <c r="B4" s="1046"/>
      <c r="C4" s="1046"/>
      <c r="D4" s="1046"/>
      <c r="E4" s="1046"/>
      <c r="F4" s="1047"/>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45"/>
      <c r="B5" s="1046"/>
      <c r="C5" s="1046"/>
      <c r="D5" s="1046"/>
      <c r="E5" s="1046"/>
      <c r="F5" s="104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5"/>
      <c r="B6" s="1046"/>
      <c r="C6" s="1046"/>
      <c r="D6" s="1046"/>
      <c r="E6" s="1046"/>
      <c r="F6" s="104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5"/>
      <c r="B7" s="1046"/>
      <c r="C7" s="1046"/>
      <c r="D7" s="1046"/>
      <c r="E7" s="1046"/>
      <c r="F7" s="104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5"/>
      <c r="B8" s="1046"/>
      <c r="C8" s="1046"/>
      <c r="D8" s="1046"/>
      <c r="E8" s="1046"/>
      <c r="F8" s="104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5"/>
      <c r="B9" s="1046"/>
      <c r="C9" s="1046"/>
      <c r="D9" s="1046"/>
      <c r="E9" s="1046"/>
      <c r="F9" s="104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5"/>
      <c r="B10" s="1046"/>
      <c r="C10" s="1046"/>
      <c r="D10" s="1046"/>
      <c r="E10" s="1046"/>
      <c r="F10" s="104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5"/>
      <c r="B11" s="1046"/>
      <c r="C11" s="1046"/>
      <c r="D11" s="1046"/>
      <c r="E11" s="1046"/>
      <c r="F11" s="104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5"/>
      <c r="B12" s="1046"/>
      <c r="C12" s="1046"/>
      <c r="D12" s="1046"/>
      <c r="E12" s="1046"/>
      <c r="F12" s="104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5"/>
      <c r="B13" s="1046"/>
      <c r="C13" s="1046"/>
      <c r="D13" s="1046"/>
      <c r="E13" s="1046"/>
      <c r="F13" s="104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5"/>
      <c r="B15" s="1046"/>
      <c r="C15" s="1046"/>
      <c r="D15" s="1046"/>
      <c r="E15" s="1046"/>
      <c r="F15" s="104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45"/>
      <c r="B16" s="1046"/>
      <c r="C16" s="1046"/>
      <c r="D16" s="1046"/>
      <c r="E16" s="1046"/>
      <c r="F16" s="104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45"/>
      <c r="B17" s="1046"/>
      <c r="C17" s="1046"/>
      <c r="D17" s="1046"/>
      <c r="E17" s="1046"/>
      <c r="F17" s="1047"/>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45"/>
      <c r="B18" s="1046"/>
      <c r="C18" s="1046"/>
      <c r="D18" s="1046"/>
      <c r="E18" s="1046"/>
      <c r="F18" s="104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5"/>
      <c r="B19" s="1046"/>
      <c r="C19" s="1046"/>
      <c r="D19" s="1046"/>
      <c r="E19" s="1046"/>
      <c r="F19" s="104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5"/>
      <c r="B20" s="1046"/>
      <c r="C20" s="1046"/>
      <c r="D20" s="1046"/>
      <c r="E20" s="1046"/>
      <c r="F20" s="104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5"/>
      <c r="B21" s="1046"/>
      <c r="C21" s="1046"/>
      <c r="D21" s="1046"/>
      <c r="E21" s="1046"/>
      <c r="F21" s="104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5"/>
      <c r="B22" s="1046"/>
      <c r="C22" s="1046"/>
      <c r="D22" s="1046"/>
      <c r="E22" s="1046"/>
      <c r="F22" s="104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5"/>
      <c r="B23" s="1046"/>
      <c r="C23" s="1046"/>
      <c r="D23" s="1046"/>
      <c r="E23" s="1046"/>
      <c r="F23" s="104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5"/>
      <c r="B24" s="1046"/>
      <c r="C24" s="1046"/>
      <c r="D24" s="1046"/>
      <c r="E24" s="1046"/>
      <c r="F24" s="104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5"/>
      <c r="B25" s="1046"/>
      <c r="C25" s="1046"/>
      <c r="D25" s="1046"/>
      <c r="E25" s="1046"/>
      <c r="F25" s="104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5"/>
      <c r="B26" s="1046"/>
      <c r="C26" s="1046"/>
      <c r="D26" s="1046"/>
      <c r="E26" s="1046"/>
      <c r="F26" s="104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5"/>
      <c r="B28" s="1046"/>
      <c r="C28" s="1046"/>
      <c r="D28" s="1046"/>
      <c r="E28" s="1046"/>
      <c r="F28" s="104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45"/>
      <c r="B29" s="1046"/>
      <c r="C29" s="1046"/>
      <c r="D29" s="1046"/>
      <c r="E29" s="1046"/>
      <c r="F29" s="104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45"/>
      <c r="B30" s="1046"/>
      <c r="C30" s="1046"/>
      <c r="D30" s="1046"/>
      <c r="E30" s="1046"/>
      <c r="F30" s="1047"/>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45"/>
      <c r="B31" s="1046"/>
      <c r="C31" s="1046"/>
      <c r="D31" s="1046"/>
      <c r="E31" s="1046"/>
      <c r="F31" s="104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5"/>
      <c r="B32" s="1046"/>
      <c r="C32" s="1046"/>
      <c r="D32" s="1046"/>
      <c r="E32" s="1046"/>
      <c r="F32" s="104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5"/>
      <c r="B33" s="1046"/>
      <c r="C33" s="1046"/>
      <c r="D33" s="1046"/>
      <c r="E33" s="1046"/>
      <c r="F33" s="104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5"/>
      <c r="B34" s="1046"/>
      <c r="C34" s="1046"/>
      <c r="D34" s="1046"/>
      <c r="E34" s="1046"/>
      <c r="F34" s="104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5"/>
      <c r="B35" s="1046"/>
      <c r="C35" s="1046"/>
      <c r="D35" s="1046"/>
      <c r="E35" s="1046"/>
      <c r="F35" s="104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5"/>
      <c r="B36" s="1046"/>
      <c r="C36" s="1046"/>
      <c r="D36" s="1046"/>
      <c r="E36" s="1046"/>
      <c r="F36" s="104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5"/>
      <c r="B37" s="1046"/>
      <c r="C37" s="1046"/>
      <c r="D37" s="1046"/>
      <c r="E37" s="1046"/>
      <c r="F37" s="104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5"/>
      <c r="B38" s="1046"/>
      <c r="C38" s="1046"/>
      <c r="D38" s="1046"/>
      <c r="E38" s="1046"/>
      <c r="F38" s="104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5"/>
      <c r="B39" s="1046"/>
      <c r="C39" s="1046"/>
      <c r="D39" s="1046"/>
      <c r="E39" s="1046"/>
      <c r="F39" s="104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5"/>
      <c r="B41" s="1046"/>
      <c r="C41" s="1046"/>
      <c r="D41" s="1046"/>
      <c r="E41" s="1046"/>
      <c r="F41" s="104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45"/>
      <c r="B42" s="1046"/>
      <c r="C42" s="1046"/>
      <c r="D42" s="1046"/>
      <c r="E42" s="1046"/>
      <c r="F42" s="104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45"/>
      <c r="B43" s="1046"/>
      <c r="C43" s="1046"/>
      <c r="D43" s="1046"/>
      <c r="E43" s="1046"/>
      <c r="F43" s="1047"/>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45"/>
      <c r="B44" s="1046"/>
      <c r="C44" s="1046"/>
      <c r="D44" s="1046"/>
      <c r="E44" s="1046"/>
      <c r="F44" s="104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5"/>
      <c r="B45" s="1046"/>
      <c r="C45" s="1046"/>
      <c r="D45" s="1046"/>
      <c r="E45" s="1046"/>
      <c r="F45" s="104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5"/>
      <c r="B46" s="1046"/>
      <c r="C46" s="1046"/>
      <c r="D46" s="1046"/>
      <c r="E46" s="1046"/>
      <c r="F46" s="104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5"/>
      <c r="B47" s="1046"/>
      <c r="C47" s="1046"/>
      <c r="D47" s="1046"/>
      <c r="E47" s="1046"/>
      <c r="F47" s="104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5"/>
      <c r="B48" s="1046"/>
      <c r="C48" s="1046"/>
      <c r="D48" s="1046"/>
      <c r="E48" s="1046"/>
      <c r="F48" s="104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5"/>
      <c r="B49" s="1046"/>
      <c r="C49" s="1046"/>
      <c r="D49" s="1046"/>
      <c r="E49" s="1046"/>
      <c r="F49" s="104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5"/>
      <c r="B50" s="1046"/>
      <c r="C50" s="1046"/>
      <c r="D50" s="1046"/>
      <c r="E50" s="1046"/>
      <c r="F50" s="104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5"/>
      <c r="B51" s="1046"/>
      <c r="C51" s="1046"/>
      <c r="D51" s="1046"/>
      <c r="E51" s="1046"/>
      <c r="F51" s="104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5"/>
      <c r="B52" s="1046"/>
      <c r="C52" s="1046"/>
      <c r="D52" s="1046"/>
      <c r="E52" s="1046"/>
      <c r="F52" s="104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c r="AY53" s="34">
        <f t="shared" si="3"/>
        <v>0</v>
      </c>
    </row>
    <row r="54" spans="1:51" s="37" customFormat="1" ht="24.75" customHeight="1" thickBot="1" x14ac:dyDescent="0.2"/>
    <row r="55" spans="1:51" ht="30" customHeight="1" x14ac:dyDescent="0.15">
      <c r="A55" s="1042" t="s">
        <v>28</v>
      </c>
      <c r="B55" s="1043"/>
      <c r="C55" s="1043"/>
      <c r="D55" s="1043"/>
      <c r="E55" s="1043"/>
      <c r="F55" s="104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45"/>
      <c r="B56" s="1046"/>
      <c r="C56" s="1046"/>
      <c r="D56" s="1046"/>
      <c r="E56" s="1046"/>
      <c r="F56" s="104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45"/>
      <c r="B57" s="1046"/>
      <c r="C57" s="1046"/>
      <c r="D57" s="1046"/>
      <c r="E57" s="1046"/>
      <c r="F57" s="1047"/>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45"/>
      <c r="B58" s="1046"/>
      <c r="C58" s="1046"/>
      <c r="D58" s="1046"/>
      <c r="E58" s="1046"/>
      <c r="F58" s="104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5"/>
      <c r="B59" s="1046"/>
      <c r="C59" s="1046"/>
      <c r="D59" s="1046"/>
      <c r="E59" s="1046"/>
      <c r="F59" s="104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5"/>
      <c r="B60" s="1046"/>
      <c r="C60" s="1046"/>
      <c r="D60" s="1046"/>
      <c r="E60" s="1046"/>
      <c r="F60" s="104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5"/>
      <c r="B61" s="1046"/>
      <c r="C61" s="1046"/>
      <c r="D61" s="1046"/>
      <c r="E61" s="1046"/>
      <c r="F61" s="104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5"/>
      <c r="B62" s="1046"/>
      <c r="C62" s="1046"/>
      <c r="D62" s="1046"/>
      <c r="E62" s="1046"/>
      <c r="F62" s="104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5"/>
      <c r="B63" s="1046"/>
      <c r="C63" s="1046"/>
      <c r="D63" s="1046"/>
      <c r="E63" s="1046"/>
      <c r="F63" s="104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5"/>
      <c r="B64" s="1046"/>
      <c r="C64" s="1046"/>
      <c r="D64" s="1046"/>
      <c r="E64" s="1046"/>
      <c r="F64" s="104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5"/>
      <c r="B65" s="1046"/>
      <c r="C65" s="1046"/>
      <c r="D65" s="1046"/>
      <c r="E65" s="1046"/>
      <c r="F65" s="104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5"/>
      <c r="B66" s="1046"/>
      <c r="C66" s="1046"/>
      <c r="D66" s="1046"/>
      <c r="E66" s="1046"/>
      <c r="F66" s="104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5"/>
      <c r="B68" s="1046"/>
      <c r="C68" s="1046"/>
      <c r="D68" s="1046"/>
      <c r="E68" s="1046"/>
      <c r="F68" s="104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45"/>
      <c r="B69" s="1046"/>
      <c r="C69" s="1046"/>
      <c r="D69" s="1046"/>
      <c r="E69" s="1046"/>
      <c r="F69" s="104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45"/>
      <c r="B70" s="1046"/>
      <c r="C70" s="1046"/>
      <c r="D70" s="1046"/>
      <c r="E70" s="1046"/>
      <c r="F70" s="1047"/>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45"/>
      <c r="B71" s="1046"/>
      <c r="C71" s="1046"/>
      <c r="D71" s="1046"/>
      <c r="E71" s="1046"/>
      <c r="F71" s="104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5"/>
      <c r="B72" s="1046"/>
      <c r="C72" s="1046"/>
      <c r="D72" s="1046"/>
      <c r="E72" s="1046"/>
      <c r="F72" s="104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5"/>
      <c r="B73" s="1046"/>
      <c r="C73" s="1046"/>
      <c r="D73" s="1046"/>
      <c r="E73" s="1046"/>
      <c r="F73" s="104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5"/>
      <c r="B74" s="1046"/>
      <c r="C74" s="1046"/>
      <c r="D74" s="1046"/>
      <c r="E74" s="1046"/>
      <c r="F74" s="104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5"/>
      <c r="B75" s="1046"/>
      <c r="C75" s="1046"/>
      <c r="D75" s="1046"/>
      <c r="E75" s="1046"/>
      <c r="F75" s="104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5"/>
      <c r="B76" s="1046"/>
      <c r="C76" s="1046"/>
      <c r="D76" s="1046"/>
      <c r="E76" s="1046"/>
      <c r="F76" s="104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5"/>
      <c r="B77" s="1046"/>
      <c r="C77" s="1046"/>
      <c r="D77" s="1046"/>
      <c r="E77" s="1046"/>
      <c r="F77" s="104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5"/>
      <c r="B78" s="1046"/>
      <c r="C78" s="1046"/>
      <c r="D78" s="1046"/>
      <c r="E78" s="1046"/>
      <c r="F78" s="104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5"/>
      <c r="B79" s="1046"/>
      <c r="C79" s="1046"/>
      <c r="D79" s="1046"/>
      <c r="E79" s="1046"/>
      <c r="F79" s="104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5"/>
      <c r="B81" s="1046"/>
      <c r="C81" s="1046"/>
      <c r="D81" s="1046"/>
      <c r="E81" s="1046"/>
      <c r="F81" s="104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45"/>
      <c r="B82" s="1046"/>
      <c r="C82" s="1046"/>
      <c r="D82" s="1046"/>
      <c r="E82" s="1046"/>
      <c r="F82" s="104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45"/>
      <c r="B83" s="1046"/>
      <c r="C83" s="1046"/>
      <c r="D83" s="1046"/>
      <c r="E83" s="1046"/>
      <c r="F83" s="1047"/>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45"/>
      <c r="B84" s="1046"/>
      <c r="C84" s="1046"/>
      <c r="D84" s="1046"/>
      <c r="E84" s="1046"/>
      <c r="F84" s="104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5"/>
      <c r="B85" s="1046"/>
      <c r="C85" s="1046"/>
      <c r="D85" s="1046"/>
      <c r="E85" s="1046"/>
      <c r="F85" s="104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5"/>
      <c r="B86" s="1046"/>
      <c r="C86" s="1046"/>
      <c r="D86" s="1046"/>
      <c r="E86" s="1046"/>
      <c r="F86" s="104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5"/>
      <c r="B87" s="1046"/>
      <c r="C87" s="1046"/>
      <c r="D87" s="1046"/>
      <c r="E87" s="1046"/>
      <c r="F87" s="104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5"/>
      <c r="B88" s="1046"/>
      <c r="C88" s="1046"/>
      <c r="D88" s="1046"/>
      <c r="E88" s="1046"/>
      <c r="F88" s="104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5"/>
      <c r="B89" s="1046"/>
      <c r="C89" s="1046"/>
      <c r="D89" s="1046"/>
      <c r="E89" s="1046"/>
      <c r="F89" s="104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5"/>
      <c r="B90" s="1046"/>
      <c r="C90" s="1046"/>
      <c r="D90" s="1046"/>
      <c r="E90" s="1046"/>
      <c r="F90" s="104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5"/>
      <c r="B91" s="1046"/>
      <c r="C91" s="1046"/>
      <c r="D91" s="1046"/>
      <c r="E91" s="1046"/>
      <c r="F91" s="104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5"/>
      <c r="B92" s="1046"/>
      <c r="C92" s="1046"/>
      <c r="D92" s="1046"/>
      <c r="E92" s="1046"/>
      <c r="F92" s="104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5"/>
      <c r="B94" s="1046"/>
      <c r="C94" s="1046"/>
      <c r="D94" s="1046"/>
      <c r="E94" s="1046"/>
      <c r="F94" s="104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45"/>
      <c r="B95" s="1046"/>
      <c r="C95" s="1046"/>
      <c r="D95" s="1046"/>
      <c r="E95" s="1046"/>
      <c r="F95" s="104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45"/>
      <c r="B96" s="1046"/>
      <c r="C96" s="1046"/>
      <c r="D96" s="1046"/>
      <c r="E96" s="1046"/>
      <c r="F96" s="1047"/>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45"/>
      <c r="B97" s="1046"/>
      <c r="C97" s="1046"/>
      <c r="D97" s="1046"/>
      <c r="E97" s="1046"/>
      <c r="F97" s="104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5"/>
      <c r="B98" s="1046"/>
      <c r="C98" s="1046"/>
      <c r="D98" s="1046"/>
      <c r="E98" s="1046"/>
      <c r="F98" s="104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5"/>
      <c r="B99" s="1046"/>
      <c r="C99" s="1046"/>
      <c r="D99" s="1046"/>
      <c r="E99" s="1046"/>
      <c r="F99" s="104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5"/>
      <c r="B100" s="1046"/>
      <c r="C100" s="1046"/>
      <c r="D100" s="1046"/>
      <c r="E100" s="1046"/>
      <c r="F100" s="104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5"/>
      <c r="B101" s="1046"/>
      <c r="C101" s="1046"/>
      <c r="D101" s="1046"/>
      <c r="E101" s="1046"/>
      <c r="F101" s="104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5"/>
      <c r="B102" s="1046"/>
      <c r="C102" s="1046"/>
      <c r="D102" s="1046"/>
      <c r="E102" s="1046"/>
      <c r="F102" s="104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5"/>
      <c r="B103" s="1046"/>
      <c r="C103" s="1046"/>
      <c r="D103" s="1046"/>
      <c r="E103" s="1046"/>
      <c r="F103" s="104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5"/>
      <c r="B104" s="1046"/>
      <c r="C104" s="1046"/>
      <c r="D104" s="1046"/>
      <c r="E104" s="1046"/>
      <c r="F104" s="104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5"/>
      <c r="B105" s="1046"/>
      <c r="C105" s="1046"/>
      <c r="D105" s="1046"/>
      <c r="E105" s="1046"/>
      <c r="F105" s="104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45"/>
      <c r="B109" s="1046"/>
      <c r="C109" s="1046"/>
      <c r="D109" s="1046"/>
      <c r="E109" s="1046"/>
      <c r="F109" s="104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45"/>
      <c r="B110" s="1046"/>
      <c r="C110" s="1046"/>
      <c r="D110" s="1046"/>
      <c r="E110" s="1046"/>
      <c r="F110" s="104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45"/>
      <c r="B111" s="1046"/>
      <c r="C111" s="1046"/>
      <c r="D111" s="1046"/>
      <c r="E111" s="1046"/>
      <c r="F111" s="104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5"/>
      <c r="B112" s="1046"/>
      <c r="C112" s="1046"/>
      <c r="D112" s="1046"/>
      <c r="E112" s="1046"/>
      <c r="F112" s="104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5"/>
      <c r="B113" s="1046"/>
      <c r="C113" s="1046"/>
      <c r="D113" s="1046"/>
      <c r="E113" s="1046"/>
      <c r="F113" s="104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5"/>
      <c r="B114" s="1046"/>
      <c r="C114" s="1046"/>
      <c r="D114" s="1046"/>
      <c r="E114" s="1046"/>
      <c r="F114" s="104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5"/>
      <c r="B115" s="1046"/>
      <c r="C115" s="1046"/>
      <c r="D115" s="1046"/>
      <c r="E115" s="1046"/>
      <c r="F115" s="104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5"/>
      <c r="B116" s="1046"/>
      <c r="C116" s="1046"/>
      <c r="D116" s="1046"/>
      <c r="E116" s="1046"/>
      <c r="F116" s="104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5"/>
      <c r="B117" s="1046"/>
      <c r="C117" s="1046"/>
      <c r="D117" s="1046"/>
      <c r="E117" s="1046"/>
      <c r="F117" s="104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5"/>
      <c r="B118" s="1046"/>
      <c r="C118" s="1046"/>
      <c r="D118" s="1046"/>
      <c r="E118" s="1046"/>
      <c r="F118" s="104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5"/>
      <c r="B119" s="1046"/>
      <c r="C119" s="1046"/>
      <c r="D119" s="1046"/>
      <c r="E119" s="1046"/>
      <c r="F119" s="104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5"/>
      <c r="B121" s="1046"/>
      <c r="C121" s="1046"/>
      <c r="D121" s="1046"/>
      <c r="E121" s="1046"/>
      <c r="F121" s="104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45"/>
      <c r="B122" s="1046"/>
      <c r="C122" s="1046"/>
      <c r="D122" s="1046"/>
      <c r="E122" s="1046"/>
      <c r="F122" s="104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45"/>
      <c r="B123" s="1046"/>
      <c r="C123" s="1046"/>
      <c r="D123" s="1046"/>
      <c r="E123" s="1046"/>
      <c r="F123" s="104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45"/>
      <c r="B124" s="1046"/>
      <c r="C124" s="1046"/>
      <c r="D124" s="1046"/>
      <c r="E124" s="1046"/>
      <c r="F124" s="104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5"/>
      <c r="B125" s="1046"/>
      <c r="C125" s="1046"/>
      <c r="D125" s="1046"/>
      <c r="E125" s="1046"/>
      <c r="F125" s="104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5"/>
      <c r="B126" s="1046"/>
      <c r="C126" s="1046"/>
      <c r="D126" s="1046"/>
      <c r="E126" s="1046"/>
      <c r="F126" s="104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5"/>
      <c r="B127" s="1046"/>
      <c r="C127" s="1046"/>
      <c r="D127" s="1046"/>
      <c r="E127" s="1046"/>
      <c r="F127" s="104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5"/>
      <c r="B128" s="1046"/>
      <c r="C128" s="1046"/>
      <c r="D128" s="1046"/>
      <c r="E128" s="1046"/>
      <c r="F128" s="104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5"/>
      <c r="B129" s="1046"/>
      <c r="C129" s="1046"/>
      <c r="D129" s="1046"/>
      <c r="E129" s="1046"/>
      <c r="F129" s="104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5"/>
      <c r="B130" s="1046"/>
      <c r="C130" s="1046"/>
      <c r="D130" s="1046"/>
      <c r="E130" s="1046"/>
      <c r="F130" s="104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5"/>
      <c r="B131" s="1046"/>
      <c r="C131" s="1046"/>
      <c r="D131" s="1046"/>
      <c r="E131" s="1046"/>
      <c r="F131" s="104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5"/>
      <c r="B132" s="1046"/>
      <c r="C132" s="1046"/>
      <c r="D132" s="1046"/>
      <c r="E132" s="1046"/>
      <c r="F132" s="104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5"/>
      <c r="B134" s="1046"/>
      <c r="C134" s="1046"/>
      <c r="D134" s="1046"/>
      <c r="E134" s="1046"/>
      <c r="F134" s="104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45"/>
      <c r="B135" s="1046"/>
      <c r="C135" s="1046"/>
      <c r="D135" s="1046"/>
      <c r="E135" s="1046"/>
      <c r="F135" s="104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45"/>
      <c r="B136" s="1046"/>
      <c r="C136" s="1046"/>
      <c r="D136" s="1046"/>
      <c r="E136" s="1046"/>
      <c r="F136" s="104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45"/>
      <c r="B137" s="1046"/>
      <c r="C137" s="1046"/>
      <c r="D137" s="1046"/>
      <c r="E137" s="1046"/>
      <c r="F137" s="104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5"/>
      <c r="B138" s="1046"/>
      <c r="C138" s="1046"/>
      <c r="D138" s="1046"/>
      <c r="E138" s="1046"/>
      <c r="F138" s="104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5"/>
      <c r="B139" s="1046"/>
      <c r="C139" s="1046"/>
      <c r="D139" s="1046"/>
      <c r="E139" s="1046"/>
      <c r="F139" s="104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5"/>
      <c r="B140" s="1046"/>
      <c r="C140" s="1046"/>
      <c r="D140" s="1046"/>
      <c r="E140" s="1046"/>
      <c r="F140" s="104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5"/>
      <c r="B141" s="1046"/>
      <c r="C141" s="1046"/>
      <c r="D141" s="1046"/>
      <c r="E141" s="1046"/>
      <c r="F141" s="104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5"/>
      <c r="B142" s="1046"/>
      <c r="C142" s="1046"/>
      <c r="D142" s="1046"/>
      <c r="E142" s="1046"/>
      <c r="F142" s="104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5"/>
      <c r="B143" s="1046"/>
      <c r="C143" s="1046"/>
      <c r="D143" s="1046"/>
      <c r="E143" s="1046"/>
      <c r="F143" s="104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5"/>
      <c r="B144" s="1046"/>
      <c r="C144" s="1046"/>
      <c r="D144" s="1046"/>
      <c r="E144" s="1046"/>
      <c r="F144" s="104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5"/>
      <c r="B145" s="1046"/>
      <c r="C145" s="1046"/>
      <c r="D145" s="1046"/>
      <c r="E145" s="1046"/>
      <c r="F145" s="104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5"/>
      <c r="B147" s="1046"/>
      <c r="C147" s="1046"/>
      <c r="D147" s="1046"/>
      <c r="E147" s="1046"/>
      <c r="F147" s="104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45"/>
      <c r="B148" s="1046"/>
      <c r="C148" s="1046"/>
      <c r="D148" s="1046"/>
      <c r="E148" s="1046"/>
      <c r="F148" s="104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45"/>
      <c r="B149" s="1046"/>
      <c r="C149" s="1046"/>
      <c r="D149" s="1046"/>
      <c r="E149" s="1046"/>
      <c r="F149" s="104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45"/>
      <c r="B150" s="1046"/>
      <c r="C150" s="1046"/>
      <c r="D150" s="1046"/>
      <c r="E150" s="1046"/>
      <c r="F150" s="104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5"/>
      <c r="B151" s="1046"/>
      <c r="C151" s="1046"/>
      <c r="D151" s="1046"/>
      <c r="E151" s="1046"/>
      <c r="F151" s="104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5"/>
      <c r="B152" s="1046"/>
      <c r="C152" s="1046"/>
      <c r="D152" s="1046"/>
      <c r="E152" s="1046"/>
      <c r="F152" s="104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5"/>
      <c r="B153" s="1046"/>
      <c r="C153" s="1046"/>
      <c r="D153" s="1046"/>
      <c r="E153" s="1046"/>
      <c r="F153" s="104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5"/>
      <c r="B154" s="1046"/>
      <c r="C154" s="1046"/>
      <c r="D154" s="1046"/>
      <c r="E154" s="1046"/>
      <c r="F154" s="104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5"/>
      <c r="B155" s="1046"/>
      <c r="C155" s="1046"/>
      <c r="D155" s="1046"/>
      <c r="E155" s="1046"/>
      <c r="F155" s="104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5"/>
      <c r="B156" s="1046"/>
      <c r="C156" s="1046"/>
      <c r="D156" s="1046"/>
      <c r="E156" s="1046"/>
      <c r="F156" s="104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5"/>
      <c r="B157" s="1046"/>
      <c r="C157" s="1046"/>
      <c r="D157" s="1046"/>
      <c r="E157" s="1046"/>
      <c r="F157" s="104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5"/>
      <c r="B158" s="1046"/>
      <c r="C158" s="1046"/>
      <c r="D158" s="1046"/>
      <c r="E158" s="1046"/>
      <c r="F158" s="104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45"/>
      <c r="B162" s="1046"/>
      <c r="C162" s="1046"/>
      <c r="D162" s="1046"/>
      <c r="E162" s="1046"/>
      <c r="F162" s="104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45"/>
      <c r="B163" s="1046"/>
      <c r="C163" s="1046"/>
      <c r="D163" s="1046"/>
      <c r="E163" s="1046"/>
      <c r="F163" s="104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45"/>
      <c r="B164" s="1046"/>
      <c r="C164" s="1046"/>
      <c r="D164" s="1046"/>
      <c r="E164" s="1046"/>
      <c r="F164" s="104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5"/>
      <c r="B165" s="1046"/>
      <c r="C165" s="1046"/>
      <c r="D165" s="1046"/>
      <c r="E165" s="1046"/>
      <c r="F165" s="104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5"/>
      <c r="B166" s="1046"/>
      <c r="C166" s="1046"/>
      <c r="D166" s="1046"/>
      <c r="E166" s="1046"/>
      <c r="F166" s="104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5"/>
      <c r="B167" s="1046"/>
      <c r="C167" s="1046"/>
      <c r="D167" s="1046"/>
      <c r="E167" s="1046"/>
      <c r="F167" s="104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5"/>
      <c r="B168" s="1046"/>
      <c r="C168" s="1046"/>
      <c r="D168" s="1046"/>
      <c r="E168" s="1046"/>
      <c r="F168" s="104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5"/>
      <c r="B169" s="1046"/>
      <c r="C169" s="1046"/>
      <c r="D169" s="1046"/>
      <c r="E169" s="1046"/>
      <c r="F169" s="104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5"/>
      <c r="B170" s="1046"/>
      <c r="C170" s="1046"/>
      <c r="D170" s="1046"/>
      <c r="E170" s="1046"/>
      <c r="F170" s="104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5"/>
      <c r="B171" s="1046"/>
      <c r="C171" s="1046"/>
      <c r="D171" s="1046"/>
      <c r="E171" s="1046"/>
      <c r="F171" s="104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5"/>
      <c r="B172" s="1046"/>
      <c r="C172" s="1046"/>
      <c r="D172" s="1046"/>
      <c r="E172" s="1046"/>
      <c r="F172" s="104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5"/>
      <c r="B174" s="1046"/>
      <c r="C174" s="1046"/>
      <c r="D174" s="1046"/>
      <c r="E174" s="1046"/>
      <c r="F174" s="104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45"/>
      <c r="B175" s="1046"/>
      <c r="C175" s="1046"/>
      <c r="D175" s="1046"/>
      <c r="E175" s="1046"/>
      <c r="F175" s="104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45"/>
      <c r="B176" s="1046"/>
      <c r="C176" s="1046"/>
      <c r="D176" s="1046"/>
      <c r="E176" s="1046"/>
      <c r="F176" s="104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45"/>
      <c r="B177" s="1046"/>
      <c r="C177" s="1046"/>
      <c r="D177" s="1046"/>
      <c r="E177" s="1046"/>
      <c r="F177" s="104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5"/>
      <c r="B178" s="1046"/>
      <c r="C178" s="1046"/>
      <c r="D178" s="1046"/>
      <c r="E178" s="1046"/>
      <c r="F178" s="104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5"/>
      <c r="B179" s="1046"/>
      <c r="C179" s="1046"/>
      <c r="D179" s="1046"/>
      <c r="E179" s="1046"/>
      <c r="F179" s="104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5"/>
      <c r="B180" s="1046"/>
      <c r="C180" s="1046"/>
      <c r="D180" s="1046"/>
      <c r="E180" s="1046"/>
      <c r="F180" s="104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5"/>
      <c r="B181" s="1046"/>
      <c r="C181" s="1046"/>
      <c r="D181" s="1046"/>
      <c r="E181" s="1046"/>
      <c r="F181" s="104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5"/>
      <c r="B182" s="1046"/>
      <c r="C182" s="1046"/>
      <c r="D182" s="1046"/>
      <c r="E182" s="1046"/>
      <c r="F182" s="104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5"/>
      <c r="B183" s="1046"/>
      <c r="C183" s="1046"/>
      <c r="D183" s="1046"/>
      <c r="E183" s="1046"/>
      <c r="F183" s="104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5"/>
      <c r="B184" s="1046"/>
      <c r="C184" s="1046"/>
      <c r="D184" s="1046"/>
      <c r="E184" s="1046"/>
      <c r="F184" s="104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5"/>
      <c r="B185" s="1046"/>
      <c r="C185" s="1046"/>
      <c r="D185" s="1046"/>
      <c r="E185" s="1046"/>
      <c r="F185" s="104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5"/>
      <c r="B187" s="1046"/>
      <c r="C187" s="1046"/>
      <c r="D187" s="1046"/>
      <c r="E187" s="1046"/>
      <c r="F187" s="104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45"/>
      <c r="B188" s="1046"/>
      <c r="C188" s="1046"/>
      <c r="D188" s="1046"/>
      <c r="E188" s="1046"/>
      <c r="F188" s="104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45"/>
      <c r="B189" s="1046"/>
      <c r="C189" s="1046"/>
      <c r="D189" s="1046"/>
      <c r="E189" s="1046"/>
      <c r="F189" s="104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45"/>
      <c r="B190" s="1046"/>
      <c r="C190" s="1046"/>
      <c r="D190" s="1046"/>
      <c r="E190" s="1046"/>
      <c r="F190" s="104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5"/>
      <c r="B191" s="1046"/>
      <c r="C191" s="1046"/>
      <c r="D191" s="1046"/>
      <c r="E191" s="1046"/>
      <c r="F191" s="104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5"/>
      <c r="B192" s="1046"/>
      <c r="C192" s="1046"/>
      <c r="D192" s="1046"/>
      <c r="E192" s="1046"/>
      <c r="F192" s="104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5"/>
      <c r="B193" s="1046"/>
      <c r="C193" s="1046"/>
      <c r="D193" s="1046"/>
      <c r="E193" s="1046"/>
      <c r="F193" s="104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5"/>
      <c r="B194" s="1046"/>
      <c r="C194" s="1046"/>
      <c r="D194" s="1046"/>
      <c r="E194" s="1046"/>
      <c r="F194" s="104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5"/>
      <c r="B195" s="1046"/>
      <c r="C195" s="1046"/>
      <c r="D195" s="1046"/>
      <c r="E195" s="1046"/>
      <c r="F195" s="104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5"/>
      <c r="B196" s="1046"/>
      <c r="C196" s="1046"/>
      <c r="D196" s="1046"/>
      <c r="E196" s="1046"/>
      <c r="F196" s="104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5"/>
      <c r="B197" s="1046"/>
      <c r="C197" s="1046"/>
      <c r="D197" s="1046"/>
      <c r="E197" s="1046"/>
      <c r="F197" s="104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5"/>
      <c r="B198" s="1046"/>
      <c r="C198" s="1046"/>
      <c r="D198" s="1046"/>
      <c r="E198" s="1046"/>
      <c r="F198" s="104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5"/>
      <c r="B200" s="1046"/>
      <c r="C200" s="1046"/>
      <c r="D200" s="1046"/>
      <c r="E200" s="1046"/>
      <c r="F200" s="104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45"/>
      <c r="B201" s="1046"/>
      <c r="C201" s="1046"/>
      <c r="D201" s="1046"/>
      <c r="E201" s="1046"/>
      <c r="F201" s="104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45"/>
      <c r="B202" s="1046"/>
      <c r="C202" s="1046"/>
      <c r="D202" s="1046"/>
      <c r="E202" s="1046"/>
      <c r="F202" s="104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45"/>
      <c r="B203" s="1046"/>
      <c r="C203" s="1046"/>
      <c r="D203" s="1046"/>
      <c r="E203" s="1046"/>
      <c r="F203" s="104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5"/>
      <c r="B204" s="1046"/>
      <c r="C204" s="1046"/>
      <c r="D204" s="1046"/>
      <c r="E204" s="1046"/>
      <c r="F204" s="104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5"/>
      <c r="B205" s="1046"/>
      <c r="C205" s="1046"/>
      <c r="D205" s="1046"/>
      <c r="E205" s="1046"/>
      <c r="F205" s="104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5"/>
      <c r="B206" s="1046"/>
      <c r="C206" s="1046"/>
      <c r="D206" s="1046"/>
      <c r="E206" s="1046"/>
      <c r="F206" s="104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5"/>
      <c r="B207" s="1046"/>
      <c r="C207" s="1046"/>
      <c r="D207" s="1046"/>
      <c r="E207" s="1046"/>
      <c r="F207" s="104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5"/>
      <c r="B208" s="1046"/>
      <c r="C208" s="1046"/>
      <c r="D208" s="1046"/>
      <c r="E208" s="1046"/>
      <c r="F208" s="104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5"/>
      <c r="B209" s="1046"/>
      <c r="C209" s="1046"/>
      <c r="D209" s="1046"/>
      <c r="E209" s="1046"/>
      <c r="F209" s="104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5"/>
      <c r="B210" s="1046"/>
      <c r="C210" s="1046"/>
      <c r="D210" s="1046"/>
      <c r="E210" s="1046"/>
      <c r="F210" s="104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5"/>
      <c r="B211" s="1046"/>
      <c r="C211" s="1046"/>
      <c r="D211" s="1046"/>
      <c r="E211" s="1046"/>
      <c r="F211" s="104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c r="AY212" s="34">
        <f t="shared" si="15"/>
        <v>0</v>
      </c>
    </row>
    <row r="213" spans="1:51" s="37" customFormat="1" ht="24.75" customHeight="1" thickBot="1" x14ac:dyDescent="0.2"/>
    <row r="214" spans="1:51" ht="30" customHeight="1" x14ac:dyDescent="0.15">
      <c r="A214" s="1062" t="s">
        <v>28</v>
      </c>
      <c r="B214" s="1063"/>
      <c r="C214" s="1063"/>
      <c r="D214" s="1063"/>
      <c r="E214" s="1063"/>
      <c r="F214" s="106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45"/>
      <c r="B215" s="1046"/>
      <c r="C215" s="1046"/>
      <c r="D215" s="1046"/>
      <c r="E215" s="1046"/>
      <c r="F215" s="104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45"/>
      <c r="B216" s="1046"/>
      <c r="C216" s="1046"/>
      <c r="D216" s="1046"/>
      <c r="E216" s="1046"/>
      <c r="F216" s="104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45"/>
      <c r="B217" s="1046"/>
      <c r="C217" s="1046"/>
      <c r="D217" s="1046"/>
      <c r="E217" s="1046"/>
      <c r="F217" s="104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5"/>
      <c r="B218" s="1046"/>
      <c r="C218" s="1046"/>
      <c r="D218" s="1046"/>
      <c r="E218" s="1046"/>
      <c r="F218" s="104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5"/>
      <c r="B219" s="1046"/>
      <c r="C219" s="1046"/>
      <c r="D219" s="1046"/>
      <c r="E219" s="1046"/>
      <c r="F219" s="104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5"/>
      <c r="B220" s="1046"/>
      <c r="C220" s="1046"/>
      <c r="D220" s="1046"/>
      <c r="E220" s="1046"/>
      <c r="F220" s="104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5"/>
      <c r="B221" s="1046"/>
      <c r="C221" s="1046"/>
      <c r="D221" s="1046"/>
      <c r="E221" s="1046"/>
      <c r="F221" s="104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5"/>
      <c r="B222" s="1046"/>
      <c r="C222" s="1046"/>
      <c r="D222" s="1046"/>
      <c r="E222" s="1046"/>
      <c r="F222" s="104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5"/>
      <c r="B223" s="1046"/>
      <c r="C223" s="1046"/>
      <c r="D223" s="1046"/>
      <c r="E223" s="1046"/>
      <c r="F223" s="104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5"/>
      <c r="B224" s="1046"/>
      <c r="C224" s="1046"/>
      <c r="D224" s="1046"/>
      <c r="E224" s="1046"/>
      <c r="F224" s="104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5"/>
      <c r="B225" s="1046"/>
      <c r="C225" s="1046"/>
      <c r="D225" s="1046"/>
      <c r="E225" s="1046"/>
      <c r="F225" s="104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5"/>
      <c r="B227" s="1046"/>
      <c r="C227" s="1046"/>
      <c r="D227" s="1046"/>
      <c r="E227" s="1046"/>
      <c r="F227" s="104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45"/>
      <c r="B228" s="1046"/>
      <c r="C228" s="1046"/>
      <c r="D228" s="1046"/>
      <c r="E228" s="1046"/>
      <c r="F228" s="104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45"/>
      <c r="B229" s="1046"/>
      <c r="C229" s="1046"/>
      <c r="D229" s="1046"/>
      <c r="E229" s="1046"/>
      <c r="F229" s="104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45"/>
      <c r="B230" s="1046"/>
      <c r="C230" s="1046"/>
      <c r="D230" s="1046"/>
      <c r="E230" s="1046"/>
      <c r="F230" s="104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5"/>
      <c r="B231" s="1046"/>
      <c r="C231" s="1046"/>
      <c r="D231" s="1046"/>
      <c r="E231" s="1046"/>
      <c r="F231" s="104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5"/>
      <c r="B232" s="1046"/>
      <c r="C232" s="1046"/>
      <c r="D232" s="1046"/>
      <c r="E232" s="1046"/>
      <c r="F232" s="104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5"/>
      <c r="B233" s="1046"/>
      <c r="C233" s="1046"/>
      <c r="D233" s="1046"/>
      <c r="E233" s="1046"/>
      <c r="F233" s="104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5"/>
      <c r="B234" s="1046"/>
      <c r="C234" s="1046"/>
      <c r="D234" s="1046"/>
      <c r="E234" s="1046"/>
      <c r="F234" s="104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5"/>
      <c r="B235" s="1046"/>
      <c r="C235" s="1046"/>
      <c r="D235" s="1046"/>
      <c r="E235" s="1046"/>
      <c r="F235" s="104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5"/>
      <c r="B236" s="1046"/>
      <c r="C236" s="1046"/>
      <c r="D236" s="1046"/>
      <c r="E236" s="1046"/>
      <c r="F236" s="104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5"/>
      <c r="B237" s="1046"/>
      <c r="C237" s="1046"/>
      <c r="D237" s="1046"/>
      <c r="E237" s="1046"/>
      <c r="F237" s="104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5"/>
      <c r="B238" s="1046"/>
      <c r="C238" s="1046"/>
      <c r="D238" s="1046"/>
      <c r="E238" s="1046"/>
      <c r="F238" s="104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5"/>
      <c r="B240" s="1046"/>
      <c r="C240" s="1046"/>
      <c r="D240" s="1046"/>
      <c r="E240" s="1046"/>
      <c r="F240" s="104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45"/>
      <c r="B241" s="1046"/>
      <c r="C241" s="1046"/>
      <c r="D241" s="1046"/>
      <c r="E241" s="1046"/>
      <c r="F241" s="104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45"/>
      <c r="B242" s="1046"/>
      <c r="C242" s="1046"/>
      <c r="D242" s="1046"/>
      <c r="E242" s="1046"/>
      <c r="F242" s="104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45"/>
      <c r="B243" s="1046"/>
      <c r="C243" s="1046"/>
      <c r="D243" s="1046"/>
      <c r="E243" s="1046"/>
      <c r="F243" s="104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5"/>
      <c r="B244" s="1046"/>
      <c r="C244" s="1046"/>
      <c r="D244" s="1046"/>
      <c r="E244" s="1046"/>
      <c r="F244" s="104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5"/>
      <c r="B245" s="1046"/>
      <c r="C245" s="1046"/>
      <c r="D245" s="1046"/>
      <c r="E245" s="1046"/>
      <c r="F245" s="104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5"/>
      <c r="B246" s="1046"/>
      <c r="C246" s="1046"/>
      <c r="D246" s="1046"/>
      <c r="E246" s="1046"/>
      <c r="F246" s="104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5"/>
      <c r="B247" s="1046"/>
      <c r="C247" s="1046"/>
      <c r="D247" s="1046"/>
      <c r="E247" s="1046"/>
      <c r="F247" s="104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5"/>
      <c r="B248" s="1046"/>
      <c r="C248" s="1046"/>
      <c r="D248" s="1046"/>
      <c r="E248" s="1046"/>
      <c r="F248" s="104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5"/>
      <c r="B249" s="1046"/>
      <c r="C249" s="1046"/>
      <c r="D249" s="1046"/>
      <c r="E249" s="1046"/>
      <c r="F249" s="104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5"/>
      <c r="B250" s="1046"/>
      <c r="C250" s="1046"/>
      <c r="D250" s="1046"/>
      <c r="E250" s="1046"/>
      <c r="F250" s="104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5"/>
      <c r="B251" s="1046"/>
      <c r="C251" s="1046"/>
      <c r="D251" s="1046"/>
      <c r="E251" s="1046"/>
      <c r="F251" s="104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5"/>
      <c r="B253" s="1046"/>
      <c r="C253" s="1046"/>
      <c r="D253" s="1046"/>
      <c r="E253" s="1046"/>
      <c r="F253" s="104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45"/>
      <c r="B254" s="1046"/>
      <c r="C254" s="1046"/>
      <c r="D254" s="1046"/>
      <c r="E254" s="1046"/>
      <c r="F254" s="104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45"/>
      <c r="B255" s="1046"/>
      <c r="C255" s="1046"/>
      <c r="D255" s="1046"/>
      <c r="E255" s="1046"/>
      <c r="F255" s="104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45"/>
      <c r="B256" s="1046"/>
      <c r="C256" s="1046"/>
      <c r="D256" s="1046"/>
      <c r="E256" s="1046"/>
      <c r="F256" s="104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5"/>
      <c r="B257" s="1046"/>
      <c r="C257" s="1046"/>
      <c r="D257" s="1046"/>
      <c r="E257" s="1046"/>
      <c r="F257" s="104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5"/>
      <c r="B258" s="1046"/>
      <c r="C258" s="1046"/>
      <c r="D258" s="1046"/>
      <c r="E258" s="1046"/>
      <c r="F258" s="104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5"/>
      <c r="B259" s="1046"/>
      <c r="C259" s="1046"/>
      <c r="D259" s="1046"/>
      <c r="E259" s="1046"/>
      <c r="F259" s="104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5"/>
      <c r="B260" s="1046"/>
      <c r="C260" s="1046"/>
      <c r="D260" s="1046"/>
      <c r="E260" s="1046"/>
      <c r="F260" s="104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5"/>
      <c r="B261" s="1046"/>
      <c r="C261" s="1046"/>
      <c r="D261" s="1046"/>
      <c r="E261" s="1046"/>
      <c r="F261" s="104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5"/>
      <c r="B262" s="1046"/>
      <c r="C262" s="1046"/>
      <c r="D262" s="1046"/>
      <c r="E262" s="1046"/>
      <c r="F262" s="104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5"/>
      <c r="B263" s="1046"/>
      <c r="C263" s="1046"/>
      <c r="D263" s="1046"/>
      <c r="E263" s="1046"/>
      <c r="F263" s="104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5"/>
      <c r="B264" s="1046"/>
      <c r="C264" s="1046"/>
      <c r="D264" s="1046"/>
      <c r="E264" s="1046"/>
      <c r="F264" s="104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6">
        <v>1</v>
      </c>
      <c r="B4" s="106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5"/>
      <c r="AD4" s="1065"/>
      <c r="AE4" s="1065"/>
      <c r="AF4" s="1065"/>
      <c r="AG4" s="106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6">
        <v>2</v>
      </c>
      <c r="B5" s="106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5"/>
      <c r="AD5" s="1065"/>
      <c r="AE5" s="1065"/>
      <c r="AF5" s="1065"/>
      <c r="AG5" s="106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6">
        <v>3</v>
      </c>
      <c r="B6" s="106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5"/>
      <c r="AD6" s="1065"/>
      <c r="AE6" s="1065"/>
      <c r="AF6" s="1065"/>
      <c r="AG6" s="106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6">
        <v>4</v>
      </c>
      <c r="B7" s="106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5"/>
      <c r="AD7" s="1065"/>
      <c r="AE7" s="1065"/>
      <c r="AF7" s="1065"/>
      <c r="AG7" s="106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6">
        <v>5</v>
      </c>
      <c r="B8" s="106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5"/>
      <c r="AD8" s="1065"/>
      <c r="AE8" s="1065"/>
      <c r="AF8" s="1065"/>
      <c r="AG8" s="106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6">
        <v>6</v>
      </c>
      <c r="B9" s="106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5"/>
      <c r="AD9" s="1065"/>
      <c r="AE9" s="1065"/>
      <c r="AF9" s="1065"/>
      <c r="AG9" s="106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6">
        <v>7</v>
      </c>
      <c r="B10" s="106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5"/>
      <c r="AD10" s="1065"/>
      <c r="AE10" s="1065"/>
      <c r="AF10" s="1065"/>
      <c r="AG10" s="106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6">
        <v>8</v>
      </c>
      <c r="B11" s="106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5"/>
      <c r="AD11" s="1065"/>
      <c r="AE11" s="1065"/>
      <c r="AF11" s="1065"/>
      <c r="AG11" s="106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6">
        <v>9</v>
      </c>
      <c r="B12" s="106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5"/>
      <c r="AD12" s="1065"/>
      <c r="AE12" s="1065"/>
      <c r="AF12" s="1065"/>
      <c r="AG12" s="106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6">
        <v>10</v>
      </c>
      <c r="B13" s="106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5"/>
      <c r="AD13" s="1065"/>
      <c r="AE13" s="1065"/>
      <c r="AF13" s="1065"/>
      <c r="AG13" s="106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6">
        <v>11</v>
      </c>
      <c r="B14" s="106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5"/>
      <c r="AD14" s="1065"/>
      <c r="AE14" s="1065"/>
      <c r="AF14" s="1065"/>
      <c r="AG14" s="106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6">
        <v>12</v>
      </c>
      <c r="B15" s="106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5"/>
      <c r="AD15" s="1065"/>
      <c r="AE15" s="1065"/>
      <c r="AF15" s="1065"/>
      <c r="AG15" s="106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6">
        <v>13</v>
      </c>
      <c r="B16" s="106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5"/>
      <c r="AD16" s="1065"/>
      <c r="AE16" s="1065"/>
      <c r="AF16" s="1065"/>
      <c r="AG16" s="106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6">
        <v>14</v>
      </c>
      <c r="B17" s="106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5"/>
      <c r="AD17" s="1065"/>
      <c r="AE17" s="1065"/>
      <c r="AF17" s="1065"/>
      <c r="AG17" s="106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6">
        <v>15</v>
      </c>
      <c r="B18" s="106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5"/>
      <c r="AD18" s="1065"/>
      <c r="AE18" s="1065"/>
      <c r="AF18" s="1065"/>
      <c r="AG18" s="106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6">
        <v>16</v>
      </c>
      <c r="B19" s="106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5"/>
      <c r="AD19" s="1065"/>
      <c r="AE19" s="1065"/>
      <c r="AF19" s="1065"/>
      <c r="AG19" s="106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6">
        <v>17</v>
      </c>
      <c r="B20" s="106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5"/>
      <c r="AD20" s="1065"/>
      <c r="AE20" s="1065"/>
      <c r="AF20" s="1065"/>
      <c r="AG20" s="106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6">
        <v>18</v>
      </c>
      <c r="B21" s="106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5"/>
      <c r="AD21" s="1065"/>
      <c r="AE21" s="1065"/>
      <c r="AF21" s="1065"/>
      <c r="AG21" s="106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6">
        <v>19</v>
      </c>
      <c r="B22" s="106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5"/>
      <c r="AD22" s="1065"/>
      <c r="AE22" s="1065"/>
      <c r="AF22" s="1065"/>
      <c r="AG22" s="106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6">
        <v>20</v>
      </c>
      <c r="B23" s="106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5"/>
      <c r="AD23" s="1065"/>
      <c r="AE23" s="1065"/>
      <c r="AF23" s="1065"/>
      <c r="AG23" s="106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6">
        <v>21</v>
      </c>
      <c r="B24" s="106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5"/>
      <c r="AD24" s="1065"/>
      <c r="AE24" s="1065"/>
      <c r="AF24" s="1065"/>
      <c r="AG24" s="106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6">
        <v>22</v>
      </c>
      <c r="B25" s="106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5"/>
      <c r="AD25" s="1065"/>
      <c r="AE25" s="1065"/>
      <c r="AF25" s="1065"/>
      <c r="AG25" s="106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6">
        <v>23</v>
      </c>
      <c r="B26" s="106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5"/>
      <c r="AD26" s="1065"/>
      <c r="AE26" s="1065"/>
      <c r="AF26" s="1065"/>
      <c r="AG26" s="106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6">
        <v>24</v>
      </c>
      <c r="B27" s="106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5"/>
      <c r="AD27" s="1065"/>
      <c r="AE27" s="1065"/>
      <c r="AF27" s="1065"/>
      <c r="AG27" s="106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6">
        <v>25</v>
      </c>
      <c r="B28" s="106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5"/>
      <c r="AD28" s="1065"/>
      <c r="AE28" s="1065"/>
      <c r="AF28" s="1065"/>
      <c r="AG28" s="106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6">
        <v>26</v>
      </c>
      <c r="B29" s="106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5"/>
      <c r="AD29" s="1065"/>
      <c r="AE29" s="1065"/>
      <c r="AF29" s="1065"/>
      <c r="AG29" s="106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6">
        <v>27</v>
      </c>
      <c r="B30" s="106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5"/>
      <c r="AD30" s="1065"/>
      <c r="AE30" s="1065"/>
      <c r="AF30" s="1065"/>
      <c r="AG30" s="106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6">
        <v>28</v>
      </c>
      <c r="B31" s="106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5"/>
      <c r="AD31" s="1065"/>
      <c r="AE31" s="1065"/>
      <c r="AF31" s="1065"/>
      <c r="AG31" s="106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6">
        <v>29</v>
      </c>
      <c r="B32" s="106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5"/>
      <c r="AD32" s="1065"/>
      <c r="AE32" s="1065"/>
      <c r="AF32" s="1065"/>
      <c r="AG32" s="106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6">
        <v>30</v>
      </c>
      <c r="B33" s="106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5"/>
      <c r="AD33" s="1065"/>
      <c r="AE33" s="1065"/>
      <c r="AF33" s="1065"/>
      <c r="AG33" s="106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6">
        <v>1</v>
      </c>
      <c r="B37" s="106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5"/>
      <c r="AD37" s="1065"/>
      <c r="AE37" s="1065"/>
      <c r="AF37" s="1065"/>
      <c r="AG37" s="106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6">
        <v>2</v>
      </c>
      <c r="B38" s="106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5"/>
      <c r="AD38" s="1065"/>
      <c r="AE38" s="1065"/>
      <c r="AF38" s="1065"/>
      <c r="AG38" s="106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6">
        <v>3</v>
      </c>
      <c r="B39" s="106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5"/>
      <c r="AD39" s="1065"/>
      <c r="AE39" s="1065"/>
      <c r="AF39" s="1065"/>
      <c r="AG39" s="106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6">
        <v>4</v>
      </c>
      <c r="B40" s="106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5"/>
      <c r="AD40" s="1065"/>
      <c r="AE40" s="1065"/>
      <c r="AF40" s="1065"/>
      <c r="AG40" s="106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6">
        <v>5</v>
      </c>
      <c r="B41" s="106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5"/>
      <c r="AD41" s="1065"/>
      <c r="AE41" s="1065"/>
      <c r="AF41" s="1065"/>
      <c r="AG41" s="106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6">
        <v>6</v>
      </c>
      <c r="B42" s="106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5"/>
      <c r="AD42" s="1065"/>
      <c r="AE42" s="1065"/>
      <c r="AF42" s="1065"/>
      <c r="AG42" s="106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6">
        <v>7</v>
      </c>
      <c r="B43" s="106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5"/>
      <c r="AD43" s="1065"/>
      <c r="AE43" s="1065"/>
      <c r="AF43" s="1065"/>
      <c r="AG43" s="106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6">
        <v>8</v>
      </c>
      <c r="B44" s="106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5"/>
      <c r="AD44" s="1065"/>
      <c r="AE44" s="1065"/>
      <c r="AF44" s="1065"/>
      <c r="AG44" s="106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6">
        <v>9</v>
      </c>
      <c r="B45" s="106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5"/>
      <c r="AD45" s="1065"/>
      <c r="AE45" s="1065"/>
      <c r="AF45" s="1065"/>
      <c r="AG45" s="106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6">
        <v>10</v>
      </c>
      <c r="B46" s="106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5"/>
      <c r="AD46" s="1065"/>
      <c r="AE46" s="1065"/>
      <c r="AF46" s="1065"/>
      <c r="AG46" s="106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6">
        <v>11</v>
      </c>
      <c r="B47" s="106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5"/>
      <c r="AD47" s="1065"/>
      <c r="AE47" s="1065"/>
      <c r="AF47" s="1065"/>
      <c r="AG47" s="106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6">
        <v>12</v>
      </c>
      <c r="B48" s="106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5"/>
      <c r="AD48" s="1065"/>
      <c r="AE48" s="1065"/>
      <c r="AF48" s="1065"/>
      <c r="AG48" s="106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6">
        <v>13</v>
      </c>
      <c r="B49" s="106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5"/>
      <c r="AD49" s="1065"/>
      <c r="AE49" s="1065"/>
      <c r="AF49" s="1065"/>
      <c r="AG49" s="106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6">
        <v>14</v>
      </c>
      <c r="B50" s="106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5"/>
      <c r="AD50" s="1065"/>
      <c r="AE50" s="1065"/>
      <c r="AF50" s="1065"/>
      <c r="AG50" s="106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6">
        <v>15</v>
      </c>
      <c r="B51" s="106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5"/>
      <c r="AD51" s="1065"/>
      <c r="AE51" s="1065"/>
      <c r="AF51" s="1065"/>
      <c r="AG51" s="106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6">
        <v>16</v>
      </c>
      <c r="B52" s="106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5"/>
      <c r="AD52" s="1065"/>
      <c r="AE52" s="1065"/>
      <c r="AF52" s="1065"/>
      <c r="AG52" s="106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6">
        <v>17</v>
      </c>
      <c r="B53" s="106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5"/>
      <c r="AD53" s="1065"/>
      <c r="AE53" s="1065"/>
      <c r="AF53" s="1065"/>
      <c r="AG53" s="106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6">
        <v>18</v>
      </c>
      <c r="B54" s="106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5"/>
      <c r="AD54" s="1065"/>
      <c r="AE54" s="1065"/>
      <c r="AF54" s="1065"/>
      <c r="AG54" s="106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6">
        <v>19</v>
      </c>
      <c r="B55" s="106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5"/>
      <c r="AD55" s="1065"/>
      <c r="AE55" s="1065"/>
      <c r="AF55" s="1065"/>
      <c r="AG55" s="106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6">
        <v>20</v>
      </c>
      <c r="B56" s="106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5"/>
      <c r="AD56" s="1065"/>
      <c r="AE56" s="1065"/>
      <c r="AF56" s="1065"/>
      <c r="AG56" s="106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6">
        <v>21</v>
      </c>
      <c r="B57" s="106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5"/>
      <c r="AD57" s="1065"/>
      <c r="AE57" s="1065"/>
      <c r="AF57" s="1065"/>
      <c r="AG57" s="106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6">
        <v>22</v>
      </c>
      <c r="B58" s="106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5"/>
      <c r="AD58" s="1065"/>
      <c r="AE58" s="1065"/>
      <c r="AF58" s="1065"/>
      <c r="AG58" s="106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6">
        <v>23</v>
      </c>
      <c r="B59" s="106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5"/>
      <c r="AD59" s="1065"/>
      <c r="AE59" s="1065"/>
      <c r="AF59" s="1065"/>
      <c r="AG59" s="106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6">
        <v>24</v>
      </c>
      <c r="B60" s="106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5"/>
      <c r="AD60" s="1065"/>
      <c r="AE60" s="1065"/>
      <c r="AF60" s="1065"/>
      <c r="AG60" s="106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6">
        <v>25</v>
      </c>
      <c r="B61" s="106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5"/>
      <c r="AD61" s="1065"/>
      <c r="AE61" s="1065"/>
      <c r="AF61" s="1065"/>
      <c r="AG61" s="106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6">
        <v>26</v>
      </c>
      <c r="B62" s="106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5"/>
      <c r="AD62" s="1065"/>
      <c r="AE62" s="1065"/>
      <c r="AF62" s="1065"/>
      <c r="AG62" s="106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6">
        <v>27</v>
      </c>
      <c r="B63" s="106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5"/>
      <c r="AD63" s="1065"/>
      <c r="AE63" s="1065"/>
      <c r="AF63" s="1065"/>
      <c r="AG63" s="106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6">
        <v>28</v>
      </c>
      <c r="B64" s="106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5"/>
      <c r="AD64" s="1065"/>
      <c r="AE64" s="1065"/>
      <c r="AF64" s="1065"/>
      <c r="AG64" s="106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6">
        <v>29</v>
      </c>
      <c r="B65" s="106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5"/>
      <c r="AD65" s="1065"/>
      <c r="AE65" s="1065"/>
      <c r="AF65" s="1065"/>
      <c r="AG65" s="106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6">
        <v>30</v>
      </c>
      <c r="B66" s="106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5"/>
      <c r="AD66" s="1065"/>
      <c r="AE66" s="1065"/>
      <c r="AF66" s="1065"/>
      <c r="AG66" s="106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6">
        <v>1</v>
      </c>
      <c r="B70" s="106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5"/>
      <c r="AD70" s="1065"/>
      <c r="AE70" s="1065"/>
      <c r="AF70" s="1065"/>
      <c r="AG70" s="106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6">
        <v>2</v>
      </c>
      <c r="B71" s="106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5"/>
      <c r="AD71" s="1065"/>
      <c r="AE71" s="1065"/>
      <c r="AF71" s="1065"/>
      <c r="AG71" s="106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6">
        <v>3</v>
      </c>
      <c r="B72" s="106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5"/>
      <c r="AD72" s="1065"/>
      <c r="AE72" s="1065"/>
      <c r="AF72" s="1065"/>
      <c r="AG72" s="106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6">
        <v>4</v>
      </c>
      <c r="B73" s="106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5"/>
      <c r="AD73" s="1065"/>
      <c r="AE73" s="1065"/>
      <c r="AF73" s="1065"/>
      <c r="AG73" s="106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6">
        <v>5</v>
      </c>
      <c r="B74" s="106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5"/>
      <c r="AD74" s="1065"/>
      <c r="AE74" s="1065"/>
      <c r="AF74" s="1065"/>
      <c r="AG74" s="106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6">
        <v>6</v>
      </c>
      <c r="B75" s="106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5"/>
      <c r="AD75" s="1065"/>
      <c r="AE75" s="1065"/>
      <c r="AF75" s="1065"/>
      <c r="AG75" s="106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6">
        <v>7</v>
      </c>
      <c r="B76" s="106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5"/>
      <c r="AD76" s="1065"/>
      <c r="AE76" s="1065"/>
      <c r="AF76" s="1065"/>
      <c r="AG76" s="106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6">
        <v>8</v>
      </c>
      <c r="B77" s="106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5"/>
      <c r="AD77" s="1065"/>
      <c r="AE77" s="1065"/>
      <c r="AF77" s="1065"/>
      <c r="AG77" s="106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6">
        <v>9</v>
      </c>
      <c r="B78" s="106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5"/>
      <c r="AD78" s="1065"/>
      <c r="AE78" s="1065"/>
      <c r="AF78" s="1065"/>
      <c r="AG78" s="106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6">
        <v>10</v>
      </c>
      <c r="B79" s="106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5"/>
      <c r="AD79" s="1065"/>
      <c r="AE79" s="1065"/>
      <c r="AF79" s="1065"/>
      <c r="AG79" s="106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6">
        <v>11</v>
      </c>
      <c r="B80" s="106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5"/>
      <c r="AD80" s="1065"/>
      <c r="AE80" s="1065"/>
      <c r="AF80" s="1065"/>
      <c r="AG80" s="106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6">
        <v>12</v>
      </c>
      <c r="B81" s="106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5"/>
      <c r="AD81" s="1065"/>
      <c r="AE81" s="1065"/>
      <c r="AF81" s="1065"/>
      <c r="AG81" s="106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6">
        <v>13</v>
      </c>
      <c r="B82" s="106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5"/>
      <c r="AD82" s="1065"/>
      <c r="AE82" s="1065"/>
      <c r="AF82" s="1065"/>
      <c r="AG82" s="106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6">
        <v>14</v>
      </c>
      <c r="B83" s="106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5"/>
      <c r="AD83" s="1065"/>
      <c r="AE83" s="1065"/>
      <c r="AF83" s="1065"/>
      <c r="AG83" s="106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6">
        <v>15</v>
      </c>
      <c r="B84" s="106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5"/>
      <c r="AD84" s="1065"/>
      <c r="AE84" s="1065"/>
      <c r="AF84" s="1065"/>
      <c r="AG84" s="106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6">
        <v>16</v>
      </c>
      <c r="B85" s="106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5"/>
      <c r="AD85" s="1065"/>
      <c r="AE85" s="1065"/>
      <c r="AF85" s="1065"/>
      <c r="AG85" s="106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6">
        <v>17</v>
      </c>
      <c r="B86" s="106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5"/>
      <c r="AD86" s="1065"/>
      <c r="AE86" s="1065"/>
      <c r="AF86" s="1065"/>
      <c r="AG86" s="106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6">
        <v>18</v>
      </c>
      <c r="B87" s="106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5"/>
      <c r="AD87" s="1065"/>
      <c r="AE87" s="1065"/>
      <c r="AF87" s="1065"/>
      <c r="AG87" s="106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6">
        <v>19</v>
      </c>
      <c r="B88" s="106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5"/>
      <c r="AD88" s="1065"/>
      <c r="AE88" s="1065"/>
      <c r="AF88" s="1065"/>
      <c r="AG88" s="106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6">
        <v>20</v>
      </c>
      <c r="B89" s="106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5"/>
      <c r="AD89" s="1065"/>
      <c r="AE89" s="1065"/>
      <c r="AF89" s="1065"/>
      <c r="AG89" s="106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6">
        <v>21</v>
      </c>
      <c r="B90" s="106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5"/>
      <c r="AD90" s="1065"/>
      <c r="AE90" s="1065"/>
      <c r="AF90" s="1065"/>
      <c r="AG90" s="106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6">
        <v>22</v>
      </c>
      <c r="B91" s="106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5"/>
      <c r="AD91" s="1065"/>
      <c r="AE91" s="1065"/>
      <c r="AF91" s="1065"/>
      <c r="AG91" s="106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6">
        <v>23</v>
      </c>
      <c r="B92" s="106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5"/>
      <c r="AD92" s="1065"/>
      <c r="AE92" s="1065"/>
      <c r="AF92" s="1065"/>
      <c r="AG92" s="106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6">
        <v>24</v>
      </c>
      <c r="B93" s="106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5"/>
      <c r="AD93" s="1065"/>
      <c r="AE93" s="1065"/>
      <c r="AF93" s="1065"/>
      <c r="AG93" s="106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6">
        <v>25</v>
      </c>
      <c r="B94" s="106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5"/>
      <c r="AD94" s="1065"/>
      <c r="AE94" s="1065"/>
      <c r="AF94" s="1065"/>
      <c r="AG94" s="106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6">
        <v>26</v>
      </c>
      <c r="B95" s="106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5"/>
      <c r="AD95" s="1065"/>
      <c r="AE95" s="1065"/>
      <c r="AF95" s="1065"/>
      <c r="AG95" s="106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6">
        <v>27</v>
      </c>
      <c r="B96" s="106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5"/>
      <c r="AD96" s="1065"/>
      <c r="AE96" s="1065"/>
      <c r="AF96" s="1065"/>
      <c r="AG96" s="106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6">
        <v>28</v>
      </c>
      <c r="B97" s="106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5"/>
      <c r="AD97" s="1065"/>
      <c r="AE97" s="1065"/>
      <c r="AF97" s="1065"/>
      <c r="AG97" s="106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6">
        <v>29</v>
      </c>
      <c r="B98" s="106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5"/>
      <c r="AD98" s="1065"/>
      <c r="AE98" s="1065"/>
      <c r="AF98" s="1065"/>
      <c r="AG98" s="106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6">
        <v>30</v>
      </c>
      <c r="B99" s="106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5"/>
      <c r="AD99" s="1065"/>
      <c r="AE99" s="1065"/>
      <c r="AF99" s="1065"/>
      <c r="AG99" s="106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6">
        <v>1</v>
      </c>
      <c r="B103" s="106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5"/>
      <c r="AD103" s="1065"/>
      <c r="AE103" s="1065"/>
      <c r="AF103" s="1065"/>
      <c r="AG103" s="106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6">
        <v>2</v>
      </c>
      <c r="B104" s="106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5"/>
      <c r="AD104" s="1065"/>
      <c r="AE104" s="1065"/>
      <c r="AF104" s="1065"/>
      <c r="AG104" s="106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6">
        <v>3</v>
      </c>
      <c r="B105" s="106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5"/>
      <c r="AD105" s="1065"/>
      <c r="AE105" s="1065"/>
      <c r="AF105" s="1065"/>
      <c r="AG105" s="106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6">
        <v>4</v>
      </c>
      <c r="B106" s="106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5"/>
      <c r="AD106" s="1065"/>
      <c r="AE106" s="1065"/>
      <c r="AF106" s="1065"/>
      <c r="AG106" s="106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6">
        <v>5</v>
      </c>
      <c r="B107" s="106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5"/>
      <c r="AD107" s="1065"/>
      <c r="AE107" s="1065"/>
      <c r="AF107" s="1065"/>
      <c r="AG107" s="106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6">
        <v>6</v>
      </c>
      <c r="B108" s="106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5"/>
      <c r="AD108" s="1065"/>
      <c r="AE108" s="1065"/>
      <c r="AF108" s="1065"/>
      <c r="AG108" s="106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6">
        <v>7</v>
      </c>
      <c r="B109" s="106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5"/>
      <c r="AD109" s="1065"/>
      <c r="AE109" s="1065"/>
      <c r="AF109" s="1065"/>
      <c r="AG109" s="106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6">
        <v>8</v>
      </c>
      <c r="B110" s="106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5"/>
      <c r="AD110" s="1065"/>
      <c r="AE110" s="1065"/>
      <c r="AF110" s="1065"/>
      <c r="AG110" s="106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6">
        <v>9</v>
      </c>
      <c r="B111" s="106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5"/>
      <c r="AD111" s="1065"/>
      <c r="AE111" s="1065"/>
      <c r="AF111" s="1065"/>
      <c r="AG111" s="106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6">
        <v>10</v>
      </c>
      <c r="B112" s="106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5"/>
      <c r="AD112" s="1065"/>
      <c r="AE112" s="1065"/>
      <c r="AF112" s="1065"/>
      <c r="AG112" s="106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6">
        <v>11</v>
      </c>
      <c r="B113" s="106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5"/>
      <c r="AD113" s="1065"/>
      <c r="AE113" s="1065"/>
      <c r="AF113" s="1065"/>
      <c r="AG113" s="106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6">
        <v>12</v>
      </c>
      <c r="B114" s="106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5"/>
      <c r="AD114" s="1065"/>
      <c r="AE114" s="1065"/>
      <c r="AF114" s="1065"/>
      <c r="AG114" s="106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6">
        <v>13</v>
      </c>
      <c r="B115" s="106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5"/>
      <c r="AD115" s="1065"/>
      <c r="AE115" s="1065"/>
      <c r="AF115" s="1065"/>
      <c r="AG115" s="106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6">
        <v>14</v>
      </c>
      <c r="B116" s="106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5"/>
      <c r="AD116" s="1065"/>
      <c r="AE116" s="1065"/>
      <c r="AF116" s="1065"/>
      <c r="AG116" s="106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6">
        <v>15</v>
      </c>
      <c r="B117" s="106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5"/>
      <c r="AD117" s="1065"/>
      <c r="AE117" s="1065"/>
      <c r="AF117" s="1065"/>
      <c r="AG117" s="106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6">
        <v>16</v>
      </c>
      <c r="B118" s="106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5"/>
      <c r="AD118" s="1065"/>
      <c r="AE118" s="1065"/>
      <c r="AF118" s="1065"/>
      <c r="AG118" s="106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6">
        <v>17</v>
      </c>
      <c r="B119" s="106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5"/>
      <c r="AD119" s="1065"/>
      <c r="AE119" s="1065"/>
      <c r="AF119" s="1065"/>
      <c r="AG119" s="106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6">
        <v>18</v>
      </c>
      <c r="B120" s="106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5"/>
      <c r="AD120" s="1065"/>
      <c r="AE120" s="1065"/>
      <c r="AF120" s="1065"/>
      <c r="AG120" s="106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6">
        <v>19</v>
      </c>
      <c r="B121" s="106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5"/>
      <c r="AD121" s="1065"/>
      <c r="AE121" s="1065"/>
      <c r="AF121" s="1065"/>
      <c r="AG121" s="106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6">
        <v>20</v>
      </c>
      <c r="B122" s="106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5"/>
      <c r="AD122" s="1065"/>
      <c r="AE122" s="1065"/>
      <c r="AF122" s="1065"/>
      <c r="AG122" s="106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6">
        <v>21</v>
      </c>
      <c r="B123" s="106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5"/>
      <c r="AD123" s="1065"/>
      <c r="AE123" s="1065"/>
      <c r="AF123" s="1065"/>
      <c r="AG123" s="106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6">
        <v>22</v>
      </c>
      <c r="B124" s="106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5"/>
      <c r="AD124" s="1065"/>
      <c r="AE124" s="1065"/>
      <c r="AF124" s="1065"/>
      <c r="AG124" s="106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6">
        <v>23</v>
      </c>
      <c r="B125" s="106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5"/>
      <c r="AD125" s="1065"/>
      <c r="AE125" s="1065"/>
      <c r="AF125" s="1065"/>
      <c r="AG125" s="106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6">
        <v>24</v>
      </c>
      <c r="B126" s="106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5"/>
      <c r="AD126" s="1065"/>
      <c r="AE126" s="1065"/>
      <c r="AF126" s="1065"/>
      <c r="AG126" s="106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6">
        <v>25</v>
      </c>
      <c r="B127" s="106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5"/>
      <c r="AD127" s="1065"/>
      <c r="AE127" s="1065"/>
      <c r="AF127" s="1065"/>
      <c r="AG127" s="106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6">
        <v>26</v>
      </c>
      <c r="B128" s="106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5"/>
      <c r="AD128" s="1065"/>
      <c r="AE128" s="1065"/>
      <c r="AF128" s="1065"/>
      <c r="AG128" s="106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6">
        <v>27</v>
      </c>
      <c r="B129" s="106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5"/>
      <c r="AD129" s="1065"/>
      <c r="AE129" s="1065"/>
      <c r="AF129" s="1065"/>
      <c r="AG129" s="106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6">
        <v>28</v>
      </c>
      <c r="B130" s="106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5"/>
      <c r="AD130" s="1065"/>
      <c r="AE130" s="1065"/>
      <c r="AF130" s="1065"/>
      <c r="AG130" s="106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6">
        <v>29</v>
      </c>
      <c r="B131" s="106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5"/>
      <c r="AD131" s="1065"/>
      <c r="AE131" s="1065"/>
      <c r="AF131" s="1065"/>
      <c r="AG131" s="106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6">
        <v>30</v>
      </c>
      <c r="B132" s="106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5"/>
      <c r="AD132" s="1065"/>
      <c r="AE132" s="1065"/>
      <c r="AF132" s="1065"/>
      <c r="AG132" s="106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6">
        <v>1</v>
      </c>
      <c r="B136" s="106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5"/>
      <c r="AD136" s="1065"/>
      <c r="AE136" s="1065"/>
      <c r="AF136" s="1065"/>
      <c r="AG136" s="106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6">
        <v>2</v>
      </c>
      <c r="B137" s="106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5"/>
      <c r="AD137" s="1065"/>
      <c r="AE137" s="1065"/>
      <c r="AF137" s="1065"/>
      <c r="AG137" s="106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6">
        <v>3</v>
      </c>
      <c r="B138" s="106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5"/>
      <c r="AD138" s="1065"/>
      <c r="AE138" s="1065"/>
      <c r="AF138" s="1065"/>
      <c r="AG138" s="106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6">
        <v>4</v>
      </c>
      <c r="B139" s="106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5"/>
      <c r="AD139" s="1065"/>
      <c r="AE139" s="1065"/>
      <c r="AF139" s="1065"/>
      <c r="AG139" s="106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6">
        <v>5</v>
      </c>
      <c r="B140" s="106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5"/>
      <c r="AD140" s="1065"/>
      <c r="AE140" s="1065"/>
      <c r="AF140" s="1065"/>
      <c r="AG140" s="106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6">
        <v>6</v>
      </c>
      <c r="B141" s="106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5"/>
      <c r="AD141" s="1065"/>
      <c r="AE141" s="1065"/>
      <c r="AF141" s="1065"/>
      <c r="AG141" s="106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6">
        <v>7</v>
      </c>
      <c r="B142" s="106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5"/>
      <c r="AD142" s="1065"/>
      <c r="AE142" s="1065"/>
      <c r="AF142" s="1065"/>
      <c r="AG142" s="106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6">
        <v>8</v>
      </c>
      <c r="B143" s="106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5"/>
      <c r="AD143" s="1065"/>
      <c r="AE143" s="1065"/>
      <c r="AF143" s="1065"/>
      <c r="AG143" s="106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6">
        <v>9</v>
      </c>
      <c r="B144" s="106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5"/>
      <c r="AD144" s="1065"/>
      <c r="AE144" s="1065"/>
      <c r="AF144" s="1065"/>
      <c r="AG144" s="106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6">
        <v>10</v>
      </c>
      <c r="B145" s="106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5"/>
      <c r="AD145" s="1065"/>
      <c r="AE145" s="1065"/>
      <c r="AF145" s="1065"/>
      <c r="AG145" s="106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6">
        <v>11</v>
      </c>
      <c r="B146" s="106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5"/>
      <c r="AD146" s="1065"/>
      <c r="AE146" s="1065"/>
      <c r="AF146" s="1065"/>
      <c r="AG146" s="106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6">
        <v>12</v>
      </c>
      <c r="B147" s="106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5"/>
      <c r="AD147" s="1065"/>
      <c r="AE147" s="1065"/>
      <c r="AF147" s="1065"/>
      <c r="AG147" s="106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6">
        <v>13</v>
      </c>
      <c r="B148" s="106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5"/>
      <c r="AD148" s="1065"/>
      <c r="AE148" s="1065"/>
      <c r="AF148" s="1065"/>
      <c r="AG148" s="106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6">
        <v>14</v>
      </c>
      <c r="B149" s="106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5"/>
      <c r="AD149" s="1065"/>
      <c r="AE149" s="1065"/>
      <c r="AF149" s="1065"/>
      <c r="AG149" s="106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6">
        <v>15</v>
      </c>
      <c r="B150" s="106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5"/>
      <c r="AD150" s="1065"/>
      <c r="AE150" s="1065"/>
      <c r="AF150" s="1065"/>
      <c r="AG150" s="106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6">
        <v>16</v>
      </c>
      <c r="B151" s="106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5"/>
      <c r="AD151" s="1065"/>
      <c r="AE151" s="1065"/>
      <c r="AF151" s="1065"/>
      <c r="AG151" s="106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6">
        <v>17</v>
      </c>
      <c r="B152" s="106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5"/>
      <c r="AD152" s="1065"/>
      <c r="AE152" s="1065"/>
      <c r="AF152" s="1065"/>
      <c r="AG152" s="106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6">
        <v>18</v>
      </c>
      <c r="B153" s="106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5"/>
      <c r="AD153" s="1065"/>
      <c r="AE153" s="1065"/>
      <c r="AF153" s="1065"/>
      <c r="AG153" s="106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6">
        <v>19</v>
      </c>
      <c r="B154" s="106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5"/>
      <c r="AD154" s="1065"/>
      <c r="AE154" s="1065"/>
      <c r="AF154" s="1065"/>
      <c r="AG154" s="106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6">
        <v>20</v>
      </c>
      <c r="B155" s="106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5"/>
      <c r="AD155" s="1065"/>
      <c r="AE155" s="1065"/>
      <c r="AF155" s="1065"/>
      <c r="AG155" s="106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6">
        <v>21</v>
      </c>
      <c r="B156" s="106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5"/>
      <c r="AD156" s="1065"/>
      <c r="AE156" s="1065"/>
      <c r="AF156" s="1065"/>
      <c r="AG156" s="106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6">
        <v>22</v>
      </c>
      <c r="B157" s="106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5"/>
      <c r="AD157" s="1065"/>
      <c r="AE157" s="1065"/>
      <c r="AF157" s="1065"/>
      <c r="AG157" s="106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6">
        <v>23</v>
      </c>
      <c r="B158" s="106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5"/>
      <c r="AD158" s="1065"/>
      <c r="AE158" s="1065"/>
      <c r="AF158" s="1065"/>
      <c r="AG158" s="106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6">
        <v>24</v>
      </c>
      <c r="B159" s="106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5"/>
      <c r="AD159" s="1065"/>
      <c r="AE159" s="1065"/>
      <c r="AF159" s="1065"/>
      <c r="AG159" s="106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6">
        <v>25</v>
      </c>
      <c r="B160" s="106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5"/>
      <c r="AD160" s="1065"/>
      <c r="AE160" s="1065"/>
      <c r="AF160" s="1065"/>
      <c r="AG160" s="106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6">
        <v>26</v>
      </c>
      <c r="B161" s="106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5"/>
      <c r="AD161" s="1065"/>
      <c r="AE161" s="1065"/>
      <c r="AF161" s="1065"/>
      <c r="AG161" s="106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6">
        <v>27</v>
      </c>
      <c r="B162" s="106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5"/>
      <c r="AD162" s="1065"/>
      <c r="AE162" s="1065"/>
      <c r="AF162" s="1065"/>
      <c r="AG162" s="106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6">
        <v>28</v>
      </c>
      <c r="B163" s="106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5"/>
      <c r="AD163" s="1065"/>
      <c r="AE163" s="1065"/>
      <c r="AF163" s="1065"/>
      <c r="AG163" s="106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6">
        <v>29</v>
      </c>
      <c r="B164" s="106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5"/>
      <c r="AD164" s="1065"/>
      <c r="AE164" s="1065"/>
      <c r="AF164" s="1065"/>
      <c r="AG164" s="106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6">
        <v>30</v>
      </c>
      <c r="B165" s="106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5"/>
      <c r="AD165" s="1065"/>
      <c r="AE165" s="1065"/>
      <c r="AF165" s="1065"/>
      <c r="AG165" s="106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6">
        <v>1</v>
      </c>
      <c r="B169" s="106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5"/>
      <c r="AD169" s="1065"/>
      <c r="AE169" s="1065"/>
      <c r="AF169" s="1065"/>
      <c r="AG169" s="106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6">
        <v>2</v>
      </c>
      <c r="B170" s="106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5"/>
      <c r="AD170" s="1065"/>
      <c r="AE170" s="1065"/>
      <c r="AF170" s="1065"/>
      <c r="AG170" s="106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6">
        <v>3</v>
      </c>
      <c r="B171" s="106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5"/>
      <c r="AD171" s="1065"/>
      <c r="AE171" s="1065"/>
      <c r="AF171" s="1065"/>
      <c r="AG171" s="106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6">
        <v>4</v>
      </c>
      <c r="B172" s="106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5"/>
      <c r="AD172" s="1065"/>
      <c r="AE172" s="1065"/>
      <c r="AF172" s="1065"/>
      <c r="AG172" s="106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6">
        <v>5</v>
      </c>
      <c r="B173" s="106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5"/>
      <c r="AD173" s="1065"/>
      <c r="AE173" s="1065"/>
      <c r="AF173" s="1065"/>
      <c r="AG173" s="106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6">
        <v>6</v>
      </c>
      <c r="B174" s="106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5"/>
      <c r="AD174" s="1065"/>
      <c r="AE174" s="1065"/>
      <c r="AF174" s="1065"/>
      <c r="AG174" s="106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6">
        <v>7</v>
      </c>
      <c r="B175" s="106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5"/>
      <c r="AD175" s="1065"/>
      <c r="AE175" s="1065"/>
      <c r="AF175" s="1065"/>
      <c r="AG175" s="106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6">
        <v>8</v>
      </c>
      <c r="B176" s="106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5"/>
      <c r="AD176" s="1065"/>
      <c r="AE176" s="1065"/>
      <c r="AF176" s="1065"/>
      <c r="AG176" s="106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6">
        <v>9</v>
      </c>
      <c r="B177" s="106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5"/>
      <c r="AD177" s="1065"/>
      <c r="AE177" s="1065"/>
      <c r="AF177" s="1065"/>
      <c r="AG177" s="106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6">
        <v>10</v>
      </c>
      <c r="B178" s="106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5"/>
      <c r="AD178" s="1065"/>
      <c r="AE178" s="1065"/>
      <c r="AF178" s="1065"/>
      <c r="AG178" s="106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6">
        <v>11</v>
      </c>
      <c r="B179" s="106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5"/>
      <c r="AD179" s="1065"/>
      <c r="AE179" s="1065"/>
      <c r="AF179" s="1065"/>
      <c r="AG179" s="106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6">
        <v>12</v>
      </c>
      <c r="B180" s="106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5"/>
      <c r="AD180" s="1065"/>
      <c r="AE180" s="1065"/>
      <c r="AF180" s="1065"/>
      <c r="AG180" s="106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6">
        <v>13</v>
      </c>
      <c r="B181" s="106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5"/>
      <c r="AD181" s="1065"/>
      <c r="AE181" s="1065"/>
      <c r="AF181" s="1065"/>
      <c r="AG181" s="106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6">
        <v>14</v>
      </c>
      <c r="B182" s="106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5"/>
      <c r="AD182" s="1065"/>
      <c r="AE182" s="1065"/>
      <c r="AF182" s="1065"/>
      <c r="AG182" s="106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6">
        <v>15</v>
      </c>
      <c r="B183" s="106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5"/>
      <c r="AD183" s="1065"/>
      <c r="AE183" s="1065"/>
      <c r="AF183" s="1065"/>
      <c r="AG183" s="106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6">
        <v>16</v>
      </c>
      <c r="B184" s="106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5"/>
      <c r="AD184" s="1065"/>
      <c r="AE184" s="1065"/>
      <c r="AF184" s="1065"/>
      <c r="AG184" s="106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6">
        <v>17</v>
      </c>
      <c r="B185" s="106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5"/>
      <c r="AD185" s="1065"/>
      <c r="AE185" s="1065"/>
      <c r="AF185" s="1065"/>
      <c r="AG185" s="106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6">
        <v>18</v>
      </c>
      <c r="B186" s="106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5"/>
      <c r="AD186" s="1065"/>
      <c r="AE186" s="1065"/>
      <c r="AF186" s="1065"/>
      <c r="AG186" s="106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6">
        <v>19</v>
      </c>
      <c r="B187" s="106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5"/>
      <c r="AD187" s="1065"/>
      <c r="AE187" s="1065"/>
      <c r="AF187" s="1065"/>
      <c r="AG187" s="106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6">
        <v>20</v>
      </c>
      <c r="B188" s="106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5"/>
      <c r="AD188" s="1065"/>
      <c r="AE188" s="1065"/>
      <c r="AF188" s="1065"/>
      <c r="AG188" s="106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6">
        <v>21</v>
      </c>
      <c r="B189" s="106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5"/>
      <c r="AD189" s="1065"/>
      <c r="AE189" s="1065"/>
      <c r="AF189" s="1065"/>
      <c r="AG189" s="106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6">
        <v>22</v>
      </c>
      <c r="B190" s="106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5"/>
      <c r="AD190" s="1065"/>
      <c r="AE190" s="1065"/>
      <c r="AF190" s="1065"/>
      <c r="AG190" s="106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6">
        <v>23</v>
      </c>
      <c r="B191" s="106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5"/>
      <c r="AD191" s="1065"/>
      <c r="AE191" s="1065"/>
      <c r="AF191" s="1065"/>
      <c r="AG191" s="106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6">
        <v>24</v>
      </c>
      <c r="B192" s="106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5"/>
      <c r="AD192" s="1065"/>
      <c r="AE192" s="1065"/>
      <c r="AF192" s="1065"/>
      <c r="AG192" s="106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6">
        <v>25</v>
      </c>
      <c r="B193" s="106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5"/>
      <c r="AD193" s="1065"/>
      <c r="AE193" s="1065"/>
      <c r="AF193" s="1065"/>
      <c r="AG193" s="106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6">
        <v>26</v>
      </c>
      <c r="B194" s="106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5"/>
      <c r="AD194" s="1065"/>
      <c r="AE194" s="1065"/>
      <c r="AF194" s="1065"/>
      <c r="AG194" s="106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6">
        <v>27</v>
      </c>
      <c r="B195" s="106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5"/>
      <c r="AD195" s="1065"/>
      <c r="AE195" s="1065"/>
      <c r="AF195" s="1065"/>
      <c r="AG195" s="106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6">
        <v>28</v>
      </c>
      <c r="B196" s="106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5"/>
      <c r="AD196" s="1065"/>
      <c r="AE196" s="1065"/>
      <c r="AF196" s="1065"/>
      <c r="AG196" s="106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6">
        <v>29</v>
      </c>
      <c r="B197" s="106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5"/>
      <c r="AD197" s="1065"/>
      <c r="AE197" s="1065"/>
      <c r="AF197" s="1065"/>
      <c r="AG197" s="106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6">
        <v>30</v>
      </c>
      <c r="B198" s="106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5"/>
      <c r="AD198" s="1065"/>
      <c r="AE198" s="1065"/>
      <c r="AF198" s="1065"/>
      <c r="AG198" s="106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6">
        <v>1</v>
      </c>
      <c r="B202" s="106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5"/>
      <c r="AD202" s="1065"/>
      <c r="AE202" s="1065"/>
      <c r="AF202" s="1065"/>
      <c r="AG202" s="106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6">
        <v>2</v>
      </c>
      <c r="B203" s="106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5"/>
      <c r="AD203" s="1065"/>
      <c r="AE203" s="1065"/>
      <c r="AF203" s="1065"/>
      <c r="AG203" s="106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6">
        <v>3</v>
      </c>
      <c r="B204" s="106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5"/>
      <c r="AD204" s="1065"/>
      <c r="AE204" s="1065"/>
      <c r="AF204" s="1065"/>
      <c r="AG204" s="106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6">
        <v>4</v>
      </c>
      <c r="B205" s="106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5"/>
      <c r="AD205" s="1065"/>
      <c r="AE205" s="1065"/>
      <c r="AF205" s="1065"/>
      <c r="AG205" s="106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6">
        <v>5</v>
      </c>
      <c r="B206" s="106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5"/>
      <c r="AD206" s="1065"/>
      <c r="AE206" s="1065"/>
      <c r="AF206" s="1065"/>
      <c r="AG206" s="106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6">
        <v>6</v>
      </c>
      <c r="B207" s="106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5"/>
      <c r="AD207" s="1065"/>
      <c r="AE207" s="1065"/>
      <c r="AF207" s="1065"/>
      <c r="AG207" s="106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6">
        <v>7</v>
      </c>
      <c r="B208" s="106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5"/>
      <c r="AD208" s="1065"/>
      <c r="AE208" s="1065"/>
      <c r="AF208" s="1065"/>
      <c r="AG208" s="106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6">
        <v>8</v>
      </c>
      <c r="B209" s="106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5"/>
      <c r="AD209" s="1065"/>
      <c r="AE209" s="1065"/>
      <c r="AF209" s="1065"/>
      <c r="AG209" s="106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6">
        <v>9</v>
      </c>
      <c r="B210" s="106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5"/>
      <c r="AD210" s="1065"/>
      <c r="AE210" s="1065"/>
      <c r="AF210" s="1065"/>
      <c r="AG210" s="106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6">
        <v>10</v>
      </c>
      <c r="B211" s="106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5"/>
      <c r="AD211" s="1065"/>
      <c r="AE211" s="1065"/>
      <c r="AF211" s="1065"/>
      <c r="AG211" s="106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6">
        <v>11</v>
      </c>
      <c r="B212" s="106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5"/>
      <c r="AD212" s="1065"/>
      <c r="AE212" s="1065"/>
      <c r="AF212" s="1065"/>
      <c r="AG212" s="106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6">
        <v>12</v>
      </c>
      <c r="B213" s="106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5"/>
      <c r="AD213" s="1065"/>
      <c r="AE213" s="1065"/>
      <c r="AF213" s="1065"/>
      <c r="AG213" s="106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6">
        <v>13</v>
      </c>
      <c r="B214" s="106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5"/>
      <c r="AD214" s="1065"/>
      <c r="AE214" s="1065"/>
      <c r="AF214" s="1065"/>
      <c r="AG214" s="106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6">
        <v>14</v>
      </c>
      <c r="B215" s="106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5"/>
      <c r="AD215" s="1065"/>
      <c r="AE215" s="1065"/>
      <c r="AF215" s="1065"/>
      <c r="AG215" s="106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6">
        <v>15</v>
      </c>
      <c r="B216" s="106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5"/>
      <c r="AD216" s="1065"/>
      <c r="AE216" s="1065"/>
      <c r="AF216" s="1065"/>
      <c r="AG216" s="106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6">
        <v>16</v>
      </c>
      <c r="B217" s="106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5"/>
      <c r="AD217" s="1065"/>
      <c r="AE217" s="1065"/>
      <c r="AF217" s="1065"/>
      <c r="AG217" s="106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6">
        <v>17</v>
      </c>
      <c r="B218" s="106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5"/>
      <c r="AD218" s="1065"/>
      <c r="AE218" s="1065"/>
      <c r="AF218" s="1065"/>
      <c r="AG218" s="106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6">
        <v>18</v>
      </c>
      <c r="B219" s="106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5"/>
      <c r="AD219" s="1065"/>
      <c r="AE219" s="1065"/>
      <c r="AF219" s="1065"/>
      <c r="AG219" s="106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6">
        <v>19</v>
      </c>
      <c r="B220" s="106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5"/>
      <c r="AD220" s="1065"/>
      <c r="AE220" s="1065"/>
      <c r="AF220" s="1065"/>
      <c r="AG220" s="106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6">
        <v>20</v>
      </c>
      <c r="B221" s="106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5"/>
      <c r="AD221" s="1065"/>
      <c r="AE221" s="1065"/>
      <c r="AF221" s="1065"/>
      <c r="AG221" s="106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6">
        <v>21</v>
      </c>
      <c r="B222" s="106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5"/>
      <c r="AD222" s="1065"/>
      <c r="AE222" s="1065"/>
      <c r="AF222" s="1065"/>
      <c r="AG222" s="106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6">
        <v>22</v>
      </c>
      <c r="B223" s="106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5"/>
      <c r="AD223" s="1065"/>
      <c r="AE223" s="1065"/>
      <c r="AF223" s="1065"/>
      <c r="AG223" s="106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6">
        <v>23</v>
      </c>
      <c r="B224" s="106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5"/>
      <c r="AD224" s="1065"/>
      <c r="AE224" s="1065"/>
      <c r="AF224" s="1065"/>
      <c r="AG224" s="106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6">
        <v>24</v>
      </c>
      <c r="B225" s="106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5"/>
      <c r="AD225" s="1065"/>
      <c r="AE225" s="1065"/>
      <c r="AF225" s="1065"/>
      <c r="AG225" s="106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6">
        <v>25</v>
      </c>
      <c r="B226" s="106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5"/>
      <c r="AD226" s="1065"/>
      <c r="AE226" s="1065"/>
      <c r="AF226" s="1065"/>
      <c r="AG226" s="106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6">
        <v>26</v>
      </c>
      <c r="B227" s="106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5"/>
      <c r="AD227" s="1065"/>
      <c r="AE227" s="1065"/>
      <c r="AF227" s="1065"/>
      <c r="AG227" s="106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6">
        <v>27</v>
      </c>
      <c r="B228" s="106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5"/>
      <c r="AD228" s="1065"/>
      <c r="AE228" s="1065"/>
      <c r="AF228" s="1065"/>
      <c r="AG228" s="106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6">
        <v>28</v>
      </c>
      <c r="B229" s="106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5"/>
      <c r="AD229" s="1065"/>
      <c r="AE229" s="1065"/>
      <c r="AF229" s="1065"/>
      <c r="AG229" s="106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6">
        <v>29</v>
      </c>
      <c r="B230" s="106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5"/>
      <c r="AD230" s="1065"/>
      <c r="AE230" s="1065"/>
      <c r="AF230" s="1065"/>
      <c r="AG230" s="106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6">
        <v>30</v>
      </c>
      <c r="B231" s="106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5"/>
      <c r="AD231" s="1065"/>
      <c r="AE231" s="1065"/>
      <c r="AF231" s="1065"/>
      <c r="AG231" s="106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6">
        <v>1</v>
      </c>
      <c r="B235" s="106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5"/>
      <c r="AD235" s="1065"/>
      <c r="AE235" s="1065"/>
      <c r="AF235" s="1065"/>
      <c r="AG235" s="106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6">
        <v>2</v>
      </c>
      <c r="B236" s="106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5"/>
      <c r="AD236" s="1065"/>
      <c r="AE236" s="1065"/>
      <c r="AF236" s="1065"/>
      <c r="AG236" s="106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6">
        <v>3</v>
      </c>
      <c r="B237" s="106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5"/>
      <c r="AD237" s="1065"/>
      <c r="AE237" s="1065"/>
      <c r="AF237" s="1065"/>
      <c r="AG237" s="106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6">
        <v>4</v>
      </c>
      <c r="B238" s="106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5"/>
      <c r="AD238" s="1065"/>
      <c r="AE238" s="1065"/>
      <c r="AF238" s="1065"/>
      <c r="AG238" s="106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6">
        <v>5</v>
      </c>
      <c r="B239" s="106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5"/>
      <c r="AD239" s="1065"/>
      <c r="AE239" s="1065"/>
      <c r="AF239" s="1065"/>
      <c r="AG239" s="106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6">
        <v>6</v>
      </c>
      <c r="B240" s="106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5"/>
      <c r="AD240" s="1065"/>
      <c r="AE240" s="1065"/>
      <c r="AF240" s="1065"/>
      <c r="AG240" s="106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6">
        <v>7</v>
      </c>
      <c r="B241" s="106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5"/>
      <c r="AD241" s="1065"/>
      <c r="AE241" s="1065"/>
      <c r="AF241" s="1065"/>
      <c r="AG241" s="106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6">
        <v>8</v>
      </c>
      <c r="B242" s="106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5"/>
      <c r="AD242" s="1065"/>
      <c r="AE242" s="1065"/>
      <c r="AF242" s="1065"/>
      <c r="AG242" s="106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6">
        <v>9</v>
      </c>
      <c r="B243" s="106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5"/>
      <c r="AD243" s="1065"/>
      <c r="AE243" s="1065"/>
      <c r="AF243" s="1065"/>
      <c r="AG243" s="106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6">
        <v>10</v>
      </c>
      <c r="B244" s="106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5"/>
      <c r="AD244" s="1065"/>
      <c r="AE244" s="1065"/>
      <c r="AF244" s="1065"/>
      <c r="AG244" s="106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6">
        <v>11</v>
      </c>
      <c r="B245" s="106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5"/>
      <c r="AD245" s="1065"/>
      <c r="AE245" s="1065"/>
      <c r="AF245" s="1065"/>
      <c r="AG245" s="106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6">
        <v>12</v>
      </c>
      <c r="B246" s="106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5"/>
      <c r="AD246" s="1065"/>
      <c r="AE246" s="1065"/>
      <c r="AF246" s="1065"/>
      <c r="AG246" s="106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6">
        <v>13</v>
      </c>
      <c r="B247" s="106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5"/>
      <c r="AD247" s="1065"/>
      <c r="AE247" s="1065"/>
      <c r="AF247" s="1065"/>
      <c r="AG247" s="106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6">
        <v>14</v>
      </c>
      <c r="B248" s="106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5"/>
      <c r="AD248" s="1065"/>
      <c r="AE248" s="1065"/>
      <c r="AF248" s="1065"/>
      <c r="AG248" s="106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6">
        <v>15</v>
      </c>
      <c r="B249" s="106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5"/>
      <c r="AD249" s="1065"/>
      <c r="AE249" s="1065"/>
      <c r="AF249" s="1065"/>
      <c r="AG249" s="106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6">
        <v>16</v>
      </c>
      <c r="B250" s="106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5"/>
      <c r="AD250" s="1065"/>
      <c r="AE250" s="1065"/>
      <c r="AF250" s="1065"/>
      <c r="AG250" s="106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6">
        <v>17</v>
      </c>
      <c r="B251" s="106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5"/>
      <c r="AD251" s="1065"/>
      <c r="AE251" s="1065"/>
      <c r="AF251" s="1065"/>
      <c r="AG251" s="106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6">
        <v>18</v>
      </c>
      <c r="B252" s="106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5"/>
      <c r="AD252" s="1065"/>
      <c r="AE252" s="1065"/>
      <c r="AF252" s="1065"/>
      <c r="AG252" s="106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6">
        <v>19</v>
      </c>
      <c r="B253" s="106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5"/>
      <c r="AD253" s="1065"/>
      <c r="AE253" s="1065"/>
      <c r="AF253" s="1065"/>
      <c r="AG253" s="106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6">
        <v>20</v>
      </c>
      <c r="B254" s="106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5"/>
      <c r="AD254" s="1065"/>
      <c r="AE254" s="1065"/>
      <c r="AF254" s="1065"/>
      <c r="AG254" s="106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6">
        <v>21</v>
      </c>
      <c r="B255" s="106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5"/>
      <c r="AD255" s="1065"/>
      <c r="AE255" s="1065"/>
      <c r="AF255" s="1065"/>
      <c r="AG255" s="106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6">
        <v>22</v>
      </c>
      <c r="B256" s="106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5"/>
      <c r="AD256" s="1065"/>
      <c r="AE256" s="1065"/>
      <c r="AF256" s="1065"/>
      <c r="AG256" s="106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6">
        <v>23</v>
      </c>
      <c r="B257" s="106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5"/>
      <c r="AD257" s="1065"/>
      <c r="AE257" s="1065"/>
      <c r="AF257" s="1065"/>
      <c r="AG257" s="106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6">
        <v>24</v>
      </c>
      <c r="B258" s="106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5"/>
      <c r="AD258" s="1065"/>
      <c r="AE258" s="1065"/>
      <c r="AF258" s="1065"/>
      <c r="AG258" s="106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6">
        <v>25</v>
      </c>
      <c r="B259" s="106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5"/>
      <c r="AD259" s="1065"/>
      <c r="AE259" s="1065"/>
      <c r="AF259" s="1065"/>
      <c r="AG259" s="106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6">
        <v>26</v>
      </c>
      <c r="B260" s="106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5"/>
      <c r="AD260" s="1065"/>
      <c r="AE260" s="1065"/>
      <c r="AF260" s="1065"/>
      <c r="AG260" s="106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6">
        <v>27</v>
      </c>
      <c r="B261" s="106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5"/>
      <c r="AD261" s="1065"/>
      <c r="AE261" s="1065"/>
      <c r="AF261" s="1065"/>
      <c r="AG261" s="106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6">
        <v>28</v>
      </c>
      <c r="B262" s="106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5"/>
      <c r="AD262" s="1065"/>
      <c r="AE262" s="1065"/>
      <c r="AF262" s="1065"/>
      <c r="AG262" s="106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6">
        <v>29</v>
      </c>
      <c r="B263" s="106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5"/>
      <c r="AD263" s="1065"/>
      <c r="AE263" s="1065"/>
      <c r="AF263" s="1065"/>
      <c r="AG263" s="106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6">
        <v>30</v>
      </c>
      <c r="B264" s="106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5"/>
      <c r="AD264" s="1065"/>
      <c r="AE264" s="1065"/>
      <c r="AF264" s="1065"/>
      <c r="AG264" s="106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6">
        <v>1</v>
      </c>
      <c r="B268" s="106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5"/>
      <c r="AD268" s="1065"/>
      <c r="AE268" s="1065"/>
      <c r="AF268" s="1065"/>
      <c r="AG268" s="106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6">
        <v>2</v>
      </c>
      <c r="B269" s="106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5"/>
      <c r="AD269" s="1065"/>
      <c r="AE269" s="1065"/>
      <c r="AF269" s="1065"/>
      <c r="AG269" s="106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6">
        <v>3</v>
      </c>
      <c r="B270" s="106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5"/>
      <c r="AD270" s="1065"/>
      <c r="AE270" s="1065"/>
      <c r="AF270" s="1065"/>
      <c r="AG270" s="106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6">
        <v>4</v>
      </c>
      <c r="B271" s="106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5"/>
      <c r="AD271" s="1065"/>
      <c r="AE271" s="1065"/>
      <c r="AF271" s="1065"/>
      <c r="AG271" s="106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6">
        <v>5</v>
      </c>
      <c r="B272" s="106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5"/>
      <c r="AD272" s="1065"/>
      <c r="AE272" s="1065"/>
      <c r="AF272" s="1065"/>
      <c r="AG272" s="106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6">
        <v>6</v>
      </c>
      <c r="B273" s="106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5"/>
      <c r="AD273" s="1065"/>
      <c r="AE273" s="1065"/>
      <c r="AF273" s="1065"/>
      <c r="AG273" s="106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6">
        <v>7</v>
      </c>
      <c r="B274" s="106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5"/>
      <c r="AD274" s="1065"/>
      <c r="AE274" s="1065"/>
      <c r="AF274" s="1065"/>
      <c r="AG274" s="106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6">
        <v>8</v>
      </c>
      <c r="B275" s="106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5"/>
      <c r="AD275" s="1065"/>
      <c r="AE275" s="1065"/>
      <c r="AF275" s="1065"/>
      <c r="AG275" s="106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6">
        <v>9</v>
      </c>
      <c r="B276" s="106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5"/>
      <c r="AD276" s="1065"/>
      <c r="AE276" s="1065"/>
      <c r="AF276" s="1065"/>
      <c r="AG276" s="106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6">
        <v>10</v>
      </c>
      <c r="B277" s="106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5"/>
      <c r="AD277" s="1065"/>
      <c r="AE277" s="1065"/>
      <c r="AF277" s="1065"/>
      <c r="AG277" s="106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6">
        <v>11</v>
      </c>
      <c r="B278" s="106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5"/>
      <c r="AD278" s="1065"/>
      <c r="AE278" s="1065"/>
      <c r="AF278" s="1065"/>
      <c r="AG278" s="106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6">
        <v>12</v>
      </c>
      <c r="B279" s="106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5"/>
      <c r="AD279" s="1065"/>
      <c r="AE279" s="1065"/>
      <c r="AF279" s="1065"/>
      <c r="AG279" s="106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6">
        <v>13</v>
      </c>
      <c r="B280" s="106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5"/>
      <c r="AD280" s="1065"/>
      <c r="AE280" s="1065"/>
      <c r="AF280" s="1065"/>
      <c r="AG280" s="106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6">
        <v>14</v>
      </c>
      <c r="B281" s="106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5"/>
      <c r="AD281" s="1065"/>
      <c r="AE281" s="1065"/>
      <c r="AF281" s="1065"/>
      <c r="AG281" s="106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6">
        <v>15</v>
      </c>
      <c r="B282" s="106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5"/>
      <c r="AD282" s="1065"/>
      <c r="AE282" s="1065"/>
      <c r="AF282" s="1065"/>
      <c r="AG282" s="106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6">
        <v>16</v>
      </c>
      <c r="B283" s="106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5"/>
      <c r="AD283" s="1065"/>
      <c r="AE283" s="1065"/>
      <c r="AF283" s="1065"/>
      <c r="AG283" s="106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6">
        <v>17</v>
      </c>
      <c r="B284" s="106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5"/>
      <c r="AD284" s="1065"/>
      <c r="AE284" s="1065"/>
      <c r="AF284" s="1065"/>
      <c r="AG284" s="106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6">
        <v>18</v>
      </c>
      <c r="B285" s="106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5"/>
      <c r="AD285" s="1065"/>
      <c r="AE285" s="1065"/>
      <c r="AF285" s="1065"/>
      <c r="AG285" s="106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6">
        <v>19</v>
      </c>
      <c r="B286" s="106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5"/>
      <c r="AD286" s="1065"/>
      <c r="AE286" s="1065"/>
      <c r="AF286" s="1065"/>
      <c r="AG286" s="106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6">
        <v>20</v>
      </c>
      <c r="B287" s="106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5"/>
      <c r="AD287" s="1065"/>
      <c r="AE287" s="1065"/>
      <c r="AF287" s="1065"/>
      <c r="AG287" s="106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6">
        <v>21</v>
      </c>
      <c r="B288" s="106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5"/>
      <c r="AD288" s="1065"/>
      <c r="AE288" s="1065"/>
      <c r="AF288" s="1065"/>
      <c r="AG288" s="106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6">
        <v>22</v>
      </c>
      <c r="B289" s="106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5"/>
      <c r="AD289" s="1065"/>
      <c r="AE289" s="1065"/>
      <c r="AF289" s="1065"/>
      <c r="AG289" s="106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6">
        <v>23</v>
      </c>
      <c r="B290" s="106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5"/>
      <c r="AD290" s="1065"/>
      <c r="AE290" s="1065"/>
      <c r="AF290" s="1065"/>
      <c r="AG290" s="106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6">
        <v>24</v>
      </c>
      <c r="B291" s="106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5"/>
      <c r="AD291" s="1065"/>
      <c r="AE291" s="1065"/>
      <c r="AF291" s="1065"/>
      <c r="AG291" s="106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6">
        <v>25</v>
      </c>
      <c r="B292" s="106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5"/>
      <c r="AD292" s="1065"/>
      <c r="AE292" s="1065"/>
      <c r="AF292" s="1065"/>
      <c r="AG292" s="106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6">
        <v>26</v>
      </c>
      <c r="B293" s="106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5"/>
      <c r="AD293" s="1065"/>
      <c r="AE293" s="1065"/>
      <c r="AF293" s="1065"/>
      <c r="AG293" s="106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6">
        <v>27</v>
      </c>
      <c r="B294" s="106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5"/>
      <c r="AD294" s="1065"/>
      <c r="AE294" s="1065"/>
      <c r="AF294" s="1065"/>
      <c r="AG294" s="106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6">
        <v>28</v>
      </c>
      <c r="B295" s="106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5"/>
      <c r="AD295" s="1065"/>
      <c r="AE295" s="1065"/>
      <c r="AF295" s="1065"/>
      <c r="AG295" s="106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6">
        <v>29</v>
      </c>
      <c r="B296" s="106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5"/>
      <c r="AD296" s="1065"/>
      <c r="AE296" s="1065"/>
      <c r="AF296" s="1065"/>
      <c r="AG296" s="106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6">
        <v>30</v>
      </c>
      <c r="B297" s="106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5"/>
      <c r="AD297" s="1065"/>
      <c r="AE297" s="1065"/>
      <c r="AF297" s="1065"/>
      <c r="AG297" s="106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6">
        <v>1</v>
      </c>
      <c r="B301" s="106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5"/>
      <c r="AD301" s="1065"/>
      <c r="AE301" s="1065"/>
      <c r="AF301" s="1065"/>
      <c r="AG301" s="106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6">
        <v>2</v>
      </c>
      <c r="B302" s="106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5"/>
      <c r="AD302" s="1065"/>
      <c r="AE302" s="1065"/>
      <c r="AF302" s="1065"/>
      <c r="AG302" s="106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6">
        <v>3</v>
      </c>
      <c r="B303" s="106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5"/>
      <c r="AD303" s="1065"/>
      <c r="AE303" s="1065"/>
      <c r="AF303" s="1065"/>
      <c r="AG303" s="106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6">
        <v>4</v>
      </c>
      <c r="B304" s="106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5"/>
      <c r="AD304" s="1065"/>
      <c r="AE304" s="1065"/>
      <c r="AF304" s="1065"/>
      <c r="AG304" s="106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6">
        <v>5</v>
      </c>
      <c r="B305" s="106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5"/>
      <c r="AD305" s="1065"/>
      <c r="AE305" s="1065"/>
      <c r="AF305" s="1065"/>
      <c r="AG305" s="106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6">
        <v>6</v>
      </c>
      <c r="B306" s="106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5"/>
      <c r="AD306" s="1065"/>
      <c r="AE306" s="1065"/>
      <c r="AF306" s="1065"/>
      <c r="AG306" s="106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6">
        <v>7</v>
      </c>
      <c r="B307" s="106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5"/>
      <c r="AD307" s="1065"/>
      <c r="AE307" s="1065"/>
      <c r="AF307" s="1065"/>
      <c r="AG307" s="106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6">
        <v>8</v>
      </c>
      <c r="B308" s="106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5"/>
      <c r="AD308" s="1065"/>
      <c r="AE308" s="1065"/>
      <c r="AF308" s="1065"/>
      <c r="AG308" s="106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6">
        <v>9</v>
      </c>
      <c r="B309" s="106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5"/>
      <c r="AD309" s="1065"/>
      <c r="AE309" s="1065"/>
      <c r="AF309" s="1065"/>
      <c r="AG309" s="106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6">
        <v>10</v>
      </c>
      <c r="B310" s="106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5"/>
      <c r="AD310" s="1065"/>
      <c r="AE310" s="1065"/>
      <c r="AF310" s="1065"/>
      <c r="AG310" s="106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6">
        <v>11</v>
      </c>
      <c r="B311" s="106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5"/>
      <c r="AD311" s="1065"/>
      <c r="AE311" s="1065"/>
      <c r="AF311" s="1065"/>
      <c r="AG311" s="106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6">
        <v>12</v>
      </c>
      <c r="B312" s="106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5"/>
      <c r="AD312" s="1065"/>
      <c r="AE312" s="1065"/>
      <c r="AF312" s="1065"/>
      <c r="AG312" s="106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6">
        <v>13</v>
      </c>
      <c r="B313" s="106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5"/>
      <c r="AD313" s="1065"/>
      <c r="AE313" s="1065"/>
      <c r="AF313" s="1065"/>
      <c r="AG313" s="106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6">
        <v>14</v>
      </c>
      <c r="B314" s="106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5"/>
      <c r="AD314" s="1065"/>
      <c r="AE314" s="1065"/>
      <c r="AF314" s="1065"/>
      <c r="AG314" s="106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6">
        <v>15</v>
      </c>
      <c r="B315" s="106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5"/>
      <c r="AD315" s="1065"/>
      <c r="AE315" s="1065"/>
      <c r="AF315" s="1065"/>
      <c r="AG315" s="106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6">
        <v>16</v>
      </c>
      <c r="B316" s="106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5"/>
      <c r="AD316" s="1065"/>
      <c r="AE316" s="1065"/>
      <c r="AF316" s="1065"/>
      <c r="AG316" s="106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6">
        <v>17</v>
      </c>
      <c r="B317" s="106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5"/>
      <c r="AD317" s="1065"/>
      <c r="AE317" s="1065"/>
      <c r="AF317" s="1065"/>
      <c r="AG317" s="106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6">
        <v>18</v>
      </c>
      <c r="B318" s="106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5"/>
      <c r="AD318" s="1065"/>
      <c r="AE318" s="1065"/>
      <c r="AF318" s="1065"/>
      <c r="AG318" s="106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6">
        <v>19</v>
      </c>
      <c r="B319" s="106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5"/>
      <c r="AD319" s="1065"/>
      <c r="AE319" s="1065"/>
      <c r="AF319" s="1065"/>
      <c r="AG319" s="106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6">
        <v>20</v>
      </c>
      <c r="B320" s="106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5"/>
      <c r="AD320" s="1065"/>
      <c r="AE320" s="1065"/>
      <c r="AF320" s="1065"/>
      <c r="AG320" s="106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6">
        <v>21</v>
      </c>
      <c r="B321" s="106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5"/>
      <c r="AD321" s="1065"/>
      <c r="AE321" s="1065"/>
      <c r="AF321" s="1065"/>
      <c r="AG321" s="106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6">
        <v>22</v>
      </c>
      <c r="B322" s="106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5"/>
      <c r="AD322" s="1065"/>
      <c r="AE322" s="1065"/>
      <c r="AF322" s="1065"/>
      <c r="AG322" s="106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6">
        <v>23</v>
      </c>
      <c r="B323" s="106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5"/>
      <c r="AD323" s="1065"/>
      <c r="AE323" s="1065"/>
      <c r="AF323" s="1065"/>
      <c r="AG323" s="106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6">
        <v>24</v>
      </c>
      <c r="B324" s="106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5"/>
      <c r="AD324" s="1065"/>
      <c r="AE324" s="1065"/>
      <c r="AF324" s="1065"/>
      <c r="AG324" s="106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6">
        <v>25</v>
      </c>
      <c r="B325" s="106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5"/>
      <c r="AD325" s="1065"/>
      <c r="AE325" s="1065"/>
      <c r="AF325" s="1065"/>
      <c r="AG325" s="106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6">
        <v>26</v>
      </c>
      <c r="B326" s="106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5"/>
      <c r="AD326" s="1065"/>
      <c r="AE326" s="1065"/>
      <c r="AF326" s="1065"/>
      <c r="AG326" s="106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6">
        <v>27</v>
      </c>
      <c r="B327" s="106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5"/>
      <c r="AD327" s="1065"/>
      <c r="AE327" s="1065"/>
      <c r="AF327" s="1065"/>
      <c r="AG327" s="106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6">
        <v>28</v>
      </c>
      <c r="B328" s="106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5"/>
      <c r="AD328" s="1065"/>
      <c r="AE328" s="1065"/>
      <c r="AF328" s="1065"/>
      <c r="AG328" s="106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6">
        <v>29</v>
      </c>
      <c r="B329" s="106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5"/>
      <c r="AD329" s="1065"/>
      <c r="AE329" s="1065"/>
      <c r="AF329" s="1065"/>
      <c r="AG329" s="106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6">
        <v>30</v>
      </c>
      <c r="B330" s="106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5"/>
      <c r="AD330" s="1065"/>
      <c r="AE330" s="1065"/>
      <c r="AF330" s="1065"/>
      <c r="AG330" s="106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6">
        <v>1</v>
      </c>
      <c r="B334" s="106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5"/>
      <c r="AD334" s="1065"/>
      <c r="AE334" s="1065"/>
      <c r="AF334" s="1065"/>
      <c r="AG334" s="106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6">
        <v>2</v>
      </c>
      <c r="B335" s="106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5"/>
      <c r="AD335" s="1065"/>
      <c r="AE335" s="1065"/>
      <c r="AF335" s="1065"/>
      <c r="AG335" s="106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6">
        <v>3</v>
      </c>
      <c r="B336" s="106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5"/>
      <c r="AD336" s="1065"/>
      <c r="AE336" s="1065"/>
      <c r="AF336" s="1065"/>
      <c r="AG336" s="106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6">
        <v>4</v>
      </c>
      <c r="B337" s="106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5"/>
      <c r="AD337" s="1065"/>
      <c r="AE337" s="1065"/>
      <c r="AF337" s="1065"/>
      <c r="AG337" s="106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6">
        <v>5</v>
      </c>
      <c r="B338" s="106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5"/>
      <c r="AD338" s="1065"/>
      <c r="AE338" s="1065"/>
      <c r="AF338" s="1065"/>
      <c r="AG338" s="106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6">
        <v>6</v>
      </c>
      <c r="B339" s="106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5"/>
      <c r="AD339" s="1065"/>
      <c r="AE339" s="1065"/>
      <c r="AF339" s="1065"/>
      <c r="AG339" s="106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6">
        <v>7</v>
      </c>
      <c r="B340" s="106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5"/>
      <c r="AD340" s="1065"/>
      <c r="AE340" s="1065"/>
      <c r="AF340" s="1065"/>
      <c r="AG340" s="106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6">
        <v>8</v>
      </c>
      <c r="B341" s="106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5"/>
      <c r="AD341" s="1065"/>
      <c r="AE341" s="1065"/>
      <c r="AF341" s="1065"/>
      <c r="AG341" s="106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6">
        <v>9</v>
      </c>
      <c r="B342" s="106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5"/>
      <c r="AD342" s="1065"/>
      <c r="AE342" s="1065"/>
      <c r="AF342" s="1065"/>
      <c r="AG342" s="106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6">
        <v>10</v>
      </c>
      <c r="B343" s="106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5"/>
      <c r="AD343" s="1065"/>
      <c r="AE343" s="1065"/>
      <c r="AF343" s="1065"/>
      <c r="AG343" s="106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6">
        <v>11</v>
      </c>
      <c r="B344" s="106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5"/>
      <c r="AD344" s="1065"/>
      <c r="AE344" s="1065"/>
      <c r="AF344" s="1065"/>
      <c r="AG344" s="106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6">
        <v>12</v>
      </c>
      <c r="B345" s="106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5"/>
      <c r="AD345" s="1065"/>
      <c r="AE345" s="1065"/>
      <c r="AF345" s="1065"/>
      <c r="AG345" s="106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6">
        <v>13</v>
      </c>
      <c r="B346" s="106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5"/>
      <c r="AD346" s="1065"/>
      <c r="AE346" s="1065"/>
      <c r="AF346" s="1065"/>
      <c r="AG346" s="106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6">
        <v>14</v>
      </c>
      <c r="B347" s="106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5"/>
      <c r="AD347" s="1065"/>
      <c r="AE347" s="1065"/>
      <c r="AF347" s="1065"/>
      <c r="AG347" s="106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6">
        <v>15</v>
      </c>
      <c r="B348" s="106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5"/>
      <c r="AD348" s="1065"/>
      <c r="AE348" s="1065"/>
      <c r="AF348" s="1065"/>
      <c r="AG348" s="106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6">
        <v>16</v>
      </c>
      <c r="B349" s="106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5"/>
      <c r="AD349" s="1065"/>
      <c r="AE349" s="1065"/>
      <c r="AF349" s="1065"/>
      <c r="AG349" s="106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6">
        <v>17</v>
      </c>
      <c r="B350" s="106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5"/>
      <c r="AD350" s="1065"/>
      <c r="AE350" s="1065"/>
      <c r="AF350" s="1065"/>
      <c r="AG350" s="106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6">
        <v>18</v>
      </c>
      <c r="B351" s="106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5"/>
      <c r="AD351" s="1065"/>
      <c r="AE351" s="1065"/>
      <c r="AF351" s="1065"/>
      <c r="AG351" s="106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6">
        <v>19</v>
      </c>
      <c r="B352" s="106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5"/>
      <c r="AD352" s="1065"/>
      <c r="AE352" s="1065"/>
      <c r="AF352" s="1065"/>
      <c r="AG352" s="106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6">
        <v>20</v>
      </c>
      <c r="B353" s="106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5"/>
      <c r="AD353" s="1065"/>
      <c r="AE353" s="1065"/>
      <c r="AF353" s="1065"/>
      <c r="AG353" s="106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6">
        <v>21</v>
      </c>
      <c r="B354" s="106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5"/>
      <c r="AD354" s="1065"/>
      <c r="AE354" s="1065"/>
      <c r="AF354" s="1065"/>
      <c r="AG354" s="106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6">
        <v>22</v>
      </c>
      <c r="B355" s="106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5"/>
      <c r="AD355" s="1065"/>
      <c r="AE355" s="1065"/>
      <c r="AF355" s="1065"/>
      <c r="AG355" s="106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6">
        <v>23</v>
      </c>
      <c r="B356" s="106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5"/>
      <c r="AD356" s="1065"/>
      <c r="AE356" s="1065"/>
      <c r="AF356" s="1065"/>
      <c r="AG356" s="106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6">
        <v>24</v>
      </c>
      <c r="B357" s="106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5"/>
      <c r="AD357" s="1065"/>
      <c r="AE357" s="1065"/>
      <c r="AF357" s="1065"/>
      <c r="AG357" s="106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6">
        <v>25</v>
      </c>
      <c r="B358" s="106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5"/>
      <c r="AD358" s="1065"/>
      <c r="AE358" s="1065"/>
      <c r="AF358" s="1065"/>
      <c r="AG358" s="106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6">
        <v>26</v>
      </c>
      <c r="B359" s="106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5"/>
      <c r="AD359" s="1065"/>
      <c r="AE359" s="1065"/>
      <c r="AF359" s="1065"/>
      <c r="AG359" s="106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6">
        <v>27</v>
      </c>
      <c r="B360" s="106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5"/>
      <c r="AD360" s="1065"/>
      <c r="AE360" s="1065"/>
      <c r="AF360" s="1065"/>
      <c r="AG360" s="106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6">
        <v>28</v>
      </c>
      <c r="B361" s="106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5"/>
      <c r="AD361" s="1065"/>
      <c r="AE361" s="1065"/>
      <c r="AF361" s="1065"/>
      <c r="AG361" s="106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6">
        <v>29</v>
      </c>
      <c r="B362" s="106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5"/>
      <c r="AD362" s="1065"/>
      <c r="AE362" s="1065"/>
      <c r="AF362" s="1065"/>
      <c r="AG362" s="106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6">
        <v>30</v>
      </c>
      <c r="B363" s="106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5"/>
      <c r="AD363" s="1065"/>
      <c r="AE363" s="1065"/>
      <c r="AF363" s="1065"/>
      <c r="AG363" s="106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6">
        <v>1</v>
      </c>
      <c r="B367" s="106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5"/>
      <c r="AD367" s="1065"/>
      <c r="AE367" s="1065"/>
      <c r="AF367" s="1065"/>
      <c r="AG367" s="106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6">
        <v>2</v>
      </c>
      <c r="B368" s="106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5"/>
      <c r="AD368" s="1065"/>
      <c r="AE368" s="1065"/>
      <c r="AF368" s="1065"/>
      <c r="AG368" s="106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6">
        <v>3</v>
      </c>
      <c r="B369" s="106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5"/>
      <c r="AD369" s="1065"/>
      <c r="AE369" s="1065"/>
      <c r="AF369" s="1065"/>
      <c r="AG369" s="106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6">
        <v>4</v>
      </c>
      <c r="B370" s="106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5"/>
      <c r="AD370" s="1065"/>
      <c r="AE370" s="1065"/>
      <c r="AF370" s="1065"/>
      <c r="AG370" s="106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6">
        <v>5</v>
      </c>
      <c r="B371" s="106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5"/>
      <c r="AD371" s="1065"/>
      <c r="AE371" s="1065"/>
      <c r="AF371" s="1065"/>
      <c r="AG371" s="106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6">
        <v>6</v>
      </c>
      <c r="B372" s="106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5"/>
      <c r="AD372" s="1065"/>
      <c r="AE372" s="1065"/>
      <c r="AF372" s="1065"/>
      <c r="AG372" s="106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6">
        <v>7</v>
      </c>
      <c r="B373" s="106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5"/>
      <c r="AD373" s="1065"/>
      <c r="AE373" s="1065"/>
      <c r="AF373" s="1065"/>
      <c r="AG373" s="106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6">
        <v>8</v>
      </c>
      <c r="B374" s="106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5"/>
      <c r="AD374" s="1065"/>
      <c r="AE374" s="1065"/>
      <c r="AF374" s="1065"/>
      <c r="AG374" s="106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6">
        <v>9</v>
      </c>
      <c r="B375" s="106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5"/>
      <c r="AD375" s="1065"/>
      <c r="AE375" s="1065"/>
      <c r="AF375" s="1065"/>
      <c r="AG375" s="106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6">
        <v>10</v>
      </c>
      <c r="B376" s="106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5"/>
      <c r="AD376" s="1065"/>
      <c r="AE376" s="1065"/>
      <c r="AF376" s="1065"/>
      <c r="AG376" s="106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6">
        <v>11</v>
      </c>
      <c r="B377" s="106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5"/>
      <c r="AD377" s="1065"/>
      <c r="AE377" s="1065"/>
      <c r="AF377" s="1065"/>
      <c r="AG377" s="106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6">
        <v>12</v>
      </c>
      <c r="B378" s="106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5"/>
      <c r="AD378" s="1065"/>
      <c r="AE378" s="1065"/>
      <c r="AF378" s="1065"/>
      <c r="AG378" s="106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6">
        <v>13</v>
      </c>
      <c r="B379" s="106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5"/>
      <c r="AD379" s="1065"/>
      <c r="AE379" s="1065"/>
      <c r="AF379" s="1065"/>
      <c r="AG379" s="106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6">
        <v>14</v>
      </c>
      <c r="B380" s="106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5"/>
      <c r="AD380" s="1065"/>
      <c r="AE380" s="1065"/>
      <c r="AF380" s="1065"/>
      <c r="AG380" s="106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6">
        <v>15</v>
      </c>
      <c r="B381" s="106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5"/>
      <c r="AD381" s="1065"/>
      <c r="AE381" s="1065"/>
      <c r="AF381" s="1065"/>
      <c r="AG381" s="106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6">
        <v>16</v>
      </c>
      <c r="B382" s="106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5"/>
      <c r="AD382" s="1065"/>
      <c r="AE382" s="1065"/>
      <c r="AF382" s="1065"/>
      <c r="AG382" s="106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6">
        <v>17</v>
      </c>
      <c r="B383" s="106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5"/>
      <c r="AD383" s="1065"/>
      <c r="AE383" s="1065"/>
      <c r="AF383" s="1065"/>
      <c r="AG383" s="106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6">
        <v>18</v>
      </c>
      <c r="B384" s="106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5"/>
      <c r="AD384" s="1065"/>
      <c r="AE384" s="1065"/>
      <c r="AF384" s="1065"/>
      <c r="AG384" s="106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6">
        <v>19</v>
      </c>
      <c r="B385" s="106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5"/>
      <c r="AD385" s="1065"/>
      <c r="AE385" s="1065"/>
      <c r="AF385" s="1065"/>
      <c r="AG385" s="106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6">
        <v>20</v>
      </c>
      <c r="B386" s="106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5"/>
      <c r="AD386" s="1065"/>
      <c r="AE386" s="1065"/>
      <c r="AF386" s="1065"/>
      <c r="AG386" s="106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6">
        <v>21</v>
      </c>
      <c r="B387" s="106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5"/>
      <c r="AD387" s="1065"/>
      <c r="AE387" s="1065"/>
      <c r="AF387" s="1065"/>
      <c r="AG387" s="106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6">
        <v>22</v>
      </c>
      <c r="B388" s="106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5"/>
      <c r="AD388" s="1065"/>
      <c r="AE388" s="1065"/>
      <c r="AF388" s="1065"/>
      <c r="AG388" s="106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6">
        <v>23</v>
      </c>
      <c r="B389" s="106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5"/>
      <c r="AD389" s="1065"/>
      <c r="AE389" s="1065"/>
      <c r="AF389" s="1065"/>
      <c r="AG389" s="106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6">
        <v>24</v>
      </c>
      <c r="B390" s="106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5"/>
      <c r="AD390" s="1065"/>
      <c r="AE390" s="1065"/>
      <c r="AF390" s="1065"/>
      <c r="AG390" s="106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6">
        <v>25</v>
      </c>
      <c r="B391" s="106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5"/>
      <c r="AD391" s="1065"/>
      <c r="AE391" s="1065"/>
      <c r="AF391" s="1065"/>
      <c r="AG391" s="106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6">
        <v>26</v>
      </c>
      <c r="B392" s="106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5"/>
      <c r="AD392" s="1065"/>
      <c r="AE392" s="1065"/>
      <c r="AF392" s="1065"/>
      <c r="AG392" s="106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6">
        <v>27</v>
      </c>
      <c r="B393" s="106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5"/>
      <c r="AD393" s="1065"/>
      <c r="AE393" s="1065"/>
      <c r="AF393" s="1065"/>
      <c r="AG393" s="106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6">
        <v>28</v>
      </c>
      <c r="B394" s="106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5"/>
      <c r="AD394" s="1065"/>
      <c r="AE394" s="1065"/>
      <c r="AF394" s="1065"/>
      <c r="AG394" s="106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6">
        <v>29</v>
      </c>
      <c r="B395" s="106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5"/>
      <c r="AD395" s="1065"/>
      <c r="AE395" s="1065"/>
      <c r="AF395" s="1065"/>
      <c r="AG395" s="106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6">
        <v>30</v>
      </c>
      <c r="B396" s="106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5"/>
      <c r="AD396" s="1065"/>
      <c r="AE396" s="1065"/>
      <c r="AF396" s="1065"/>
      <c r="AG396" s="106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6">
        <v>1</v>
      </c>
      <c r="B400" s="106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5"/>
      <c r="AD400" s="1065"/>
      <c r="AE400" s="1065"/>
      <c r="AF400" s="1065"/>
      <c r="AG400" s="106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6">
        <v>2</v>
      </c>
      <c r="B401" s="106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5"/>
      <c r="AD401" s="1065"/>
      <c r="AE401" s="1065"/>
      <c r="AF401" s="1065"/>
      <c r="AG401" s="106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6">
        <v>3</v>
      </c>
      <c r="B402" s="106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5"/>
      <c r="AD402" s="1065"/>
      <c r="AE402" s="1065"/>
      <c r="AF402" s="1065"/>
      <c r="AG402" s="106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6">
        <v>4</v>
      </c>
      <c r="B403" s="106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5"/>
      <c r="AD403" s="1065"/>
      <c r="AE403" s="1065"/>
      <c r="AF403" s="1065"/>
      <c r="AG403" s="106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6">
        <v>5</v>
      </c>
      <c r="B404" s="106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5"/>
      <c r="AD404" s="1065"/>
      <c r="AE404" s="1065"/>
      <c r="AF404" s="1065"/>
      <c r="AG404" s="106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6">
        <v>6</v>
      </c>
      <c r="B405" s="106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5"/>
      <c r="AD405" s="1065"/>
      <c r="AE405" s="1065"/>
      <c r="AF405" s="1065"/>
      <c r="AG405" s="106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6">
        <v>7</v>
      </c>
      <c r="B406" s="106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5"/>
      <c r="AD406" s="1065"/>
      <c r="AE406" s="1065"/>
      <c r="AF406" s="1065"/>
      <c r="AG406" s="106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6">
        <v>8</v>
      </c>
      <c r="B407" s="106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5"/>
      <c r="AD407" s="1065"/>
      <c r="AE407" s="1065"/>
      <c r="AF407" s="1065"/>
      <c r="AG407" s="106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6">
        <v>9</v>
      </c>
      <c r="B408" s="106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5"/>
      <c r="AD408" s="1065"/>
      <c r="AE408" s="1065"/>
      <c r="AF408" s="1065"/>
      <c r="AG408" s="106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6">
        <v>10</v>
      </c>
      <c r="B409" s="106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5"/>
      <c r="AD409" s="1065"/>
      <c r="AE409" s="1065"/>
      <c r="AF409" s="1065"/>
      <c r="AG409" s="106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6">
        <v>11</v>
      </c>
      <c r="B410" s="106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5"/>
      <c r="AD410" s="1065"/>
      <c r="AE410" s="1065"/>
      <c r="AF410" s="1065"/>
      <c r="AG410" s="106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6">
        <v>12</v>
      </c>
      <c r="B411" s="106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5"/>
      <c r="AD411" s="1065"/>
      <c r="AE411" s="1065"/>
      <c r="AF411" s="1065"/>
      <c r="AG411" s="106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6">
        <v>13</v>
      </c>
      <c r="B412" s="106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5"/>
      <c r="AD412" s="1065"/>
      <c r="AE412" s="1065"/>
      <c r="AF412" s="1065"/>
      <c r="AG412" s="106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6">
        <v>14</v>
      </c>
      <c r="B413" s="106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5"/>
      <c r="AD413" s="1065"/>
      <c r="AE413" s="1065"/>
      <c r="AF413" s="1065"/>
      <c r="AG413" s="106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6">
        <v>15</v>
      </c>
      <c r="B414" s="106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5"/>
      <c r="AD414" s="1065"/>
      <c r="AE414" s="1065"/>
      <c r="AF414" s="1065"/>
      <c r="AG414" s="106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6">
        <v>16</v>
      </c>
      <c r="B415" s="106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5"/>
      <c r="AD415" s="1065"/>
      <c r="AE415" s="1065"/>
      <c r="AF415" s="1065"/>
      <c r="AG415" s="106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6">
        <v>17</v>
      </c>
      <c r="B416" s="106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5"/>
      <c r="AD416" s="1065"/>
      <c r="AE416" s="1065"/>
      <c r="AF416" s="1065"/>
      <c r="AG416" s="106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6">
        <v>18</v>
      </c>
      <c r="B417" s="106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5"/>
      <c r="AD417" s="1065"/>
      <c r="AE417" s="1065"/>
      <c r="AF417" s="1065"/>
      <c r="AG417" s="106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6">
        <v>19</v>
      </c>
      <c r="B418" s="106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5"/>
      <c r="AD418" s="1065"/>
      <c r="AE418" s="1065"/>
      <c r="AF418" s="1065"/>
      <c r="AG418" s="106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6">
        <v>20</v>
      </c>
      <c r="B419" s="106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5"/>
      <c r="AD419" s="1065"/>
      <c r="AE419" s="1065"/>
      <c r="AF419" s="1065"/>
      <c r="AG419" s="106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6">
        <v>21</v>
      </c>
      <c r="B420" s="106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5"/>
      <c r="AD420" s="1065"/>
      <c r="AE420" s="1065"/>
      <c r="AF420" s="1065"/>
      <c r="AG420" s="106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6">
        <v>22</v>
      </c>
      <c r="B421" s="106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5"/>
      <c r="AD421" s="1065"/>
      <c r="AE421" s="1065"/>
      <c r="AF421" s="1065"/>
      <c r="AG421" s="106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6">
        <v>23</v>
      </c>
      <c r="B422" s="106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5"/>
      <c r="AD422" s="1065"/>
      <c r="AE422" s="1065"/>
      <c r="AF422" s="1065"/>
      <c r="AG422" s="106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6">
        <v>24</v>
      </c>
      <c r="B423" s="106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5"/>
      <c r="AD423" s="1065"/>
      <c r="AE423" s="1065"/>
      <c r="AF423" s="1065"/>
      <c r="AG423" s="106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6">
        <v>25</v>
      </c>
      <c r="B424" s="106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5"/>
      <c r="AD424" s="1065"/>
      <c r="AE424" s="1065"/>
      <c r="AF424" s="1065"/>
      <c r="AG424" s="106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6">
        <v>26</v>
      </c>
      <c r="B425" s="106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5"/>
      <c r="AD425" s="1065"/>
      <c r="AE425" s="1065"/>
      <c r="AF425" s="1065"/>
      <c r="AG425" s="106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6">
        <v>27</v>
      </c>
      <c r="B426" s="106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5"/>
      <c r="AD426" s="1065"/>
      <c r="AE426" s="1065"/>
      <c r="AF426" s="1065"/>
      <c r="AG426" s="106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6">
        <v>28</v>
      </c>
      <c r="B427" s="106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5"/>
      <c r="AD427" s="1065"/>
      <c r="AE427" s="1065"/>
      <c r="AF427" s="1065"/>
      <c r="AG427" s="106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6">
        <v>29</v>
      </c>
      <c r="B428" s="106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5"/>
      <c r="AD428" s="1065"/>
      <c r="AE428" s="1065"/>
      <c r="AF428" s="1065"/>
      <c r="AG428" s="106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6">
        <v>30</v>
      </c>
      <c r="B429" s="106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5"/>
      <c r="AD429" s="1065"/>
      <c r="AE429" s="1065"/>
      <c r="AF429" s="1065"/>
      <c r="AG429" s="106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6">
        <v>1</v>
      </c>
      <c r="B433" s="106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5"/>
      <c r="AD433" s="1065"/>
      <c r="AE433" s="1065"/>
      <c r="AF433" s="1065"/>
      <c r="AG433" s="106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6">
        <v>2</v>
      </c>
      <c r="B434" s="106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5"/>
      <c r="AD434" s="1065"/>
      <c r="AE434" s="1065"/>
      <c r="AF434" s="1065"/>
      <c r="AG434" s="106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6">
        <v>3</v>
      </c>
      <c r="B435" s="106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5"/>
      <c r="AD435" s="1065"/>
      <c r="AE435" s="1065"/>
      <c r="AF435" s="1065"/>
      <c r="AG435" s="106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6">
        <v>4</v>
      </c>
      <c r="B436" s="106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5"/>
      <c r="AD436" s="1065"/>
      <c r="AE436" s="1065"/>
      <c r="AF436" s="1065"/>
      <c r="AG436" s="106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6">
        <v>5</v>
      </c>
      <c r="B437" s="106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5"/>
      <c r="AD437" s="1065"/>
      <c r="AE437" s="1065"/>
      <c r="AF437" s="1065"/>
      <c r="AG437" s="106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6">
        <v>6</v>
      </c>
      <c r="B438" s="106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5"/>
      <c r="AD438" s="1065"/>
      <c r="AE438" s="1065"/>
      <c r="AF438" s="1065"/>
      <c r="AG438" s="106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6">
        <v>7</v>
      </c>
      <c r="B439" s="106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5"/>
      <c r="AD439" s="1065"/>
      <c r="AE439" s="1065"/>
      <c r="AF439" s="1065"/>
      <c r="AG439" s="106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6">
        <v>8</v>
      </c>
      <c r="B440" s="106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5"/>
      <c r="AD440" s="1065"/>
      <c r="AE440" s="1065"/>
      <c r="AF440" s="1065"/>
      <c r="AG440" s="106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6">
        <v>9</v>
      </c>
      <c r="B441" s="106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5"/>
      <c r="AD441" s="1065"/>
      <c r="AE441" s="1065"/>
      <c r="AF441" s="1065"/>
      <c r="AG441" s="106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6">
        <v>10</v>
      </c>
      <c r="B442" s="106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5"/>
      <c r="AD442" s="1065"/>
      <c r="AE442" s="1065"/>
      <c r="AF442" s="1065"/>
      <c r="AG442" s="106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6">
        <v>11</v>
      </c>
      <c r="B443" s="106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5"/>
      <c r="AD443" s="1065"/>
      <c r="AE443" s="1065"/>
      <c r="AF443" s="1065"/>
      <c r="AG443" s="106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6">
        <v>12</v>
      </c>
      <c r="B444" s="106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5"/>
      <c r="AD444" s="1065"/>
      <c r="AE444" s="1065"/>
      <c r="AF444" s="1065"/>
      <c r="AG444" s="106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6">
        <v>13</v>
      </c>
      <c r="B445" s="106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5"/>
      <c r="AD445" s="1065"/>
      <c r="AE445" s="1065"/>
      <c r="AF445" s="1065"/>
      <c r="AG445" s="106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6">
        <v>14</v>
      </c>
      <c r="B446" s="106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5"/>
      <c r="AD446" s="1065"/>
      <c r="AE446" s="1065"/>
      <c r="AF446" s="1065"/>
      <c r="AG446" s="106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6">
        <v>15</v>
      </c>
      <c r="B447" s="106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5"/>
      <c r="AD447" s="1065"/>
      <c r="AE447" s="1065"/>
      <c r="AF447" s="1065"/>
      <c r="AG447" s="106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6">
        <v>16</v>
      </c>
      <c r="B448" s="106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5"/>
      <c r="AD448" s="1065"/>
      <c r="AE448" s="1065"/>
      <c r="AF448" s="1065"/>
      <c r="AG448" s="106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6">
        <v>17</v>
      </c>
      <c r="B449" s="106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5"/>
      <c r="AD449" s="1065"/>
      <c r="AE449" s="1065"/>
      <c r="AF449" s="1065"/>
      <c r="AG449" s="106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6">
        <v>18</v>
      </c>
      <c r="B450" s="106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5"/>
      <c r="AD450" s="1065"/>
      <c r="AE450" s="1065"/>
      <c r="AF450" s="1065"/>
      <c r="AG450" s="106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6">
        <v>19</v>
      </c>
      <c r="B451" s="106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5"/>
      <c r="AD451" s="1065"/>
      <c r="AE451" s="1065"/>
      <c r="AF451" s="1065"/>
      <c r="AG451" s="106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6">
        <v>20</v>
      </c>
      <c r="B452" s="106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5"/>
      <c r="AD452" s="1065"/>
      <c r="AE452" s="1065"/>
      <c r="AF452" s="1065"/>
      <c r="AG452" s="106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6">
        <v>21</v>
      </c>
      <c r="B453" s="106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5"/>
      <c r="AD453" s="1065"/>
      <c r="AE453" s="1065"/>
      <c r="AF453" s="1065"/>
      <c r="AG453" s="106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6">
        <v>22</v>
      </c>
      <c r="B454" s="106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5"/>
      <c r="AD454" s="1065"/>
      <c r="AE454" s="1065"/>
      <c r="AF454" s="1065"/>
      <c r="AG454" s="106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6">
        <v>23</v>
      </c>
      <c r="B455" s="106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5"/>
      <c r="AD455" s="1065"/>
      <c r="AE455" s="1065"/>
      <c r="AF455" s="1065"/>
      <c r="AG455" s="106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6">
        <v>24</v>
      </c>
      <c r="B456" s="106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5"/>
      <c r="AD456" s="1065"/>
      <c r="AE456" s="1065"/>
      <c r="AF456" s="1065"/>
      <c r="AG456" s="106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6">
        <v>25</v>
      </c>
      <c r="B457" s="106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5"/>
      <c r="AD457" s="1065"/>
      <c r="AE457" s="1065"/>
      <c r="AF457" s="1065"/>
      <c r="AG457" s="106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6">
        <v>26</v>
      </c>
      <c r="B458" s="106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5"/>
      <c r="AD458" s="1065"/>
      <c r="AE458" s="1065"/>
      <c r="AF458" s="1065"/>
      <c r="AG458" s="106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6">
        <v>27</v>
      </c>
      <c r="B459" s="106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5"/>
      <c r="AD459" s="1065"/>
      <c r="AE459" s="1065"/>
      <c r="AF459" s="1065"/>
      <c r="AG459" s="106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6">
        <v>28</v>
      </c>
      <c r="B460" s="106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5"/>
      <c r="AD460" s="1065"/>
      <c r="AE460" s="1065"/>
      <c r="AF460" s="1065"/>
      <c r="AG460" s="106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6">
        <v>29</v>
      </c>
      <c r="B461" s="106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5"/>
      <c r="AD461" s="1065"/>
      <c r="AE461" s="1065"/>
      <c r="AF461" s="1065"/>
      <c r="AG461" s="106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6">
        <v>30</v>
      </c>
      <c r="B462" s="106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5"/>
      <c r="AD462" s="1065"/>
      <c r="AE462" s="1065"/>
      <c r="AF462" s="1065"/>
      <c r="AG462" s="106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6">
        <v>1</v>
      </c>
      <c r="B466" s="106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5"/>
      <c r="AD466" s="1065"/>
      <c r="AE466" s="1065"/>
      <c r="AF466" s="1065"/>
      <c r="AG466" s="106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6">
        <v>2</v>
      </c>
      <c r="B467" s="106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5"/>
      <c r="AD467" s="1065"/>
      <c r="AE467" s="1065"/>
      <c r="AF467" s="1065"/>
      <c r="AG467" s="106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6">
        <v>3</v>
      </c>
      <c r="B468" s="106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5"/>
      <c r="AD468" s="1065"/>
      <c r="AE468" s="1065"/>
      <c r="AF468" s="1065"/>
      <c r="AG468" s="106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6">
        <v>4</v>
      </c>
      <c r="B469" s="106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5"/>
      <c r="AD469" s="1065"/>
      <c r="AE469" s="1065"/>
      <c r="AF469" s="1065"/>
      <c r="AG469" s="106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6">
        <v>5</v>
      </c>
      <c r="B470" s="106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5"/>
      <c r="AD470" s="1065"/>
      <c r="AE470" s="1065"/>
      <c r="AF470" s="1065"/>
      <c r="AG470" s="106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6">
        <v>6</v>
      </c>
      <c r="B471" s="106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5"/>
      <c r="AD471" s="1065"/>
      <c r="AE471" s="1065"/>
      <c r="AF471" s="1065"/>
      <c r="AG471" s="106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6">
        <v>7</v>
      </c>
      <c r="B472" s="106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5"/>
      <c r="AD472" s="1065"/>
      <c r="AE472" s="1065"/>
      <c r="AF472" s="1065"/>
      <c r="AG472" s="106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6">
        <v>8</v>
      </c>
      <c r="B473" s="106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5"/>
      <c r="AD473" s="1065"/>
      <c r="AE473" s="1065"/>
      <c r="AF473" s="1065"/>
      <c r="AG473" s="106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6">
        <v>9</v>
      </c>
      <c r="B474" s="106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5"/>
      <c r="AD474" s="1065"/>
      <c r="AE474" s="1065"/>
      <c r="AF474" s="1065"/>
      <c r="AG474" s="106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6">
        <v>10</v>
      </c>
      <c r="B475" s="106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5"/>
      <c r="AD475" s="1065"/>
      <c r="AE475" s="1065"/>
      <c r="AF475" s="1065"/>
      <c r="AG475" s="106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6">
        <v>11</v>
      </c>
      <c r="B476" s="106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5"/>
      <c r="AD476" s="1065"/>
      <c r="AE476" s="1065"/>
      <c r="AF476" s="1065"/>
      <c r="AG476" s="106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6">
        <v>12</v>
      </c>
      <c r="B477" s="106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5"/>
      <c r="AD477" s="1065"/>
      <c r="AE477" s="1065"/>
      <c r="AF477" s="1065"/>
      <c r="AG477" s="106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6">
        <v>13</v>
      </c>
      <c r="B478" s="106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5"/>
      <c r="AD478" s="1065"/>
      <c r="AE478" s="1065"/>
      <c r="AF478" s="1065"/>
      <c r="AG478" s="106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6">
        <v>14</v>
      </c>
      <c r="B479" s="106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5"/>
      <c r="AD479" s="1065"/>
      <c r="AE479" s="1065"/>
      <c r="AF479" s="1065"/>
      <c r="AG479" s="106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6">
        <v>15</v>
      </c>
      <c r="B480" s="106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5"/>
      <c r="AD480" s="1065"/>
      <c r="AE480" s="1065"/>
      <c r="AF480" s="1065"/>
      <c r="AG480" s="106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6">
        <v>16</v>
      </c>
      <c r="B481" s="106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5"/>
      <c r="AD481" s="1065"/>
      <c r="AE481" s="1065"/>
      <c r="AF481" s="1065"/>
      <c r="AG481" s="106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6">
        <v>17</v>
      </c>
      <c r="B482" s="106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5"/>
      <c r="AD482" s="1065"/>
      <c r="AE482" s="1065"/>
      <c r="AF482" s="1065"/>
      <c r="AG482" s="106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6">
        <v>18</v>
      </c>
      <c r="B483" s="106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5"/>
      <c r="AD483" s="1065"/>
      <c r="AE483" s="1065"/>
      <c r="AF483" s="1065"/>
      <c r="AG483" s="106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6">
        <v>19</v>
      </c>
      <c r="B484" s="106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5"/>
      <c r="AD484" s="1065"/>
      <c r="AE484" s="1065"/>
      <c r="AF484" s="1065"/>
      <c r="AG484" s="106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6">
        <v>20</v>
      </c>
      <c r="B485" s="106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5"/>
      <c r="AD485" s="1065"/>
      <c r="AE485" s="1065"/>
      <c r="AF485" s="1065"/>
      <c r="AG485" s="106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6">
        <v>21</v>
      </c>
      <c r="B486" s="106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5"/>
      <c r="AD486" s="1065"/>
      <c r="AE486" s="1065"/>
      <c r="AF486" s="1065"/>
      <c r="AG486" s="106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6">
        <v>22</v>
      </c>
      <c r="B487" s="106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5"/>
      <c r="AD487" s="1065"/>
      <c r="AE487" s="1065"/>
      <c r="AF487" s="1065"/>
      <c r="AG487" s="106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6">
        <v>23</v>
      </c>
      <c r="B488" s="106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5"/>
      <c r="AD488" s="1065"/>
      <c r="AE488" s="1065"/>
      <c r="AF488" s="1065"/>
      <c r="AG488" s="106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6">
        <v>24</v>
      </c>
      <c r="B489" s="106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5"/>
      <c r="AD489" s="1065"/>
      <c r="AE489" s="1065"/>
      <c r="AF489" s="1065"/>
      <c r="AG489" s="106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6">
        <v>25</v>
      </c>
      <c r="B490" s="106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5"/>
      <c r="AD490" s="1065"/>
      <c r="AE490" s="1065"/>
      <c r="AF490" s="1065"/>
      <c r="AG490" s="106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6">
        <v>26</v>
      </c>
      <c r="B491" s="106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5"/>
      <c r="AD491" s="1065"/>
      <c r="AE491" s="1065"/>
      <c r="AF491" s="1065"/>
      <c r="AG491" s="106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6">
        <v>27</v>
      </c>
      <c r="B492" s="106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5"/>
      <c r="AD492" s="1065"/>
      <c r="AE492" s="1065"/>
      <c r="AF492" s="1065"/>
      <c r="AG492" s="106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6">
        <v>28</v>
      </c>
      <c r="B493" s="106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5"/>
      <c r="AD493" s="1065"/>
      <c r="AE493" s="1065"/>
      <c r="AF493" s="1065"/>
      <c r="AG493" s="106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6">
        <v>29</v>
      </c>
      <c r="B494" s="106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5"/>
      <c r="AD494" s="1065"/>
      <c r="AE494" s="1065"/>
      <c r="AF494" s="1065"/>
      <c r="AG494" s="106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6">
        <v>30</v>
      </c>
      <c r="B495" s="106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5"/>
      <c r="AD495" s="1065"/>
      <c r="AE495" s="1065"/>
      <c r="AF495" s="1065"/>
      <c r="AG495" s="106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6">
        <v>1</v>
      </c>
      <c r="B499" s="106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5"/>
      <c r="AD499" s="1065"/>
      <c r="AE499" s="1065"/>
      <c r="AF499" s="1065"/>
      <c r="AG499" s="106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6">
        <v>2</v>
      </c>
      <c r="B500" s="106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5"/>
      <c r="AD500" s="1065"/>
      <c r="AE500" s="1065"/>
      <c r="AF500" s="1065"/>
      <c r="AG500" s="106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6">
        <v>3</v>
      </c>
      <c r="B501" s="106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5"/>
      <c r="AD501" s="1065"/>
      <c r="AE501" s="1065"/>
      <c r="AF501" s="1065"/>
      <c r="AG501" s="106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6">
        <v>4</v>
      </c>
      <c r="B502" s="106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5"/>
      <c r="AD502" s="1065"/>
      <c r="AE502" s="1065"/>
      <c r="AF502" s="1065"/>
      <c r="AG502" s="106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6">
        <v>5</v>
      </c>
      <c r="B503" s="106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5"/>
      <c r="AD503" s="1065"/>
      <c r="AE503" s="1065"/>
      <c r="AF503" s="1065"/>
      <c r="AG503" s="106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6">
        <v>6</v>
      </c>
      <c r="B504" s="106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5"/>
      <c r="AD504" s="1065"/>
      <c r="AE504" s="1065"/>
      <c r="AF504" s="1065"/>
      <c r="AG504" s="106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6">
        <v>7</v>
      </c>
      <c r="B505" s="106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5"/>
      <c r="AD505" s="1065"/>
      <c r="AE505" s="1065"/>
      <c r="AF505" s="1065"/>
      <c r="AG505" s="106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6">
        <v>8</v>
      </c>
      <c r="B506" s="106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5"/>
      <c r="AD506" s="1065"/>
      <c r="AE506" s="1065"/>
      <c r="AF506" s="1065"/>
      <c r="AG506" s="106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6">
        <v>9</v>
      </c>
      <c r="B507" s="106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5"/>
      <c r="AD507" s="1065"/>
      <c r="AE507" s="1065"/>
      <c r="AF507" s="1065"/>
      <c r="AG507" s="106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6">
        <v>10</v>
      </c>
      <c r="B508" s="106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5"/>
      <c r="AD508" s="1065"/>
      <c r="AE508" s="1065"/>
      <c r="AF508" s="1065"/>
      <c r="AG508" s="106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6">
        <v>11</v>
      </c>
      <c r="B509" s="106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5"/>
      <c r="AD509" s="1065"/>
      <c r="AE509" s="1065"/>
      <c r="AF509" s="1065"/>
      <c r="AG509" s="106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6">
        <v>12</v>
      </c>
      <c r="B510" s="106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5"/>
      <c r="AD510" s="1065"/>
      <c r="AE510" s="1065"/>
      <c r="AF510" s="1065"/>
      <c r="AG510" s="106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6">
        <v>13</v>
      </c>
      <c r="B511" s="106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5"/>
      <c r="AD511" s="1065"/>
      <c r="AE511" s="1065"/>
      <c r="AF511" s="1065"/>
      <c r="AG511" s="106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6">
        <v>14</v>
      </c>
      <c r="B512" s="106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5"/>
      <c r="AD512" s="1065"/>
      <c r="AE512" s="1065"/>
      <c r="AF512" s="1065"/>
      <c r="AG512" s="106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6">
        <v>15</v>
      </c>
      <c r="B513" s="106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5"/>
      <c r="AD513" s="1065"/>
      <c r="AE513" s="1065"/>
      <c r="AF513" s="1065"/>
      <c r="AG513" s="106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6">
        <v>16</v>
      </c>
      <c r="B514" s="106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5"/>
      <c r="AD514" s="1065"/>
      <c r="AE514" s="1065"/>
      <c r="AF514" s="1065"/>
      <c r="AG514" s="106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6">
        <v>17</v>
      </c>
      <c r="B515" s="106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5"/>
      <c r="AD515" s="1065"/>
      <c r="AE515" s="1065"/>
      <c r="AF515" s="1065"/>
      <c r="AG515" s="106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6">
        <v>18</v>
      </c>
      <c r="B516" s="106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5"/>
      <c r="AD516" s="1065"/>
      <c r="AE516" s="1065"/>
      <c r="AF516" s="1065"/>
      <c r="AG516" s="106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6">
        <v>19</v>
      </c>
      <c r="B517" s="106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5"/>
      <c r="AD517" s="1065"/>
      <c r="AE517" s="1065"/>
      <c r="AF517" s="1065"/>
      <c r="AG517" s="106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6">
        <v>20</v>
      </c>
      <c r="B518" s="106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5"/>
      <c r="AD518" s="1065"/>
      <c r="AE518" s="1065"/>
      <c r="AF518" s="1065"/>
      <c r="AG518" s="106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6">
        <v>21</v>
      </c>
      <c r="B519" s="106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5"/>
      <c r="AD519" s="1065"/>
      <c r="AE519" s="1065"/>
      <c r="AF519" s="1065"/>
      <c r="AG519" s="106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6">
        <v>22</v>
      </c>
      <c r="B520" s="106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5"/>
      <c r="AD520" s="1065"/>
      <c r="AE520" s="1065"/>
      <c r="AF520" s="1065"/>
      <c r="AG520" s="106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6">
        <v>23</v>
      </c>
      <c r="B521" s="106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5"/>
      <c r="AD521" s="1065"/>
      <c r="AE521" s="1065"/>
      <c r="AF521" s="1065"/>
      <c r="AG521" s="106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6">
        <v>24</v>
      </c>
      <c r="B522" s="106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5"/>
      <c r="AD522" s="1065"/>
      <c r="AE522" s="1065"/>
      <c r="AF522" s="1065"/>
      <c r="AG522" s="106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6">
        <v>25</v>
      </c>
      <c r="B523" s="106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5"/>
      <c r="AD523" s="1065"/>
      <c r="AE523" s="1065"/>
      <c r="AF523" s="1065"/>
      <c r="AG523" s="106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6">
        <v>26</v>
      </c>
      <c r="B524" s="106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5"/>
      <c r="AD524" s="1065"/>
      <c r="AE524" s="1065"/>
      <c r="AF524" s="1065"/>
      <c r="AG524" s="106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6">
        <v>27</v>
      </c>
      <c r="B525" s="106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5"/>
      <c r="AD525" s="1065"/>
      <c r="AE525" s="1065"/>
      <c r="AF525" s="1065"/>
      <c r="AG525" s="106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6">
        <v>28</v>
      </c>
      <c r="B526" s="106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5"/>
      <c r="AD526" s="1065"/>
      <c r="AE526" s="1065"/>
      <c r="AF526" s="1065"/>
      <c r="AG526" s="106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6">
        <v>29</v>
      </c>
      <c r="B527" s="106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5"/>
      <c r="AD527" s="1065"/>
      <c r="AE527" s="1065"/>
      <c r="AF527" s="1065"/>
      <c r="AG527" s="106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6">
        <v>30</v>
      </c>
      <c r="B528" s="106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5"/>
      <c r="AD528" s="1065"/>
      <c r="AE528" s="1065"/>
      <c r="AF528" s="1065"/>
      <c r="AG528" s="106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6">
        <v>1</v>
      </c>
      <c r="B532" s="106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5"/>
      <c r="AD532" s="1065"/>
      <c r="AE532" s="1065"/>
      <c r="AF532" s="1065"/>
      <c r="AG532" s="106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6">
        <v>2</v>
      </c>
      <c r="B533" s="106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5"/>
      <c r="AD533" s="1065"/>
      <c r="AE533" s="1065"/>
      <c r="AF533" s="1065"/>
      <c r="AG533" s="106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6">
        <v>3</v>
      </c>
      <c r="B534" s="106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5"/>
      <c r="AD534" s="1065"/>
      <c r="AE534" s="1065"/>
      <c r="AF534" s="1065"/>
      <c r="AG534" s="106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6">
        <v>4</v>
      </c>
      <c r="B535" s="106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5"/>
      <c r="AD535" s="1065"/>
      <c r="AE535" s="1065"/>
      <c r="AF535" s="1065"/>
      <c r="AG535" s="106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6">
        <v>5</v>
      </c>
      <c r="B536" s="106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5"/>
      <c r="AD536" s="1065"/>
      <c r="AE536" s="1065"/>
      <c r="AF536" s="1065"/>
      <c r="AG536" s="106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6">
        <v>6</v>
      </c>
      <c r="B537" s="106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5"/>
      <c r="AD537" s="1065"/>
      <c r="AE537" s="1065"/>
      <c r="AF537" s="1065"/>
      <c r="AG537" s="106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6">
        <v>7</v>
      </c>
      <c r="B538" s="106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5"/>
      <c r="AD538" s="1065"/>
      <c r="AE538" s="1065"/>
      <c r="AF538" s="1065"/>
      <c r="AG538" s="106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6">
        <v>8</v>
      </c>
      <c r="B539" s="106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5"/>
      <c r="AD539" s="1065"/>
      <c r="AE539" s="1065"/>
      <c r="AF539" s="1065"/>
      <c r="AG539" s="106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6">
        <v>9</v>
      </c>
      <c r="B540" s="106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5"/>
      <c r="AD540" s="1065"/>
      <c r="AE540" s="1065"/>
      <c r="AF540" s="1065"/>
      <c r="AG540" s="106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6">
        <v>10</v>
      </c>
      <c r="B541" s="106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5"/>
      <c r="AD541" s="1065"/>
      <c r="AE541" s="1065"/>
      <c r="AF541" s="1065"/>
      <c r="AG541" s="106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6">
        <v>11</v>
      </c>
      <c r="B542" s="106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5"/>
      <c r="AD542" s="1065"/>
      <c r="AE542" s="1065"/>
      <c r="AF542" s="1065"/>
      <c r="AG542" s="106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6">
        <v>12</v>
      </c>
      <c r="B543" s="106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5"/>
      <c r="AD543" s="1065"/>
      <c r="AE543" s="1065"/>
      <c r="AF543" s="1065"/>
      <c r="AG543" s="106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6">
        <v>13</v>
      </c>
      <c r="B544" s="106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5"/>
      <c r="AD544" s="1065"/>
      <c r="AE544" s="1065"/>
      <c r="AF544" s="1065"/>
      <c r="AG544" s="106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6">
        <v>14</v>
      </c>
      <c r="B545" s="106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5"/>
      <c r="AD545" s="1065"/>
      <c r="AE545" s="1065"/>
      <c r="AF545" s="1065"/>
      <c r="AG545" s="106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6">
        <v>15</v>
      </c>
      <c r="B546" s="106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5"/>
      <c r="AD546" s="1065"/>
      <c r="AE546" s="1065"/>
      <c r="AF546" s="1065"/>
      <c r="AG546" s="106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6">
        <v>16</v>
      </c>
      <c r="B547" s="106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5"/>
      <c r="AD547" s="1065"/>
      <c r="AE547" s="1065"/>
      <c r="AF547" s="1065"/>
      <c r="AG547" s="106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6">
        <v>17</v>
      </c>
      <c r="B548" s="106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5"/>
      <c r="AD548" s="1065"/>
      <c r="AE548" s="1065"/>
      <c r="AF548" s="1065"/>
      <c r="AG548" s="106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6">
        <v>18</v>
      </c>
      <c r="B549" s="106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5"/>
      <c r="AD549" s="1065"/>
      <c r="AE549" s="1065"/>
      <c r="AF549" s="1065"/>
      <c r="AG549" s="106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6">
        <v>19</v>
      </c>
      <c r="B550" s="106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5"/>
      <c r="AD550" s="1065"/>
      <c r="AE550" s="1065"/>
      <c r="AF550" s="1065"/>
      <c r="AG550" s="106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6">
        <v>20</v>
      </c>
      <c r="B551" s="106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5"/>
      <c r="AD551" s="1065"/>
      <c r="AE551" s="1065"/>
      <c r="AF551" s="1065"/>
      <c r="AG551" s="106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6">
        <v>21</v>
      </c>
      <c r="B552" s="106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5"/>
      <c r="AD552" s="1065"/>
      <c r="AE552" s="1065"/>
      <c r="AF552" s="1065"/>
      <c r="AG552" s="106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6">
        <v>22</v>
      </c>
      <c r="B553" s="106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5"/>
      <c r="AD553" s="1065"/>
      <c r="AE553" s="1065"/>
      <c r="AF553" s="1065"/>
      <c r="AG553" s="106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6">
        <v>23</v>
      </c>
      <c r="B554" s="106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5"/>
      <c r="AD554" s="1065"/>
      <c r="AE554" s="1065"/>
      <c r="AF554" s="1065"/>
      <c r="AG554" s="106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6">
        <v>24</v>
      </c>
      <c r="B555" s="106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5"/>
      <c r="AD555" s="1065"/>
      <c r="AE555" s="1065"/>
      <c r="AF555" s="1065"/>
      <c r="AG555" s="106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6">
        <v>25</v>
      </c>
      <c r="B556" s="106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5"/>
      <c r="AD556" s="1065"/>
      <c r="AE556" s="1065"/>
      <c r="AF556" s="1065"/>
      <c r="AG556" s="106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6">
        <v>26</v>
      </c>
      <c r="B557" s="106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5"/>
      <c r="AD557" s="1065"/>
      <c r="AE557" s="1065"/>
      <c r="AF557" s="1065"/>
      <c r="AG557" s="106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6">
        <v>27</v>
      </c>
      <c r="B558" s="106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5"/>
      <c r="AD558" s="1065"/>
      <c r="AE558" s="1065"/>
      <c r="AF558" s="1065"/>
      <c r="AG558" s="106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6">
        <v>28</v>
      </c>
      <c r="B559" s="106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5"/>
      <c r="AD559" s="1065"/>
      <c r="AE559" s="1065"/>
      <c r="AF559" s="1065"/>
      <c r="AG559" s="106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6">
        <v>29</v>
      </c>
      <c r="B560" s="106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5"/>
      <c r="AD560" s="1065"/>
      <c r="AE560" s="1065"/>
      <c r="AF560" s="1065"/>
      <c r="AG560" s="106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6">
        <v>30</v>
      </c>
      <c r="B561" s="106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5"/>
      <c r="AD561" s="1065"/>
      <c r="AE561" s="1065"/>
      <c r="AF561" s="1065"/>
      <c r="AG561" s="106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6">
        <v>1</v>
      </c>
      <c r="B565" s="106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5"/>
      <c r="AD565" s="1065"/>
      <c r="AE565" s="1065"/>
      <c r="AF565" s="1065"/>
      <c r="AG565" s="106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6">
        <v>2</v>
      </c>
      <c r="B566" s="106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5"/>
      <c r="AD566" s="1065"/>
      <c r="AE566" s="1065"/>
      <c r="AF566" s="1065"/>
      <c r="AG566" s="106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6">
        <v>3</v>
      </c>
      <c r="B567" s="106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5"/>
      <c r="AD567" s="1065"/>
      <c r="AE567" s="1065"/>
      <c r="AF567" s="1065"/>
      <c r="AG567" s="106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6">
        <v>4</v>
      </c>
      <c r="B568" s="106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5"/>
      <c r="AD568" s="1065"/>
      <c r="AE568" s="1065"/>
      <c r="AF568" s="1065"/>
      <c r="AG568" s="106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6">
        <v>5</v>
      </c>
      <c r="B569" s="106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5"/>
      <c r="AD569" s="1065"/>
      <c r="AE569" s="1065"/>
      <c r="AF569" s="1065"/>
      <c r="AG569" s="106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6">
        <v>6</v>
      </c>
      <c r="B570" s="106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5"/>
      <c r="AD570" s="1065"/>
      <c r="AE570" s="1065"/>
      <c r="AF570" s="1065"/>
      <c r="AG570" s="106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6">
        <v>7</v>
      </c>
      <c r="B571" s="106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5"/>
      <c r="AD571" s="1065"/>
      <c r="AE571" s="1065"/>
      <c r="AF571" s="1065"/>
      <c r="AG571" s="106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6">
        <v>8</v>
      </c>
      <c r="B572" s="106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5"/>
      <c r="AD572" s="1065"/>
      <c r="AE572" s="1065"/>
      <c r="AF572" s="1065"/>
      <c r="AG572" s="106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6">
        <v>9</v>
      </c>
      <c r="B573" s="106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5"/>
      <c r="AD573" s="1065"/>
      <c r="AE573" s="1065"/>
      <c r="AF573" s="1065"/>
      <c r="AG573" s="106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6">
        <v>10</v>
      </c>
      <c r="B574" s="106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5"/>
      <c r="AD574" s="1065"/>
      <c r="AE574" s="1065"/>
      <c r="AF574" s="1065"/>
      <c r="AG574" s="106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6">
        <v>11</v>
      </c>
      <c r="B575" s="106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5"/>
      <c r="AD575" s="1065"/>
      <c r="AE575" s="1065"/>
      <c r="AF575" s="1065"/>
      <c r="AG575" s="106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6">
        <v>12</v>
      </c>
      <c r="B576" s="106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5"/>
      <c r="AD576" s="1065"/>
      <c r="AE576" s="1065"/>
      <c r="AF576" s="1065"/>
      <c r="AG576" s="106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6">
        <v>13</v>
      </c>
      <c r="B577" s="106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5"/>
      <c r="AD577" s="1065"/>
      <c r="AE577" s="1065"/>
      <c r="AF577" s="1065"/>
      <c r="AG577" s="106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6">
        <v>14</v>
      </c>
      <c r="B578" s="106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5"/>
      <c r="AD578" s="1065"/>
      <c r="AE578" s="1065"/>
      <c r="AF578" s="1065"/>
      <c r="AG578" s="106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6">
        <v>15</v>
      </c>
      <c r="B579" s="106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5"/>
      <c r="AD579" s="1065"/>
      <c r="AE579" s="1065"/>
      <c r="AF579" s="1065"/>
      <c r="AG579" s="106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6">
        <v>16</v>
      </c>
      <c r="B580" s="106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5"/>
      <c r="AD580" s="1065"/>
      <c r="AE580" s="1065"/>
      <c r="AF580" s="1065"/>
      <c r="AG580" s="106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6">
        <v>17</v>
      </c>
      <c r="B581" s="106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5"/>
      <c r="AD581" s="1065"/>
      <c r="AE581" s="1065"/>
      <c r="AF581" s="1065"/>
      <c r="AG581" s="106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6">
        <v>18</v>
      </c>
      <c r="B582" s="106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5"/>
      <c r="AD582" s="1065"/>
      <c r="AE582" s="1065"/>
      <c r="AF582" s="1065"/>
      <c r="AG582" s="106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6">
        <v>19</v>
      </c>
      <c r="B583" s="106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5"/>
      <c r="AD583" s="1065"/>
      <c r="AE583" s="1065"/>
      <c r="AF583" s="1065"/>
      <c r="AG583" s="106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6">
        <v>20</v>
      </c>
      <c r="B584" s="106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5"/>
      <c r="AD584" s="1065"/>
      <c r="AE584" s="1065"/>
      <c r="AF584" s="1065"/>
      <c r="AG584" s="106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6">
        <v>21</v>
      </c>
      <c r="B585" s="106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5"/>
      <c r="AD585" s="1065"/>
      <c r="AE585" s="1065"/>
      <c r="AF585" s="1065"/>
      <c r="AG585" s="106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6">
        <v>22</v>
      </c>
      <c r="B586" s="106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5"/>
      <c r="AD586" s="1065"/>
      <c r="AE586" s="1065"/>
      <c r="AF586" s="1065"/>
      <c r="AG586" s="106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6">
        <v>23</v>
      </c>
      <c r="B587" s="106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5"/>
      <c r="AD587" s="1065"/>
      <c r="AE587" s="1065"/>
      <c r="AF587" s="1065"/>
      <c r="AG587" s="106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6">
        <v>24</v>
      </c>
      <c r="B588" s="106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5"/>
      <c r="AD588" s="1065"/>
      <c r="AE588" s="1065"/>
      <c r="AF588" s="1065"/>
      <c r="AG588" s="106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6">
        <v>25</v>
      </c>
      <c r="B589" s="106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5"/>
      <c r="AD589" s="1065"/>
      <c r="AE589" s="1065"/>
      <c r="AF589" s="1065"/>
      <c r="AG589" s="106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6">
        <v>26</v>
      </c>
      <c r="B590" s="106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5"/>
      <c r="AD590" s="1065"/>
      <c r="AE590" s="1065"/>
      <c r="AF590" s="1065"/>
      <c r="AG590" s="106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6">
        <v>27</v>
      </c>
      <c r="B591" s="106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5"/>
      <c r="AD591" s="1065"/>
      <c r="AE591" s="1065"/>
      <c r="AF591" s="1065"/>
      <c r="AG591" s="106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6">
        <v>28</v>
      </c>
      <c r="B592" s="106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5"/>
      <c r="AD592" s="1065"/>
      <c r="AE592" s="1065"/>
      <c r="AF592" s="1065"/>
      <c r="AG592" s="106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6">
        <v>29</v>
      </c>
      <c r="B593" s="106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5"/>
      <c r="AD593" s="1065"/>
      <c r="AE593" s="1065"/>
      <c r="AF593" s="1065"/>
      <c r="AG593" s="106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6">
        <v>30</v>
      </c>
      <c r="B594" s="106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5"/>
      <c r="AD594" s="1065"/>
      <c r="AE594" s="1065"/>
      <c r="AF594" s="1065"/>
      <c r="AG594" s="106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6">
        <v>1</v>
      </c>
      <c r="B598" s="106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5"/>
      <c r="AD598" s="1065"/>
      <c r="AE598" s="1065"/>
      <c r="AF598" s="1065"/>
      <c r="AG598" s="106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6">
        <v>2</v>
      </c>
      <c r="B599" s="106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5"/>
      <c r="AD599" s="1065"/>
      <c r="AE599" s="1065"/>
      <c r="AF599" s="1065"/>
      <c r="AG599" s="106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6">
        <v>3</v>
      </c>
      <c r="B600" s="106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5"/>
      <c r="AD600" s="1065"/>
      <c r="AE600" s="1065"/>
      <c r="AF600" s="1065"/>
      <c r="AG600" s="106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6">
        <v>4</v>
      </c>
      <c r="B601" s="106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5"/>
      <c r="AD601" s="1065"/>
      <c r="AE601" s="1065"/>
      <c r="AF601" s="1065"/>
      <c r="AG601" s="106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6">
        <v>5</v>
      </c>
      <c r="B602" s="106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5"/>
      <c r="AD602" s="1065"/>
      <c r="AE602" s="1065"/>
      <c r="AF602" s="1065"/>
      <c r="AG602" s="106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6">
        <v>6</v>
      </c>
      <c r="B603" s="106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5"/>
      <c r="AD603" s="1065"/>
      <c r="AE603" s="1065"/>
      <c r="AF603" s="1065"/>
      <c r="AG603" s="106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6">
        <v>7</v>
      </c>
      <c r="B604" s="106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5"/>
      <c r="AD604" s="1065"/>
      <c r="AE604" s="1065"/>
      <c r="AF604" s="1065"/>
      <c r="AG604" s="106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6">
        <v>8</v>
      </c>
      <c r="B605" s="106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5"/>
      <c r="AD605" s="1065"/>
      <c r="AE605" s="1065"/>
      <c r="AF605" s="1065"/>
      <c r="AG605" s="106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6">
        <v>9</v>
      </c>
      <c r="B606" s="106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5"/>
      <c r="AD606" s="1065"/>
      <c r="AE606" s="1065"/>
      <c r="AF606" s="1065"/>
      <c r="AG606" s="106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6">
        <v>10</v>
      </c>
      <c r="B607" s="106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5"/>
      <c r="AD607" s="1065"/>
      <c r="AE607" s="1065"/>
      <c r="AF607" s="1065"/>
      <c r="AG607" s="106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6">
        <v>11</v>
      </c>
      <c r="B608" s="106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5"/>
      <c r="AD608" s="1065"/>
      <c r="AE608" s="1065"/>
      <c r="AF608" s="1065"/>
      <c r="AG608" s="106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6">
        <v>12</v>
      </c>
      <c r="B609" s="106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5"/>
      <c r="AD609" s="1065"/>
      <c r="AE609" s="1065"/>
      <c r="AF609" s="1065"/>
      <c r="AG609" s="106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6">
        <v>13</v>
      </c>
      <c r="B610" s="106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5"/>
      <c r="AD610" s="1065"/>
      <c r="AE610" s="1065"/>
      <c r="AF610" s="1065"/>
      <c r="AG610" s="106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6">
        <v>14</v>
      </c>
      <c r="B611" s="106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5"/>
      <c r="AD611" s="1065"/>
      <c r="AE611" s="1065"/>
      <c r="AF611" s="1065"/>
      <c r="AG611" s="106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6">
        <v>15</v>
      </c>
      <c r="B612" s="106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5"/>
      <c r="AD612" s="1065"/>
      <c r="AE612" s="1065"/>
      <c r="AF612" s="1065"/>
      <c r="AG612" s="106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6">
        <v>16</v>
      </c>
      <c r="B613" s="106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5"/>
      <c r="AD613" s="1065"/>
      <c r="AE613" s="1065"/>
      <c r="AF613" s="1065"/>
      <c r="AG613" s="106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6">
        <v>17</v>
      </c>
      <c r="B614" s="106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5"/>
      <c r="AD614" s="1065"/>
      <c r="AE614" s="1065"/>
      <c r="AF614" s="1065"/>
      <c r="AG614" s="106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6">
        <v>18</v>
      </c>
      <c r="B615" s="106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5"/>
      <c r="AD615" s="1065"/>
      <c r="AE615" s="1065"/>
      <c r="AF615" s="1065"/>
      <c r="AG615" s="106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6">
        <v>19</v>
      </c>
      <c r="B616" s="106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5"/>
      <c r="AD616" s="1065"/>
      <c r="AE616" s="1065"/>
      <c r="AF616" s="1065"/>
      <c r="AG616" s="106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6">
        <v>20</v>
      </c>
      <c r="B617" s="106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5"/>
      <c r="AD617" s="1065"/>
      <c r="AE617" s="1065"/>
      <c r="AF617" s="1065"/>
      <c r="AG617" s="106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6">
        <v>21</v>
      </c>
      <c r="B618" s="106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5"/>
      <c r="AD618" s="1065"/>
      <c r="AE618" s="1065"/>
      <c r="AF618" s="1065"/>
      <c r="AG618" s="106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6">
        <v>22</v>
      </c>
      <c r="B619" s="106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5"/>
      <c r="AD619" s="1065"/>
      <c r="AE619" s="1065"/>
      <c r="AF619" s="1065"/>
      <c r="AG619" s="106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6">
        <v>23</v>
      </c>
      <c r="B620" s="106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5"/>
      <c r="AD620" s="1065"/>
      <c r="AE620" s="1065"/>
      <c r="AF620" s="1065"/>
      <c r="AG620" s="106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6">
        <v>24</v>
      </c>
      <c r="B621" s="106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5"/>
      <c r="AD621" s="1065"/>
      <c r="AE621" s="1065"/>
      <c r="AF621" s="1065"/>
      <c r="AG621" s="106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6">
        <v>25</v>
      </c>
      <c r="B622" s="106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5"/>
      <c r="AD622" s="1065"/>
      <c r="AE622" s="1065"/>
      <c r="AF622" s="1065"/>
      <c r="AG622" s="106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6">
        <v>26</v>
      </c>
      <c r="B623" s="106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5"/>
      <c r="AD623" s="1065"/>
      <c r="AE623" s="1065"/>
      <c r="AF623" s="1065"/>
      <c r="AG623" s="106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6">
        <v>27</v>
      </c>
      <c r="B624" s="106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5"/>
      <c r="AD624" s="1065"/>
      <c r="AE624" s="1065"/>
      <c r="AF624" s="1065"/>
      <c r="AG624" s="106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6">
        <v>28</v>
      </c>
      <c r="B625" s="106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5"/>
      <c r="AD625" s="1065"/>
      <c r="AE625" s="1065"/>
      <c r="AF625" s="1065"/>
      <c r="AG625" s="106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6">
        <v>29</v>
      </c>
      <c r="B626" s="106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5"/>
      <c r="AD626" s="1065"/>
      <c r="AE626" s="1065"/>
      <c r="AF626" s="1065"/>
      <c r="AG626" s="106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6">
        <v>30</v>
      </c>
      <c r="B627" s="106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5"/>
      <c r="AD627" s="1065"/>
      <c r="AE627" s="1065"/>
      <c r="AF627" s="1065"/>
      <c r="AG627" s="106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6">
        <v>1</v>
      </c>
      <c r="B631" s="106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5"/>
      <c r="AD631" s="1065"/>
      <c r="AE631" s="1065"/>
      <c r="AF631" s="1065"/>
      <c r="AG631" s="106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6">
        <v>2</v>
      </c>
      <c r="B632" s="106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5"/>
      <c r="AD632" s="1065"/>
      <c r="AE632" s="1065"/>
      <c r="AF632" s="1065"/>
      <c r="AG632" s="106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6">
        <v>3</v>
      </c>
      <c r="B633" s="106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5"/>
      <c r="AD633" s="1065"/>
      <c r="AE633" s="1065"/>
      <c r="AF633" s="1065"/>
      <c r="AG633" s="106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6">
        <v>4</v>
      </c>
      <c r="B634" s="106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5"/>
      <c r="AD634" s="1065"/>
      <c r="AE634" s="1065"/>
      <c r="AF634" s="1065"/>
      <c r="AG634" s="106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6">
        <v>5</v>
      </c>
      <c r="B635" s="106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5"/>
      <c r="AD635" s="1065"/>
      <c r="AE635" s="1065"/>
      <c r="AF635" s="1065"/>
      <c r="AG635" s="106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6">
        <v>6</v>
      </c>
      <c r="B636" s="106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5"/>
      <c r="AD636" s="1065"/>
      <c r="AE636" s="1065"/>
      <c r="AF636" s="1065"/>
      <c r="AG636" s="106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6">
        <v>7</v>
      </c>
      <c r="B637" s="106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5"/>
      <c r="AD637" s="1065"/>
      <c r="AE637" s="1065"/>
      <c r="AF637" s="1065"/>
      <c r="AG637" s="106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6">
        <v>8</v>
      </c>
      <c r="B638" s="106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5"/>
      <c r="AD638" s="1065"/>
      <c r="AE638" s="1065"/>
      <c r="AF638" s="1065"/>
      <c r="AG638" s="106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6">
        <v>9</v>
      </c>
      <c r="B639" s="106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5"/>
      <c r="AD639" s="1065"/>
      <c r="AE639" s="1065"/>
      <c r="AF639" s="1065"/>
      <c r="AG639" s="106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6">
        <v>10</v>
      </c>
      <c r="B640" s="106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5"/>
      <c r="AD640" s="1065"/>
      <c r="AE640" s="1065"/>
      <c r="AF640" s="1065"/>
      <c r="AG640" s="106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6">
        <v>11</v>
      </c>
      <c r="B641" s="106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5"/>
      <c r="AD641" s="1065"/>
      <c r="AE641" s="1065"/>
      <c r="AF641" s="1065"/>
      <c r="AG641" s="106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6">
        <v>12</v>
      </c>
      <c r="B642" s="106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5"/>
      <c r="AD642" s="1065"/>
      <c r="AE642" s="1065"/>
      <c r="AF642" s="1065"/>
      <c r="AG642" s="106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6">
        <v>13</v>
      </c>
      <c r="B643" s="106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5"/>
      <c r="AD643" s="1065"/>
      <c r="AE643" s="1065"/>
      <c r="AF643" s="1065"/>
      <c r="AG643" s="106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6">
        <v>14</v>
      </c>
      <c r="B644" s="106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5"/>
      <c r="AD644" s="1065"/>
      <c r="AE644" s="1065"/>
      <c r="AF644" s="1065"/>
      <c r="AG644" s="106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6">
        <v>15</v>
      </c>
      <c r="B645" s="106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5"/>
      <c r="AD645" s="1065"/>
      <c r="AE645" s="1065"/>
      <c r="AF645" s="1065"/>
      <c r="AG645" s="106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6">
        <v>16</v>
      </c>
      <c r="B646" s="106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5"/>
      <c r="AD646" s="1065"/>
      <c r="AE646" s="1065"/>
      <c r="AF646" s="1065"/>
      <c r="AG646" s="106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6">
        <v>17</v>
      </c>
      <c r="B647" s="106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5"/>
      <c r="AD647" s="1065"/>
      <c r="AE647" s="1065"/>
      <c r="AF647" s="1065"/>
      <c r="AG647" s="106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6">
        <v>18</v>
      </c>
      <c r="B648" s="106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5"/>
      <c r="AD648" s="1065"/>
      <c r="AE648" s="1065"/>
      <c r="AF648" s="1065"/>
      <c r="AG648" s="106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6">
        <v>19</v>
      </c>
      <c r="B649" s="106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5"/>
      <c r="AD649" s="1065"/>
      <c r="AE649" s="1065"/>
      <c r="AF649" s="1065"/>
      <c r="AG649" s="106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6">
        <v>20</v>
      </c>
      <c r="B650" s="106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5"/>
      <c r="AD650" s="1065"/>
      <c r="AE650" s="1065"/>
      <c r="AF650" s="1065"/>
      <c r="AG650" s="106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6">
        <v>21</v>
      </c>
      <c r="B651" s="106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5"/>
      <c r="AD651" s="1065"/>
      <c r="AE651" s="1065"/>
      <c r="AF651" s="1065"/>
      <c r="AG651" s="106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6">
        <v>22</v>
      </c>
      <c r="B652" s="106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5"/>
      <c r="AD652" s="1065"/>
      <c r="AE652" s="1065"/>
      <c r="AF652" s="1065"/>
      <c r="AG652" s="106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6">
        <v>23</v>
      </c>
      <c r="B653" s="106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5"/>
      <c r="AD653" s="1065"/>
      <c r="AE653" s="1065"/>
      <c r="AF653" s="1065"/>
      <c r="AG653" s="106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6">
        <v>24</v>
      </c>
      <c r="B654" s="106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5"/>
      <c r="AD654" s="1065"/>
      <c r="AE654" s="1065"/>
      <c r="AF654" s="1065"/>
      <c r="AG654" s="106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6">
        <v>25</v>
      </c>
      <c r="B655" s="106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5"/>
      <c r="AD655" s="1065"/>
      <c r="AE655" s="1065"/>
      <c r="AF655" s="1065"/>
      <c r="AG655" s="106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6">
        <v>26</v>
      </c>
      <c r="B656" s="106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5"/>
      <c r="AD656" s="1065"/>
      <c r="AE656" s="1065"/>
      <c r="AF656" s="1065"/>
      <c r="AG656" s="106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6">
        <v>27</v>
      </c>
      <c r="B657" s="106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5"/>
      <c r="AD657" s="1065"/>
      <c r="AE657" s="1065"/>
      <c r="AF657" s="1065"/>
      <c r="AG657" s="106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6">
        <v>28</v>
      </c>
      <c r="B658" s="106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5"/>
      <c r="AD658" s="1065"/>
      <c r="AE658" s="1065"/>
      <c r="AF658" s="1065"/>
      <c r="AG658" s="106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6">
        <v>29</v>
      </c>
      <c r="B659" s="106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5"/>
      <c r="AD659" s="1065"/>
      <c r="AE659" s="1065"/>
      <c r="AF659" s="1065"/>
      <c r="AG659" s="106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6">
        <v>30</v>
      </c>
      <c r="B660" s="106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5"/>
      <c r="AD660" s="1065"/>
      <c r="AE660" s="1065"/>
      <c r="AF660" s="1065"/>
      <c r="AG660" s="106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6">
        <v>1</v>
      </c>
      <c r="B664" s="106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5"/>
      <c r="AD664" s="1065"/>
      <c r="AE664" s="1065"/>
      <c r="AF664" s="1065"/>
      <c r="AG664" s="106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6">
        <v>2</v>
      </c>
      <c r="B665" s="106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5"/>
      <c r="AD665" s="1065"/>
      <c r="AE665" s="1065"/>
      <c r="AF665" s="1065"/>
      <c r="AG665" s="106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6">
        <v>3</v>
      </c>
      <c r="B666" s="106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5"/>
      <c r="AD666" s="1065"/>
      <c r="AE666" s="1065"/>
      <c r="AF666" s="1065"/>
      <c r="AG666" s="106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6">
        <v>4</v>
      </c>
      <c r="B667" s="106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5"/>
      <c r="AD667" s="1065"/>
      <c r="AE667" s="1065"/>
      <c r="AF667" s="1065"/>
      <c r="AG667" s="106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6">
        <v>5</v>
      </c>
      <c r="B668" s="106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5"/>
      <c r="AD668" s="1065"/>
      <c r="AE668" s="1065"/>
      <c r="AF668" s="1065"/>
      <c r="AG668" s="106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6">
        <v>6</v>
      </c>
      <c r="B669" s="106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5"/>
      <c r="AD669" s="1065"/>
      <c r="AE669" s="1065"/>
      <c r="AF669" s="1065"/>
      <c r="AG669" s="106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6">
        <v>7</v>
      </c>
      <c r="B670" s="106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5"/>
      <c r="AD670" s="1065"/>
      <c r="AE670" s="1065"/>
      <c r="AF670" s="1065"/>
      <c r="AG670" s="106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6">
        <v>8</v>
      </c>
      <c r="B671" s="106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5"/>
      <c r="AD671" s="1065"/>
      <c r="AE671" s="1065"/>
      <c r="AF671" s="1065"/>
      <c r="AG671" s="106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6">
        <v>9</v>
      </c>
      <c r="B672" s="106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5"/>
      <c r="AD672" s="1065"/>
      <c r="AE672" s="1065"/>
      <c r="AF672" s="1065"/>
      <c r="AG672" s="106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6">
        <v>10</v>
      </c>
      <c r="B673" s="106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5"/>
      <c r="AD673" s="1065"/>
      <c r="AE673" s="1065"/>
      <c r="AF673" s="1065"/>
      <c r="AG673" s="106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6">
        <v>11</v>
      </c>
      <c r="B674" s="106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5"/>
      <c r="AD674" s="1065"/>
      <c r="AE674" s="1065"/>
      <c r="AF674" s="1065"/>
      <c r="AG674" s="106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6">
        <v>12</v>
      </c>
      <c r="B675" s="106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5"/>
      <c r="AD675" s="1065"/>
      <c r="AE675" s="1065"/>
      <c r="AF675" s="1065"/>
      <c r="AG675" s="106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6">
        <v>13</v>
      </c>
      <c r="B676" s="106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5"/>
      <c r="AD676" s="1065"/>
      <c r="AE676" s="1065"/>
      <c r="AF676" s="1065"/>
      <c r="AG676" s="106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6">
        <v>14</v>
      </c>
      <c r="B677" s="106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5"/>
      <c r="AD677" s="1065"/>
      <c r="AE677" s="1065"/>
      <c r="AF677" s="1065"/>
      <c r="AG677" s="106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6">
        <v>15</v>
      </c>
      <c r="B678" s="106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5"/>
      <c r="AD678" s="1065"/>
      <c r="AE678" s="1065"/>
      <c r="AF678" s="1065"/>
      <c r="AG678" s="106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6">
        <v>16</v>
      </c>
      <c r="B679" s="106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5"/>
      <c r="AD679" s="1065"/>
      <c r="AE679" s="1065"/>
      <c r="AF679" s="1065"/>
      <c r="AG679" s="106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6">
        <v>17</v>
      </c>
      <c r="B680" s="106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5"/>
      <c r="AD680" s="1065"/>
      <c r="AE680" s="1065"/>
      <c r="AF680" s="1065"/>
      <c r="AG680" s="106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6">
        <v>18</v>
      </c>
      <c r="B681" s="106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5"/>
      <c r="AD681" s="1065"/>
      <c r="AE681" s="1065"/>
      <c r="AF681" s="1065"/>
      <c r="AG681" s="106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6">
        <v>19</v>
      </c>
      <c r="B682" s="106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5"/>
      <c r="AD682" s="1065"/>
      <c r="AE682" s="1065"/>
      <c r="AF682" s="1065"/>
      <c r="AG682" s="106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6">
        <v>20</v>
      </c>
      <c r="B683" s="106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5"/>
      <c r="AD683" s="1065"/>
      <c r="AE683" s="1065"/>
      <c r="AF683" s="1065"/>
      <c r="AG683" s="106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6">
        <v>21</v>
      </c>
      <c r="B684" s="106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5"/>
      <c r="AD684" s="1065"/>
      <c r="AE684" s="1065"/>
      <c r="AF684" s="1065"/>
      <c r="AG684" s="106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6">
        <v>22</v>
      </c>
      <c r="B685" s="106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5"/>
      <c r="AD685" s="1065"/>
      <c r="AE685" s="1065"/>
      <c r="AF685" s="1065"/>
      <c r="AG685" s="106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6">
        <v>23</v>
      </c>
      <c r="B686" s="106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5"/>
      <c r="AD686" s="1065"/>
      <c r="AE686" s="1065"/>
      <c r="AF686" s="1065"/>
      <c r="AG686" s="106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6">
        <v>24</v>
      </c>
      <c r="B687" s="106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5"/>
      <c r="AD687" s="1065"/>
      <c r="AE687" s="1065"/>
      <c r="AF687" s="1065"/>
      <c r="AG687" s="106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6">
        <v>25</v>
      </c>
      <c r="B688" s="106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5"/>
      <c r="AD688" s="1065"/>
      <c r="AE688" s="1065"/>
      <c r="AF688" s="1065"/>
      <c r="AG688" s="106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6">
        <v>26</v>
      </c>
      <c r="B689" s="106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5"/>
      <c r="AD689" s="1065"/>
      <c r="AE689" s="1065"/>
      <c r="AF689" s="1065"/>
      <c r="AG689" s="106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6">
        <v>27</v>
      </c>
      <c r="B690" s="106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5"/>
      <c r="AD690" s="1065"/>
      <c r="AE690" s="1065"/>
      <c r="AF690" s="1065"/>
      <c r="AG690" s="106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6">
        <v>28</v>
      </c>
      <c r="B691" s="106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5"/>
      <c r="AD691" s="1065"/>
      <c r="AE691" s="1065"/>
      <c r="AF691" s="1065"/>
      <c r="AG691" s="106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6">
        <v>29</v>
      </c>
      <c r="B692" s="106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5"/>
      <c r="AD692" s="1065"/>
      <c r="AE692" s="1065"/>
      <c r="AF692" s="1065"/>
      <c r="AG692" s="106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6">
        <v>30</v>
      </c>
      <c r="B693" s="106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5"/>
      <c r="AD693" s="1065"/>
      <c r="AE693" s="1065"/>
      <c r="AF693" s="1065"/>
      <c r="AG693" s="106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6">
        <v>1</v>
      </c>
      <c r="B697" s="106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5"/>
      <c r="AD697" s="1065"/>
      <c r="AE697" s="1065"/>
      <c r="AF697" s="1065"/>
      <c r="AG697" s="106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6">
        <v>2</v>
      </c>
      <c r="B698" s="106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5"/>
      <c r="AD698" s="1065"/>
      <c r="AE698" s="1065"/>
      <c r="AF698" s="1065"/>
      <c r="AG698" s="106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6">
        <v>3</v>
      </c>
      <c r="B699" s="106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5"/>
      <c r="AD699" s="1065"/>
      <c r="AE699" s="1065"/>
      <c r="AF699" s="1065"/>
      <c r="AG699" s="106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6">
        <v>4</v>
      </c>
      <c r="B700" s="106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5"/>
      <c r="AD700" s="1065"/>
      <c r="AE700" s="1065"/>
      <c r="AF700" s="1065"/>
      <c r="AG700" s="106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6">
        <v>5</v>
      </c>
      <c r="B701" s="106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5"/>
      <c r="AD701" s="1065"/>
      <c r="AE701" s="1065"/>
      <c r="AF701" s="1065"/>
      <c r="AG701" s="106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6">
        <v>6</v>
      </c>
      <c r="B702" s="106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5"/>
      <c r="AD702" s="1065"/>
      <c r="AE702" s="1065"/>
      <c r="AF702" s="1065"/>
      <c r="AG702" s="106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6">
        <v>7</v>
      </c>
      <c r="B703" s="106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5"/>
      <c r="AD703" s="1065"/>
      <c r="AE703" s="1065"/>
      <c r="AF703" s="1065"/>
      <c r="AG703" s="106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6">
        <v>8</v>
      </c>
      <c r="B704" s="106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5"/>
      <c r="AD704" s="1065"/>
      <c r="AE704" s="1065"/>
      <c r="AF704" s="1065"/>
      <c r="AG704" s="106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6">
        <v>9</v>
      </c>
      <c r="B705" s="106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5"/>
      <c r="AD705" s="1065"/>
      <c r="AE705" s="1065"/>
      <c r="AF705" s="1065"/>
      <c r="AG705" s="106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6">
        <v>10</v>
      </c>
      <c r="B706" s="106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5"/>
      <c r="AD706" s="1065"/>
      <c r="AE706" s="1065"/>
      <c r="AF706" s="1065"/>
      <c r="AG706" s="106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6">
        <v>11</v>
      </c>
      <c r="B707" s="106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5"/>
      <c r="AD707" s="1065"/>
      <c r="AE707" s="1065"/>
      <c r="AF707" s="1065"/>
      <c r="AG707" s="106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6">
        <v>12</v>
      </c>
      <c r="B708" s="106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5"/>
      <c r="AD708" s="1065"/>
      <c r="AE708" s="1065"/>
      <c r="AF708" s="1065"/>
      <c r="AG708" s="106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6">
        <v>13</v>
      </c>
      <c r="B709" s="106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5"/>
      <c r="AD709" s="1065"/>
      <c r="AE709" s="1065"/>
      <c r="AF709" s="1065"/>
      <c r="AG709" s="106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6">
        <v>14</v>
      </c>
      <c r="B710" s="106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5"/>
      <c r="AD710" s="1065"/>
      <c r="AE710" s="1065"/>
      <c r="AF710" s="1065"/>
      <c r="AG710" s="106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6">
        <v>15</v>
      </c>
      <c r="B711" s="106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5"/>
      <c r="AD711" s="1065"/>
      <c r="AE711" s="1065"/>
      <c r="AF711" s="1065"/>
      <c r="AG711" s="106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6">
        <v>16</v>
      </c>
      <c r="B712" s="106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5"/>
      <c r="AD712" s="1065"/>
      <c r="AE712" s="1065"/>
      <c r="AF712" s="1065"/>
      <c r="AG712" s="106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6">
        <v>17</v>
      </c>
      <c r="B713" s="106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5"/>
      <c r="AD713" s="1065"/>
      <c r="AE713" s="1065"/>
      <c r="AF713" s="1065"/>
      <c r="AG713" s="106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6">
        <v>18</v>
      </c>
      <c r="B714" s="106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5"/>
      <c r="AD714" s="1065"/>
      <c r="AE714" s="1065"/>
      <c r="AF714" s="1065"/>
      <c r="AG714" s="106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6">
        <v>19</v>
      </c>
      <c r="B715" s="106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5"/>
      <c r="AD715" s="1065"/>
      <c r="AE715" s="1065"/>
      <c r="AF715" s="1065"/>
      <c r="AG715" s="106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6">
        <v>20</v>
      </c>
      <c r="B716" s="106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5"/>
      <c r="AD716" s="1065"/>
      <c r="AE716" s="1065"/>
      <c r="AF716" s="1065"/>
      <c r="AG716" s="106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6">
        <v>21</v>
      </c>
      <c r="B717" s="106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5"/>
      <c r="AD717" s="1065"/>
      <c r="AE717" s="1065"/>
      <c r="AF717" s="1065"/>
      <c r="AG717" s="106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6">
        <v>22</v>
      </c>
      <c r="B718" s="106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5"/>
      <c r="AD718" s="1065"/>
      <c r="AE718" s="1065"/>
      <c r="AF718" s="1065"/>
      <c r="AG718" s="106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6">
        <v>23</v>
      </c>
      <c r="B719" s="106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5"/>
      <c r="AD719" s="1065"/>
      <c r="AE719" s="1065"/>
      <c r="AF719" s="1065"/>
      <c r="AG719" s="106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6">
        <v>24</v>
      </c>
      <c r="B720" s="106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5"/>
      <c r="AD720" s="1065"/>
      <c r="AE720" s="1065"/>
      <c r="AF720" s="1065"/>
      <c r="AG720" s="106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6">
        <v>25</v>
      </c>
      <c r="B721" s="106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5"/>
      <c r="AD721" s="1065"/>
      <c r="AE721" s="1065"/>
      <c r="AF721" s="1065"/>
      <c r="AG721" s="106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6">
        <v>26</v>
      </c>
      <c r="B722" s="106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5"/>
      <c r="AD722" s="1065"/>
      <c r="AE722" s="1065"/>
      <c r="AF722" s="1065"/>
      <c r="AG722" s="106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6">
        <v>27</v>
      </c>
      <c r="B723" s="106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5"/>
      <c r="AD723" s="1065"/>
      <c r="AE723" s="1065"/>
      <c r="AF723" s="1065"/>
      <c r="AG723" s="106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6">
        <v>28</v>
      </c>
      <c r="B724" s="106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5"/>
      <c r="AD724" s="1065"/>
      <c r="AE724" s="1065"/>
      <c r="AF724" s="1065"/>
      <c r="AG724" s="106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6">
        <v>29</v>
      </c>
      <c r="B725" s="106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5"/>
      <c r="AD725" s="1065"/>
      <c r="AE725" s="1065"/>
      <c r="AF725" s="1065"/>
      <c r="AG725" s="106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6">
        <v>30</v>
      </c>
      <c r="B726" s="106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5"/>
      <c r="AD726" s="1065"/>
      <c r="AE726" s="1065"/>
      <c r="AF726" s="1065"/>
      <c r="AG726" s="106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6">
        <v>1</v>
      </c>
      <c r="B730" s="106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5"/>
      <c r="AD730" s="1065"/>
      <c r="AE730" s="1065"/>
      <c r="AF730" s="1065"/>
      <c r="AG730" s="106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6">
        <v>2</v>
      </c>
      <c r="B731" s="106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5"/>
      <c r="AD731" s="1065"/>
      <c r="AE731" s="1065"/>
      <c r="AF731" s="1065"/>
      <c r="AG731" s="106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6">
        <v>3</v>
      </c>
      <c r="B732" s="106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5"/>
      <c r="AD732" s="1065"/>
      <c r="AE732" s="1065"/>
      <c r="AF732" s="1065"/>
      <c r="AG732" s="106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6">
        <v>4</v>
      </c>
      <c r="B733" s="106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5"/>
      <c r="AD733" s="1065"/>
      <c r="AE733" s="1065"/>
      <c r="AF733" s="1065"/>
      <c r="AG733" s="106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6">
        <v>5</v>
      </c>
      <c r="B734" s="106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5"/>
      <c r="AD734" s="1065"/>
      <c r="AE734" s="1065"/>
      <c r="AF734" s="1065"/>
      <c r="AG734" s="106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6">
        <v>6</v>
      </c>
      <c r="B735" s="106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5"/>
      <c r="AD735" s="1065"/>
      <c r="AE735" s="1065"/>
      <c r="AF735" s="1065"/>
      <c r="AG735" s="106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6">
        <v>7</v>
      </c>
      <c r="B736" s="106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5"/>
      <c r="AD736" s="1065"/>
      <c r="AE736" s="1065"/>
      <c r="AF736" s="1065"/>
      <c r="AG736" s="106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6">
        <v>8</v>
      </c>
      <c r="B737" s="106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5"/>
      <c r="AD737" s="1065"/>
      <c r="AE737" s="1065"/>
      <c r="AF737" s="1065"/>
      <c r="AG737" s="106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6">
        <v>9</v>
      </c>
      <c r="B738" s="106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5"/>
      <c r="AD738" s="1065"/>
      <c r="AE738" s="1065"/>
      <c r="AF738" s="1065"/>
      <c r="AG738" s="106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6">
        <v>10</v>
      </c>
      <c r="B739" s="106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5"/>
      <c r="AD739" s="1065"/>
      <c r="AE739" s="1065"/>
      <c r="AF739" s="1065"/>
      <c r="AG739" s="106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6">
        <v>11</v>
      </c>
      <c r="B740" s="106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5"/>
      <c r="AD740" s="1065"/>
      <c r="AE740" s="1065"/>
      <c r="AF740" s="1065"/>
      <c r="AG740" s="106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6">
        <v>12</v>
      </c>
      <c r="B741" s="106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5"/>
      <c r="AD741" s="1065"/>
      <c r="AE741" s="1065"/>
      <c r="AF741" s="1065"/>
      <c r="AG741" s="106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6">
        <v>13</v>
      </c>
      <c r="B742" s="106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5"/>
      <c r="AD742" s="1065"/>
      <c r="AE742" s="1065"/>
      <c r="AF742" s="1065"/>
      <c r="AG742" s="106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6">
        <v>14</v>
      </c>
      <c r="B743" s="106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5"/>
      <c r="AD743" s="1065"/>
      <c r="AE743" s="1065"/>
      <c r="AF743" s="1065"/>
      <c r="AG743" s="106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6">
        <v>15</v>
      </c>
      <c r="B744" s="106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5"/>
      <c r="AD744" s="1065"/>
      <c r="AE744" s="1065"/>
      <c r="AF744" s="1065"/>
      <c r="AG744" s="106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6">
        <v>16</v>
      </c>
      <c r="B745" s="106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5"/>
      <c r="AD745" s="1065"/>
      <c r="AE745" s="1065"/>
      <c r="AF745" s="1065"/>
      <c r="AG745" s="106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6">
        <v>17</v>
      </c>
      <c r="B746" s="106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5"/>
      <c r="AD746" s="1065"/>
      <c r="AE746" s="1065"/>
      <c r="AF746" s="1065"/>
      <c r="AG746" s="106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6">
        <v>18</v>
      </c>
      <c r="B747" s="106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5"/>
      <c r="AD747" s="1065"/>
      <c r="AE747" s="1065"/>
      <c r="AF747" s="1065"/>
      <c r="AG747" s="106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6">
        <v>19</v>
      </c>
      <c r="B748" s="106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5"/>
      <c r="AD748" s="1065"/>
      <c r="AE748" s="1065"/>
      <c r="AF748" s="1065"/>
      <c r="AG748" s="106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6">
        <v>20</v>
      </c>
      <c r="B749" s="106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5"/>
      <c r="AD749" s="1065"/>
      <c r="AE749" s="1065"/>
      <c r="AF749" s="1065"/>
      <c r="AG749" s="106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6">
        <v>21</v>
      </c>
      <c r="B750" s="106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5"/>
      <c r="AD750" s="1065"/>
      <c r="AE750" s="1065"/>
      <c r="AF750" s="1065"/>
      <c r="AG750" s="106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6">
        <v>22</v>
      </c>
      <c r="B751" s="106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5"/>
      <c r="AD751" s="1065"/>
      <c r="AE751" s="1065"/>
      <c r="AF751" s="1065"/>
      <c r="AG751" s="106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6">
        <v>23</v>
      </c>
      <c r="B752" s="106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5"/>
      <c r="AD752" s="1065"/>
      <c r="AE752" s="1065"/>
      <c r="AF752" s="1065"/>
      <c r="AG752" s="106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6">
        <v>24</v>
      </c>
      <c r="B753" s="106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5"/>
      <c r="AD753" s="1065"/>
      <c r="AE753" s="1065"/>
      <c r="AF753" s="1065"/>
      <c r="AG753" s="106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6">
        <v>25</v>
      </c>
      <c r="B754" s="106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5"/>
      <c r="AD754" s="1065"/>
      <c r="AE754" s="1065"/>
      <c r="AF754" s="1065"/>
      <c r="AG754" s="106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6">
        <v>26</v>
      </c>
      <c r="B755" s="106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5"/>
      <c r="AD755" s="1065"/>
      <c r="AE755" s="1065"/>
      <c r="AF755" s="1065"/>
      <c r="AG755" s="106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6">
        <v>27</v>
      </c>
      <c r="B756" s="106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5"/>
      <c r="AD756" s="1065"/>
      <c r="AE756" s="1065"/>
      <c r="AF756" s="1065"/>
      <c r="AG756" s="106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6">
        <v>28</v>
      </c>
      <c r="B757" s="106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5"/>
      <c r="AD757" s="1065"/>
      <c r="AE757" s="1065"/>
      <c r="AF757" s="1065"/>
      <c r="AG757" s="106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6">
        <v>29</v>
      </c>
      <c r="B758" s="106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5"/>
      <c r="AD758" s="1065"/>
      <c r="AE758" s="1065"/>
      <c r="AF758" s="1065"/>
      <c r="AG758" s="106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6">
        <v>30</v>
      </c>
      <c r="B759" s="106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5"/>
      <c r="AD759" s="1065"/>
      <c r="AE759" s="1065"/>
      <c r="AF759" s="1065"/>
      <c r="AG759" s="106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6">
        <v>1</v>
      </c>
      <c r="B763" s="106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5"/>
      <c r="AD763" s="1065"/>
      <c r="AE763" s="1065"/>
      <c r="AF763" s="1065"/>
      <c r="AG763" s="106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6">
        <v>2</v>
      </c>
      <c r="B764" s="106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5"/>
      <c r="AD764" s="1065"/>
      <c r="AE764" s="1065"/>
      <c r="AF764" s="1065"/>
      <c r="AG764" s="106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6">
        <v>3</v>
      </c>
      <c r="B765" s="106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5"/>
      <c r="AD765" s="1065"/>
      <c r="AE765" s="1065"/>
      <c r="AF765" s="1065"/>
      <c r="AG765" s="106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6">
        <v>4</v>
      </c>
      <c r="B766" s="106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5"/>
      <c r="AD766" s="1065"/>
      <c r="AE766" s="1065"/>
      <c r="AF766" s="1065"/>
      <c r="AG766" s="106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6">
        <v>5</v>
      </c>
      <c r="B767" s="106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5"/>
      <c r="AD767" s="1065"/>
      <c r="AE767" s="1065"/>
      <c r="AF767" s="1065"/>
      <c r="AG767" s="106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6">
        <v>6</v>
      </c>
      <c r="B768" s="106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5"/>
      <c r="AD768" s="1065"/>
      <c r="AE768" s="1065"/>
      <c r="AF768" s="1065"/>
      <c r="AG768" s="106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6">
        <v>7</v>
      </c>
      <c r="B769" s="106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5"/>
      <c r="AD769" s="1065"/>
      <c r="AE769" s="1065"/>
      <c r="AF769" s="1065"/>
      <c r="AG769" s="106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6">
        <v>8</v>
      </c>
      <c r="B770" s="106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5"/>
      <c r="AD770" s="1065"/>
      <c r="AE770" s="1065"/>
      <c r="AF770" s="1065"/>
      <c r="AG770" s="106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6">
        <v>9</v>
      </c>
      <c r="B771" s="106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5"/>
      <c r="AD771" s="1065"/>
      <c r="AE771" s="1065"/>
      <c r="AF771" s="1065"/>
      <c r="AG771" s="106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6">
        <v>10</v>
      </c>
      <c r="B772" s="106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5"/>
      <c r="AD772" s="1065"/>
      <c r="AE772" s="1065"/>
      <c r="AF772" s="1065"/>
      <c r="AG772" s="106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6">
        <v>11</v>
      </c>
      <c r="B773" s="106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5"/>
      <c r="AD773" s="1065"/>
      <c r="AE773" s="1065"/>
      <c r="AF773" s="1065"/>
      <c r="AG773" s="106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6">
        <v>12</v>
      </c>
      <c r="B774" s="106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5"/>
      <c r="AD774" s="1065"/>
      <c r="AE774" s="1065"/>
      <c r="AF774" s="1065"/>
      <c r="AG774" s="106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6">
        <v>13</v>
      </c>
      <c r="B775" s="106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5"/>
      <c r="AD775" s="1065"/>
      <c r="AE775" s="1065"/>
      <c r="AF775" s="1065"/>
      <c r="AG775" s="106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6">
        <v>14</v>
      </c>
      <c r="B776" s="106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5"/>
      <c r="AD776" s="1065"/>
      <c r="AE776" s="1065"/>
      <c r="AF776" s="1065"/>
      <c r="AG776" s="106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6">
        <v>15</v>
      </c>
      <c r="B777" s="106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5"/>
      <c r="AD777" s="1065"/>
      <c r="AE777" s="1065"/>
      <c r="AF777" s="1065"/>
      <c r="AG777" s="106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6">
        <v>16</v>
      </c>
      <c r="B778" s="106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5"/>
      <c r="AD778" s="1065"/>
      <c r="AE778" s="1065"/>
      <c r="AF778" s="1065"/>
      <c r="AG778" s="106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6">
        <v>17</v>
      </c>
      <c r="B779" s="106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5"/>
      <c r="AD779" s="1065"/>
      <c r="AE779" s="1065"/>
      <c r="AF779" s="1065"/>
      <c r="AG779" s="106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6">
        <v>18</v>
      </c>
      <c r="B780" s="106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5"/>
      <c r="AD780" s="1065"/>
      <c r="AE780" s="1065"/>
      <c r="AF780" s="1065"/>
      <c r="AG780" s="106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6">
        <v>19</v>
      </c>
      <c r="B781" s="106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5"/>
      <c r="AD781" s="1065"/>
      <c r="AE781" s="1065"/>
      <c r="AF781" s="1065"/>
      <c r="AG781" s="106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6">
        <v>20</v>
      </c>
      <c r="B782" s="106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5"/>
      <c r="AD782" s="1065"/>
      <c r="AE782" s="1065"/>
      <c r="AF782" s="1065"/>
      <c r="AG782" s="106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6">
        <v>21</v>
      </c>
      <c r="B783" s="106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5"/>
      <c r="AD783" s="1065"/>
      <c r="AE783" s="1065"/>
      <c r="AF783" s="1065"/>
      <c r="AG783" s="106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6">
        <v>22</v>
      </c>
      <c r="B784" s="106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5"/>
      <c r="AD784" s="1065"/>
      <c r="AE784" s="1065"/>
      <c r="AF784" s="1065"/>
      <c r="AG784" s="106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6">
        <v>23</v>
      </c>
      <c r="B785" s="106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5"/>
      <c r="AD785" s="1065"/>
      <c r="AE785" s="1065"/>
      <c r="AF785" s="1065"/>
      <c r="AG785" s="106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6">
        <v>24</v>
      </c>
      <c r="B786" s="106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5"/>
      <c r="AD786" s="1065"/>
      <c r="AE786" s="1065"/>
      <c r="AF786" s="1065"/>
      <c r="AG786" s="106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6">
        <v>25</v>
      </c>
      <c r="B787" s="106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5"/>
      <c r="AD787" s="1065"/>
      <c r="AE787" s="1065"/>
      <c r="AF787" s="1065"/>
      <c r="AG787" s="106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6">
        <v>26</v>
      </c>
      <c r="B788" s="106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5"/>
      <c r="AD788" s="1065"/>
      <c r="AE788" s="1065"/>
      <c r="AF788" s="1065"/>
      <c r="AG788" s="106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6">
        <v>27</v>
      </c>
      <c r="B789" s="106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5"/>
      <c r="AD789" s="1065"/>
      <c r="AE789" s="1065"/>
      <c r="AF789" s="1065"/>
      <c r="AG789" s="106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6">
        <v>28</v>
      </c>
      <c r="B790" s="106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5"/>
      <c r="AD790" s="1065"/>
      <c r="AE790" s="1065"/>
      <c r="AF790" s="1065"/>
      <c r="AG790" s="106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6">
        <v>29</v>
      </c>
      <c r="B791" s="106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5"/>
      <c r="AD791" s="1065"/>
      <c r="AE791" s="1065"/>
      <c r="AF791" s="1065"/>
      <c r="AG791" s="106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6">
        <v>30</v>
      </c>
      <c r="B792" s="106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5"/>
      <c r="AD792" s="1065"/>
      <c r="AE792" s="1065"/>
      <c r="AF792" s="1065"/>
      <c r="AG792" s="106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6">
        <v>1</v>
      </c>
      <c r="B796" s="106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5"/>
      <c r="AD796" s="1065"/>
      <c r="AE796" s="1065"/>
      <c r="AF796" s="1065"/>
      <c r="AG796" s="106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6">
        <v>2</v>
      </c>
      <c r="B797" s="106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5"/>
      <c r="AD797" s="1065"/>
      <c r="AE797" s="1065"/>
      <c r="AF797" s="1065"/>
      <c r="AG797" s="106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6">
        <v>3</v>
      </c>
      <c r="B798" s="106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5"/>
      <c r="AD798" s="1065"/>
      <c r="AE798" s="1065"/>
      <c r="AF798" s="1065"/>
      <c r="AG798" s="106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6">
        <v>4</v>
      </c>
      <c r="B799" s="106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5"/>
      <c r="AD799" s="1065"/>
      <c r="AE799" s="1065"/>
      <c r="AF799" s="1065"/>
      <c r="AG799" s="106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6">
        <v>5</v>
      </c>
      <c r="B800" s="106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5"/>
      <c r="AD800" s="1065"/>
      <c r="AE800" s="1065"/>
      <c r="AF800" s="1065"/>
      <c r="AG800" s="106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6">
        <v>6</v>
      </c>
      <c r="B801" s="106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5"/>
      <c r="AD801" s="1065"/>
      <c r="AE801" s="1065"/>
      <c r="AF801" s="1065"/>
      <c r="AG801" s="106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6">
        <v>7</v>
      </c>
      <c r="B802" s="106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5"/>
      <c r="AD802" s="1065"/>
      <c r="AE802" s="1065"/>
      <c r="AF802" s="1065"/>
      <c r="AG802" s="106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6">
        <v>8</v>
      </c>
      <c r="B803" s="106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5"/>
      <c r="AD803" s="1065"/>
      <c r="AE803" s="1065"/>
      <c r="AF803" s="1065"/>
      <c r="AG803" s="106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6">
        <v>9</v>
      </c>
      <c r="B804" s="106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5"/>
      <c r="AD804" s="1065"/>
      <c r="AE804" s="1065"/>
      <c r="AF804" s="1065"/>
      <c r="AG804" s="106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6">
        <v>10</v>
      </c>
      <c r="B805" s="106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5"/>
      <c r="AD805" s="1065"/>
      <c r="AE805" s="1065"/>
      <c r="AF805" s="1065"/>
      <c r="AG805" s="106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6">
        <v>11</v>
      </c>
      <c r="B806" s="106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5"/>
      <c r="AD806" s="1065"/>
      <c r="AE806" s="1065"/>
      <c r="AF806" s="1065"/>
      <c r="AG806" s="106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6">
        <v>12</v>
      </c>
      <c r="B807" s="106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5"/>
      <c r="AD807" s="1065"/>
      <c r="AE807" s="1065"/>
      <c r="AF807" s="1065"/>
      <c r="AG807" s="106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6">
        <v>13</v>
      </c>
      <c r="B808" s="106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5"/>
      <c r="AD808" s="1065"/>
      <c r="AE808" s="1065"/>
      <c r="AF808" s="1065"/>
      <c r="AG808" s="106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6">
        <v>14</v>
      </c>
      <c r="B809" s="106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5"/>
      <c r="AD809" s="1065"/>
      <c r="AE809" s="1065"/>
      <c r="AF809" s="1065"/>
      <c r="AG809" s="106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6">
        <v>15</v>
      </c>
      <c r="B810" s="106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5"/>
      <c r="AD810" s="1065"/>
      <c r="AE810" s="1065"/>
      <c r="AF810" s="1065"/>
      <c r="AG810" s="106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6">
        <v>16</v>
      </c>
      <c r="B811" s="106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5"/>
      <c r="AD811" s="1065"/>
      <c r="AE811" s="1065"/>
      <c r="AF811" s="1065"/>
      <c r="AG811" s="106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6">
        <v>17</v>
      </c>
      <c r="B812" s="106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5"/>
      <c r="AD812" s="1065"/>
      <c r="AE812" s="1065"/>
      <c r="AF812" s="1065"/>
      <c r="AG812" s="106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6">
        <v>18</v>
      </c>
      <c r="B813" s="106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5"/>
      <c r="AD813" s="1065"/>
      <c r="AE813" s="1065"/>
      <c r="AF813" s="1065"/>
      <c r="AG813" s="106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6">
        <v>19</v>
      </c>
      <c r="B814" s="106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5"/>
      <c r="AD814" s="1065"/>
      <c r="AE814" s="1065"/>
      <c r="AF814" s="1065"/>
      <c r="AG814" s="106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6">
        <v>20</v>
      </c>
      <c r="B815" s="106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5"/>
      <c r="AD815" s="1065"/>
      <c r="AE815" s="1065"/>
      <c r="AF815" s="1065"/>
      <c r="AG815" s="106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6">
        <v>21</v>
      </c>
      <c r="B816" s="106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5"/>
      <c r="AD816" s="1065"/>
      <c r="AE816" s="1065"/>
      <c r="AF816" s="1065"/>
      <c r="AG816" s="106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6">
        <v>22</v>
      </c>
      <c r="B817" s="106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5"/>
      <c r="AD817" s="1065"/>
      <c r="AE817" s="1065"/>
      <c r="AF817" s="1065"/>
      <c r="AG817" s="106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6">
        <v>23</v>
      </c>
      <c r="B818" s="106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5"/>
      <c r="AD818" s="1065"/>
      <c r="AE818" s="1065"/>
      <c r="AF818" s="1065"/>
      <c r="AG818" s="106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6">
        <v>24</v>
      </c>
      <c r="B819" s="106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5"/>
      <c r="AD819" s="1065"/>
      <c r="AE819" s="1065"/>
      <c r="AF819" s="1065"/>
      <c r="AG819" s="106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6">
        <v>25</v>
      </c>
      <c r="B820" s="106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5"/>
      <c r="AD820" s="1065"/>
      <c r="AE820" s="1065"/>
      <c r="AF820" s="1065"/>
      <c r="AG820" s="106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6">
        <v>26</v>
      </c>
      <c r="B821" s="106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5"/>
      <c r="AD821" s="1065"/>
      <c r="AE821" s="1065"/>
      <c r="AF821" s="1065"/>
      <c r="AG821" s="106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6">
        <v>27</v>
      </c>
      <c r="B822" s="106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5"/>
      <c r="AD822" s="1065"/>
      <c r="AE822" s="1065"/>
      <c r="AF822" s="1065"/>
      <c r="AG822" s="106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6">
        <v>28</v>
      </c>
      <c r="B823" s="106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5"/>
      <c r="AD823" s="1065"/>
      <c r="AE823" s="1065"/>
      <c r="AF823" s="1065"/>
      <c r="AG823" s="106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6">
        <v>29</v>
      </c>
      <c r="B824" s="106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5"/>
      <c r="AD824" s="1065"/>
      <c r="AE824" s="1065"/>
      <c r="AF824" s="1065"/>
      <c r="AG824" s="106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6">
        <v>30</v>
      </c>
      <c r="B825" s="106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5"/>
      <c r="AD825" s="1065"/>
      <c r="AE825" s="1065"/>
      <c r="AF825" s="1065"/>
      <c r="AG825" s="106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6">
        <v>1</v>
      </c>
      <c r="B829" s="106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5"/>
      <c r="AD829" s="1065"/>
      <c r="AE829" s="1065"/>
      <c r="AF829" s="1065"/>
      <c r="AG829" s="106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6">
        <v>2</v>
      </c>
      <c r="B830" s="106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5"/>
      <c r="AD830" s="1065"/>
      <c r="AE830" s="1065"/>
      <c r="AF830" s="1065"/>
      <c r="AG830" s="106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6">
        <v>3</v>
      </c>
      <c r="B831" s="106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5"/>
      <c r="AD831" s="1065"/>
      <c r="AE831" s="1065"/>
      <c r="AF831" s="1065"/>
      <c r="AG831" s="106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6">
        <v>4</v>
      </c>
      <c r="B832" s="106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5"/>
      <c r="AD832" s="1065"/>
      <c r="AE832" s="1065"/>
      <c r="AF832" s="1065"/>
      <c r="AG832" s="106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6">
        <v>5</v>
      </c>
      <c r="B833" s="106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5"/>
      <c r="AD833" s="1065"/>
      <c r="AE833" s="1065"/>
      <c r="AF833" s="1065"/>
      <c r="AG833" s="106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6">
        <v>6</v>
      </c>
      <c r="B834" s="106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5"/>
      <c r="AD834" s="1065"/>
      <c r="AE834" s="1065"/>
      <c r="AF834" s="1065"/>
      <c r="AG834" s="106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6">
        <v>7</v>
      </c>
      <c r="B835" s="106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5"/>
      <c r="AD835" s="1065"/>
      <c r="AE835" s="1065"/>
      <c r="AF835" s="1065"/>
      <c r="AG835" s="106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6">
        <v>8</v>
      </c>
      <c r="B836" s="106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5"/>
      <c r="AD836" s="1065"/>
      <c r="AE836" s="1065"/>
      <c r="AF836" s="1065"/>
      <c r="AG836" s="106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6">
        <v>9</v>
      </c>
      <c r="B837" s="106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5"/>
      <c r="AD837" s="1065"/>
      <c r="AE837" s="1065"/>
      <c r="AF837" s="1065"/>
      <c r="AG837" s="106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6">
        <v>10</v>
      </c>
      <c r="B838" s="106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5"/>
      <c r="AD838" s="1065"/>
      <c r="AE838" s="1065"/>
      <c r="AF838" s="1065"/>
      <c r="AG838" s="106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6">
        <v>11</v>
      </c>
      <c r="B839" s="106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5"/>
      <c r="AD839" s="1065"/>
      <c r="AE839" s="1065"/>
      <c r="AF839" s="1065"/>
      <c r="AG839" s="106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6">
        <v>12</v>
      </c>
      <c r="B840" s="106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5"/>
      <c r="AD840" s="1065"/>
      <c r="AE840" s="1065"/>
      <c r="AF840" s="1065"/>
      <c r="AG840" s="106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6">
        <v>13</v>
      </c>
      <c r="B841" s="106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5"/>
      <c r="AD841" s="1065"/>
      <c r="AE841" s="1065"/>
      <c r="AF841" s="1065"/>
      <c r="AG841" s="106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6">
        <v>14</v>
      </c>
      <c r="B842" s="106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5"/>
      <c r="AD842" s="1065"/>
      <c r="AE842" s="1065"/>
      <c r="AF842" s="1065"/>
      <c r="AG842" s="106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6">
        <v>15</v>
      </c>
      <c r="B843" s="106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5"/>
      <c r="AD843" s="1065"/>
      <c r="AE843" s="1065"/>
      <c r="AF843" s="1065"/>
      <c r="AG843" s="106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6">
        <v>16</v>
      </c>
      <c r="B844" s="106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5"/>
      <c r="AD844" s="1065"/>
      <c r="AE844" s="1065"/>
      <c r="AF844" s="1065"/>
      <c r="AG844" s="106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6">
        <v>17</v>
      </c>
      <c r="B845" s="106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5"/>
      <c r="AD845" s="1065"/>
      <c r="AE845" s="1065"/>
      <c r="AF845" s="1065"/>
      <c r="AG845" s="106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6">
        <v>18</v>
      </c>
      <c r="B846" s="106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5"/>
      <c r="AD846" s="1065"/>
      <c r="AE846" s="1065"/>
      <c r="AF846" s="1065"/>
      <c r="AG846" s="106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6">
        <v>19</v>
      </c>
      <c r="B847" s="106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5"/>
      <c r="AD847" s="1065"/>
      <c r="AE847" s="1065"/>
      <c r="AF847" s="1065"/>
      <c r="AG847" s="106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6">
        <v>20</v>
      </c>
      <c r="B848" s="106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5"/>
      <c r="AD848" s="1065"/>
      <c r="AE848" s="1065"/>
      <c r="AF848" s="1065"/>
      <c r="AG848" s="106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6">
        <v>21</v>
      </c>
      <c r="B849" s="106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5"/>
      <c r="AD849" s="1065"/>
      <c r="AE849" s="1065"/>
      <c r="AF849" s="1065"/>
      <c r="AG849" s="106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6">
        <v>22</v>
      </c>
      <c r="B850" s="106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5"/>
      <c r="AD850" s="1065"/>
      <c r="AE850" s="1065"/>
      <c r="AF850" s="1065"/>
      <c r="AG850" s="106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6">
        <v>23</v>
      </c>
      <c r="B851" s="106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5"/>
      <c r="AD851" s="1065"/>
      <c r="AE851" s="1065"/>
      <c r="AF851" s="1065"/>
      <c r="AG851" s="106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6">
        <v>24</v>
      </c>
      <c r="B852" s="106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5"/>
      <c r="AD852" s="1065"/>
      <c r="AE852" s="1065"/>
      <c r="AF852" s="1065"/>
      <c r="AG852" s="106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6">
        <v>25</v>
      </c>
      <c r="B853" s="106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5"/>
      <c r="AD853" s="1065"/>
      <c r="AE853" s="1065"/>
      <c r="AF853" s="1065"/>
      <c r="AG853" s="106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6">
        <v>26</v>
      </c>
      <c r="B854" s="106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5"/>
      <c r="AD854" s="1065"/>
      <c r="AE854" s="1065"/>
      <c r="AF854" s="1065"/>
      <c r="AG854" s="106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6">
        <v>27</v>
      </c>
      <c r="B855" s="106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5"/>
      <c r="AD855" s="1065"/>
      <c r="AE855" s="1065"/>
      <c r="AF855" s="1065"/>
      <c r="AG855" s="106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6">
        <v>28</v>
      </c>
      <c r="B856" s="106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5"/>
      <c r="AD856" s="1065"/>
      <c r="AE856" s="1065"/>
      <c r="AF856" s="1065"/>
      <c r="AG856" s="106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6">
        <v>29</v>
      </c>
      <c r="B857" s="106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5"/>
      <c r="AD857" s="1065"/>
      <c r="AE857" s="1065"/>
      <c r="AF857" s="1065"/>
      <c r="AG857" s="106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6">
        <v>30</v>
      </c>
      <c r="B858" s="106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5"/>
      <c r="AD858" s="1065"/>
      <c r="AE858" s="1065"/>
      <c r="AF858" s="1065"/>
      <c r="AG858" s="106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6">
        <v>1</v>
      </c>
      <c r="B862" s="106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5"/>
      <c r="AD862" s="1065"/>
      <c r="AE862" s="1065"/>
      <c r="AF862" s="1065"/>
      <c r="AG862" s="106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6">
        <v>2</v>
      </c>
      <c r="B863" s="106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5"/>
      <c r="AD863" s="1065"/>
      <c r="AE863" s="1065"/>
      <c r="AF863" s="1065"/>
      <c r="AG863" s="106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6">
        <v>3</v>
      </c>
      <c r="B864" s="106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5"/>
      <c r="AD864" s="1065"/>
      <c r="AE864" s="1065"/>
      <c r="AF864" s="1065"/>
      <c r="AG864" s="106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6">
        <v>4</v>
      </c>
      <c r="B865" s="106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5"/>
      <c r="AD865" s="1065"/>
      <c r="AE865" s="1065"/>
      <c r="AF865" s="1065"/>
      <c r="AG865" s="106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6">
        <v>5</v>
      </c>
      <c r="B866" s="106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5"/>
      <c r="AD866" s="1065"/>
      <c r="AE866" s="1065"/>
      <c r="AF866" s="1065"/>
      <c r="AG866" s="106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6">
        <v>6</v>
      </c>
      <c r="B867" s="106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5"/>
      <c r="AD867" s="1065"/>
      <c r="AE867" s="1065"/>
      <c r="AF867" s="1065"/>
      <c r="AG867" s="106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6">
        <v>7</v>
      </c>
      <c r="B868" s="106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5"/>
      <c r="AD868" s="1065"/>
      <c r="AE868" s="1065"/>
      <c r="AF868" s="1065"/>
      <c r="AG868" s="106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6">
        <v>8</v>
      </c>
      <c r="B869" s="106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5"/>
      <c r="AD869" s="1065"/>
      <c r="AE869" s="1065"/>
      <c r="AF869" s="1065"/>
      <c r="AG869" s="106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6">
        <v>9</v>
      </c>
      <c r="B870" s="106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5"/>
      <c r="AD870" s="1065"/>
      <c r="AE870" s="1065"/>
      <c r="AF870" s="1065"/>
      <c r="AG870" s="106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6">
        <v>10</v>
      </c>
      <c r="B871" s="106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5"/>
      <c r="AD871" s="1065"/>
      <c r="AE871" s="1065"/>
      <c r="AF871" s="1065"/>
      <c r="AG871" s="106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6">
        <v>11</v>
      </c>
      <c r="B872" s="106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5"/>
      <c r="AD872" s="1065"/>
      <c r="AE872" s="1065"/>
      <c r="AF872" s="1065"/>
      <c r="AG872" s="106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6">
        <v>12</v>
      </c>
      <c r="B873" s="106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5"/>
      <c r="AD873" s="1065"/>
      <c r="AE873" s="1065"/>
      <c r="AF873" s="1065"/>
      <c r="AG873" s="106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6">
        <v>13</v>
      </c>
      <c r="B874" s="106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5"/>
      <c r="AD874" s="1065"/>
      <c r="AE874" s="1065"/>
      <c r="AF874" s="1065"/>
      <c r="AG874" s="106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6">
        <v>14</v>
      </c>
      <c r="B875" s="106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5"/>
      <c r="AD875" s="1065"/>
      <c r="AE875" s="1065"/>
      <c r="AF875" s="1065"/>
      <c r="AG875" s="106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6">
        <v>15</v>
      </c>
      <c r="B876" s="106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5"/>
      <c r="AD876" s="1065"/>
      <c r="AE876" s="1065"/>
      <c r="AF876" s="1065"/>
      <c r="AG876" s="106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6">
        <v>16</v>
      </c>
      <c r="B877" s="106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5"/>
      <c r="AD877" s="1065"/>
      <c r="AE877" s="1065"/>
      <c r="AF877" s="1065"/>
      <c r="AG877" s="106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6">
        <v>17</v>
      </c>
      <c r="B878" s="106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5"/>
      <c r="AD878" s="1065"/>
      <c r="AE878" s="1065"/>
      <c r="AF878" s="1065"/>
      <c r="AG878" s="106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6">
        <v>18</v>
      </c>
      <c r="B879" s="106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5"/>
      <c r="AD879" s="1065"/>
      <c r="AE879" s="1065"/>
      <c r="AF879" s="1065"/>
      <c r="AG879" s="106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6">
        <v>19</v>
      </c>
      <c r="B880" s="106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5"/>
      <c r="AD880" s="1065"/>
      <c r="AE880" s="1065"/>
      <c r="AF880" s="1065"/>
      <c r="AG880" s="106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6">
        <v>20</v>
      </c>
      <c r="B881" s="106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5"/>
      <c r="AD881" s="1065"/>
      <c r="AE881" s="1065"/>
      <c r="AF881" s="1065"/>
      <c r="AG881" s="106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6">
        <v>21</v>
      </c>
      <c r="B882" s="106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5"/>
      <c r="AD882" s="1065"/>
      <c r="AE882" s="1065"/>
      <c r="AF882" s="1065"/>
      <c r="AG882" s="106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6">
        <v>22</v>
      </c>
      <c r="B883" s="106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5"/>
      <c r="AD883" s="1065"/>
      <c r="AE883" s="1065"/>
      <c r="AF883" s="1065"/>
      <c r="AG883" s="106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6">
        <v>23</v>
      </c>
      <c r="B884" s="106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5"/>
      <c r="AD884" s="1065"/>
      <c r="AE884" s="1065"/>
      <c r="AF884" s="1065"/>
      <c r="AG884" s="106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6">
        <v>24</v>
      </c>
      <c r="B885" s="106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5"/>
      <c r="AD885" s="1065"/>
      <c r="AE885" s="1065"/>
      <c r="AF885" s="1065"/>
      <c r="AG885" s="106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6">
        <v>25</v>
      </c>
      <c r="B886" s="106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5"/>
      <c r="AD886" s="1065"/>
      <c r="AE886" s="1065"/>
      <c r="AF886" s="1065"/>
      <c r="AG886" s="106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6">
        <v>26</v>
      </c>
      <c r="B887" s="106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5"/>
      <c r="AD887" s="1065"/>
      <c r="AE887" s="1065"/>
      <c r="AF887" s="1065"/>
      <c r="AG887" s="106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6">
        <v>27</v>
      </c>
      <c r="B888" s="106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5"/>
      <c r="AD888" s="1065"/>
      <c r="AE888" s="1065"/>
      <c r="AF888" s="1065"/>
      <c r="AG888" s="106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6">
        <v>28</v>
      </c>
      <c r="B889" s="106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5"/>
      <c r="AD889" s="1065"/>
      <c r="AE889" s="1065"/>
      <c r="AF889" s="1065"/>
      <c r="AG889" s="106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6">
        <v>29</v>
      </c>
      <c r="B890" s="106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5"/>
      <c r="AD890" s="1065"/>
      <c r="AE890" s="1065"/>
      <c r="AF890" s="1065"/>
      <c r="AG890" s="106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6">
        <v>30</v>
      </c>
      <c r="B891" s="106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5"/>
      <c r="AD891" s="1065"/>
      <c r="AE891" s="1065"/>
      <c r="AF891" s="1065"/>
      <c r="AG891" s="106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6">
        <v>1</v>
      </c>
      <c r="B895" s="106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5"/>
      <c r="AD895" s="1065"/>
      <c r="AE895" s="1065"/>
      <c r="AF895" s="1065"/>
      <c r="AG895" s="106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6">
        <v>2</v>
      </c>
      <c r="B896" s="106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5"/>
      <c r="AD896" s="1065"/>
      <c r="AE896" s="1065"/>
      <c r="AF896" s="1065"/>
      <c r="AG896" s="106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6">
        <v>3</v>
      </c>
      <c r="B897" s="106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5"/>
      <c r="AD897" s="1065"/>
      <c r="AE897" s="1065"/>
      <c r="AF897" s="1065"/>
      <c r="AG897" s="106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6">
        <v>4</v>
      </c>
      <c r="B898" s="106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5"/>
      <c r="AD898" s="1065"/>
      <c r="AE898" s="1065"/>
      <c r="AF898" s="1065"/>
      <c r="AG898" s="106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6">
        <v>5</v>
      </c>
      <c r="B899" s="106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5"/>
      <c r="AD899" s="1065"/>
      <c r="AE899" s="1065"/>
      <c r="AF899" s="1065"/>
      <c r="AG899" s="106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6">
        <v>6</v>
      </c>
      <c r="B900" s="106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5"/>
      <c r="AD900" s="1065"/>
      <c r="AE900" s="1065"/>
      <c r="AF900" s="1065"/>
      <c r="AG900" s="106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6">
        <v>7</v>
      </c>
      <c r="B901" s="106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5"/>
      <c r="AD901" s="1065"/>
      <c r="AE901" s="1065"/>
      <c r="AF901" s="1065"/>
      <c r="AG901" s="106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6">
        <v>8</v>
      </c>
      <c r="B902" s="106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5"/>
      <c r="AD902" s="1065"/>
      <c r="AE902" s="1065"/>
      <c r="AF902" s="1065"/>
      <c r="AG902" s="106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6">
        <v>9</v>
      </c>
      <c r="B903" s="106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5"/>
      <c r="AD903" s="1065"/>
      <c r="AE903" s="1065"/>
      <c r="AF903" s="1065"/>
      <c r="AG903" s="106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6">
        <v>10</v>
      </c>
      <c r="B904" s="106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5"/>
      <c r="AD904" s="1065"/>
      <c r="AE904" s="1065"/>
      <c r="AF904" s="1065"/>
      <c r="AG904" s="106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6">
        <v>11</v>
      </c>
      <c r="B905" s="106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5"/>
      <c r="AD905" s="1065"/>
      <c r="AE905" s="1065"/>
      <c r="AF905" s="1065"/>
      <c r="AG905" s="106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6">
        <v>12</v>
      </c>
      <c r="B906" s="106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5"/>
      <c r="AD906" s="1065"/>
      <c r="AE906" s="1065"/>
      <c r="AF906" s="1065"/>
      <c r="AG906" s="106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6">
        <v>13</v>
      </c>
      <c r="B907" s="106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5"/>
      <c r="AD907" s="1065"/>
      <c r="AE907" s="1065"/>
      <c r="AF907" s="1065"/>
      <c r="AG907" s="106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6">
        <v>14</v>
      </c>
      <c r="B908" s="106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5"/>
      <c r="AD908" s="1065"/>
      <c r="AE908" s="1065"/>
      <c r="AF908" s="1065"/>
      <c r="AG908" s="106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6">
        <v>15</v>
      </c>
      <c r="B909" s="106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5"/>
      <c r="AD909" s="1065"/>
      <c r="AE909" s="1065"/>
      <c r="AF909" s="1065"/>
      <c r="AG909" s="106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6">
        <v>16</v>
      </c>
      <c r="B910" s="106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5"/>
      <c r="AD910" s="1065"/>
      <c r="AE910" s="1065"/>
      <c r="AF910" s="1065"/>
      <c r="AG910" s="106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6">
        <v>17</v>
      </c>
      <c r="B911" s="106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5"/>
      <c r="AD911" s="1065"/>
      <c r="AE911" s="1065"/>
      <c r="AF911" s="1065"/>
      <c r="AG911" s="106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6">
        <v>18</v>
      </c>
      <c r="B912" s="106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5"/>
      <c r="AD912" s="1065"/>
      <c r="AE912" s="1065"/>
      <c r="AF912" s="1065"/>
      <c r="AG912" s="106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6">
        <v>19</v>
      </c>
      <c r="B913" s="106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5"/>
      <c r="AD913" s="1065"/>
      <c r="AE913" s="1065"/>
      <c r="AF913" s="1065"/>
      <c r="AG913" s="106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6">
        <v>20</v>
      </c>
      <c r="B914" s="106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5"/>
      <c r="AD914" s="1065"/>
      <c r="AE914" s="1065"/>
      <c r="AF914" s="1065"/>
      <c r="AG914" s="106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6">
        <v>21</v>
      </c>
      <c r="B915" s="106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5"/>
      <c r="AD915" s="1065"/>
      <c r="AE915" s="1065"/>
      <c r="AF915" s="1065"/>
      <c r="AG915" s="106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6">
        <v>22</v>
      </c>
      <c r="B916" s="106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5"/>
      <c r="AD916" s="1065"/>
      <c r="AE916" s="1065"/>
      <c r="AF916" s="1065"/>
      <c r="AG916" s="106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6">
        <v>23</v>
      </c>
      <c r="B917" s="106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5"/>
      <c r="AD917" s="1065"/>
      <c r="AE917" s="1065"/>
      <c r="AF917" s="1065"/>
      <c r="AG917" s="106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6">
        <v>24</v>
      </c>
      <c r="B918" s="106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5"/>
      <c r="AD918" s="1065"/>
      <c r="AE918" s="1065"/>
      <c r="AF918" s="1065"/>
      <c r="AG918" s="106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6">
        <v>25</v>
      </c>
      <c r="B919" s="106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5"/>
      <c r="AD919" s="1065"/>
      <c r="AE919" s="1065"/>
      <c r="AF919" s="1065"/>
      <c r="AG919" s="106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6">
        <v>26</v>
      </c>
      <c r="B920" s="106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5"/>
      <c r="AD920" s="1065"/>
      <c r="AE920" s="1065"/>
      <c r="AF920" s="1065"/>
      <c r="AG920" s="106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6">
        <v>27</v>
      </c>
      <c r="B921" s="106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5"/>
      <c r="AD921" s="1065"/>
      <c r="AE921" s="1065"/>
      <c r="AF921" s="1065"/>
      <c r="AG921" s="106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6">
        <v>28</v>
      </c>
      <c r="B922" s="106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5"/>
      <c r="AD922" s="1065"/>
      <c r="AE922" s="1065"/>
      <c r="AF922" s="1065"/>
      <c r="AG922" s="106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6">
        <v>29</v>
      </c>
      <c r="B923" s="106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5"/>
      <c r="AD923" s="1065"/>
      <c r="AE923" s="1065"/>
      <c r="AF923" s="1065"/>
      <c r="AG923" s="106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6">
        <v>30</v>
      </c>
      <c r="B924" s="106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5"/>
      <c r="AD924" s="1065"/>
      <c r="AE924" s="1065"/>
      <c r="AF924" s="1065"/>
      <c r="AG924" s="106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6">
        <v>1</v>
      </c>
      <c r="B928" s="106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5"/>
      <c r="AD928" s="1065"/>
      <c r="AE928" s="1065"/>
      <c r="AF928" s="1065"/>
      <c r="AG928" s="106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6">
        <v>2</v>
      </c>
      <c r="B929" s="106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5"/>
      <c r="AD929" s="1065"/>
      <c r="AE929" s="1065"/>
      <c r="AF929" s="1065"/>
      <c r="AG929" s="106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6">
        <v>3</v>
      </c>
      <c r="B930" s="106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5"/>
      <c r="AD930" s="1065"/>
      <c r="AE930" s="1065"/>
      <c r="AF930" s="1065"/>
      <c r="AG930" s="106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6">
        <v>4</v>
      </c>
      <c r="B931" s="106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5"/>
      <c r="AD931" s="1065"/>
      <c r="AE931" s="1065"/>
      <c r="AF931" s="1065"/>
      <c r="AG931" s="106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6">
        <v>5</v>
      </c>
      <c r="B932" s="106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5"/>
      <c r="AD932" s="1065"/>
      <c r="AE932" s="1065"/>
      <c r="AF932" s="1065"/>
      <c r="AG932" s="106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6">
        <v>6</v>
      </c>
      <c r="B933" s="106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5"/>
      <c r="AD933" s="1065"/>
      <c r="AE933" s="1065"/>
      <c r="AF933" s="1065"/>
      <c r="AG933" s="106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6">
        <v>7</v>
      </c>
      <c r="B934" s="106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5"/>
      <c r="AD934" s="1065"/>
      <c r="AE934" s="1065"/>
      <c r="AF934" s="1065"/>
      <c r="AG934" s="106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6">
        <v>8</v>
      </c>
      <c r="B935" s="106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5"/>
      <c r="AD935" s="1065"/>
      <c r="AE935" s="1065"/>
      <c r="AF935" s="1065"/>
      <c r="AG935" s="106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6">
        <v>9</v>
      </c>
      <c r="B936" s="106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5"/>
      <c r="AD936" s="1065"/>
      <c r="AE936" s="1065"/>
      <c r="AF936" s="1065"/>
      <c r="AG936" s="106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6">
        <v>10</v>
      </c>
      <c r="B937" s="106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5"/>
      <c r="AD937" s="1065"/>
      <c r="AE937" s="1065"/>
      <c r="AF937" s="1065"/>
      <c r="AG937" s="106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6">
        <v>11</v>
      </c>
      <c r="B938" s="106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5"/>
      <c r="AD938" s="1065"/>
      <c r="AE938" s="1065"/>
      <c r="AF938" s="1065"/>
      <c r="AG938" s="106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6">
        <v>12</v>
      </c>
      <c r="B939" s="106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5"/>
      <c r="AD939" s="1065"/>
      <c r="AE939" s="1065"/>
      <c r="AF939" s="1065"/>
      <c r="AG939" s="106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6">
        <v>13</v>
      </c>
      <c r="B940" s="106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5"/>
      <c r="AD940" s="1065"/>
      <c r="AE940" s="1065"/>
      <c r="AF940" s="1065"/>
      <c r="AG940" s="106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6">
        <v>14</v>
      </c>
      <c r="B941" s="106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5"/>
      <c r="AD941" s="1065"/>
      <c r="AE941" s="1065"/>
      <c r="AF941" s="1065"/>
      <c r="AG941" s="106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6">
        <v>15</v>
      </c>
      <c r="B942" s="106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5"/>
      <c r="AD942" s="1065"/>
      <c r="AE942" s="1065"/>
      <c r="AF942" s="1065"/>
      <c r="AG942" s="106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6">
        <v>16</v>
      </c>
      <c r="B943" s="106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5"/>
      <c r="AD943" s="1065"/>
      <c r="AE943" s="1065"/>
      <c r="AF943" s="1065"/>
      <c r="AG943" s="106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6">
        <v>17</v>
      </c>
      <c r="B944" s="106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5"/>
      <c r="AD944" s="1065"/>
      <c r="AE944" s="1065"/>
      <c r="AF944" s="1065"/>
      <c r="AG944" s="106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6">
        <v>18</v>
      </c>
      <c r="B945" s="106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5"/>
      <c r="AD945" s="1065"/>
      <c r="AE945" s="1065"/>
      <c r="AF945" s="1065"/>
      <c r="AG945" s="106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6">
        <v>19</v>
      </c>
      <c r="B946" s="106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5"/>
      <c r="AD946" s="1065"/>
      <c r="AE946" s="1065"/>
      <c r="AF946" s="1065"/>
      <c r="AG946" s="106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6">
        <v>20</v>
      </c>
      <c r="B947" s="106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5"/>
      <c r="AD947" s="1065"/>
      <c r="AE947" s="1065"/>
      <c r="AF947" s="1065"/>
      <c r="AG947" s="106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6">
        <v>21</v>
      </c>
      <c r="B948" s="106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5"/>
      <c r="AD948" s="1065"/>
      <c r="AE948" s="1065"/>
      <c r="AF948" s="1065"/>
      <c r="AG948" s="106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6">
        <v>22</v>
      </c>
      <c r="B949" s="106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5"/>
      <c r="AD949" s="1065"/>
      <c r="AE949" s="1065"/>
      <c r="AF949" s="1065"/>
      <c r="AG949" s="106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6">
        <v>23</v>
      </c>
      <c r="B950" s="106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5"/>
      <c r="AD950" s="1065"/>
      <c r="AE950" s="1065"/>
      <c r="AF950" s="1065"/>
      <c r="AG950" s="106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6">
        <v>24</v>
      </c>
      <c r="B951" s="106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5"/>
      <c r="AD951" s="1065"/>
      <c r="AE951" s="1065"/>
      <c r="AF951" s="1065"/>
      <c r="AG951" s="106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6">
        <v>25</v>
      </c>
      <c r="B952" s="106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5"/>
      <c r="AD952" s="1065"/>
      <c r="AE952" s="1065"/>
      <c r="AF952" s="1065"/>
      <c r="AG952" s="106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6">
        <v>26</v>
      </c>
      <c r="B953" s="106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5"/>
      <c r="AD953" s="1065"/>
      <c r="AE953" s="1065"/>
      <c r="AF953" s="1065"/>
      <c r="AG953" s="106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6">
        <v>27</v>
      </c>
      <c r="B954" s="106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5"/>
      <c r="AD954" s="1065"/>
      <c r="AE954" s="1065"/>
      <c r="AF954" s="1065"/>
      <c r="AG954" s="106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6">
        <v>28</v>
      </c>
      <c r="B955" s="106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5"/>
      <c r="AD955" s="1065"/>
      <c r="AE955" s="1065"/>
      <c r="AF955" s="1065"/>
      <c r="AG955" s="106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6">
        <v>29</v>
      </c>
      <c r="B956" s="106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5"/>
      <c r="AD956" s="1065"/>
      <c r="AE956" s="1065"/>
      <c r="AF956" s="1065"/>
      <c r="AG956" s="106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6">
        <v>30</v>
      </c>
      <c r="B957" s="106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5"/>
      <c r="AD957" s="1065"/>
      <c r="AE957" s="1065"/>
      <c r="AF957" s="1065"/>
      <c r="AG957" s="106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6">
        <v>1</v>
      </c>
      <c r="B961" s="106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5"/>
      <c r="AD961" s="1065"/>
      <c r="AE961" s="1065"/>
      <c r="AF961" s="1065"/>
      <c r="AG961" s="106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6">
        <v>2</v>
      </c>
      <c r="B962" s="106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5"/>
      <c r="AD962" s="1065"/>
      <c r="AE962" s="1065"/>
      <c r="AF962" s="1065"/>
      <c r="AG962" s="106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6">
        <v>3</v>
      </c>
      <c r="B963" s="106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5"/>
      <c r="AD963" s="1065"/>
      <c r="AE963" s="1065"/>
      <c r="AF963" s="1065"/>
      <c r="AG963" s="106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6">
        <v>4</v>
      </c>
      <c r="B964" s="106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5"/>
      <c r="AD964" s="1065"/>
      <c r="AE964" s="1065"/>
      <c r="AF964" s="1065"/>
      <c r="AG964" s="106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6">
        <v>5</v>
      </c>
      <c r="B965" s="106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5"/>
      <c r="AD965" s="1065"/>
      <c r="AE965" s="1065"/>
      <c r="AF965" s="1065"/>
      <c r="AG965" s="106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6">
        <v>6</v>
      </c>
      <c r="B966" s="106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5"/>
      <c r="AD966" s="1065"/>
      <c r="AE966" s="1065"/>
      <c r="AF966" s="1065"/>
      <c r="AG966" s="106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6">
        <v>7</v>
      </c>
      <c r="B967" s="106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5"/>
      <c r="AD967" s="1065"/>
      <c r="AE967" s="1065"/>
      <c r="AF967" s="1065"/>
      <c r="AG967" s="106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6">
        <v>8</v>
      </c>
      <c r="B968" s="106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5"/>
      <c r="AD968" s="1065"/>
      <c r="AE968" s="1065"/>
      <c r="AF968" s="1065"/>
      <c r="AG968" s="106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6">
        <v>9</v>
      </c>
      <c r="B969" s="106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5"/>
      <c r="AD969" s="1065"/>
      <c r="AE969" s="1065"/>
      <c r="AF969" s="1065"/>
      <c r="AG969" s="106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6">
        <v>10</v>
      </c>
      <c r="B970" s="106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5"/>
      <c r="AD970" s="1065"/>
      <c r="AE970" s="1065"/>
      <c r="AF970" s="1065"/>
      <c r="AG970" s="106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6">
        <v>11</v>
      </c>
      <c r="B971" s="106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5"/>
      <c r="AD971" s="1065"/>
      <c r="AE971" s="1065"/>
      <c r="AF971" s="1065"/>
      <c r="AG971" s="106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6">
        <v>12</v>
      </c>
      <c r="B972" s="106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5"/>
      <c r="AD972" s="1065"/>
      <c r="AE972" s="1065"/>
      <c r="AF972" s="1065"/>
      <c r="AG972" s="106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6">
        <v>13</v>
      </c>
      <c r="B973" s="106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5"/>
      <c r="AD973" s="1065"/>
      <c r="AE973" s="1065"/>
      <c r="AF973" s="1065"/>
      <c r="AG973" s="106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6">
        <v>14</v>
      </c>
      <c r="B974" s="106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5"/>
      <c r="AD974" s="1065"/>
      <c r="AE974" s="1065"/>
      <c r="AF974" s="1065"/>
      <c r="AG974" s="106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6">
        <v>15</v>
      </c>
      <c r="B975" s="106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5"/>
      <c r="AD975" s="1065"/>
      <c r="AE975" s="1065"/>
      <c r="AF975" s="1065"/>
      <c r="AG975" s="106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6">
        <v>16</v>
      </c>
      <c r="B976" s="106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5"/>
      <c r="AD976" s="1065"/>
      <c r="AE976" s="1065"/>
      <c r="AF976" s="1065"/>
      <c r="AG976" s="106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6">
        <v>17</v>
      </c>
      <c r="B977" s="106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5"/>
      <c r="AD977" s="1065"/>
      <c r="AE977" s="1065"/>
      <c r="AF977" s="1065"/>
      <c r="AG977" s="106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6">
        <v>18</v>
      </c>
      <c r="B978" s="106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5"/>
      <c r="AD978" s="1065"/>
      <c r="AE978" s="1065"/>
      <c r="AF978" s="1065"/>
      <c r="AG978" s="106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6">
        <v>19</v>
      </c>
      <c r="B979" s="106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5"/>
      <c r="AD979" s="1065"/>
      <c r="AE979" s="1065"/>
      <c r="AF979" s="1065"/>
      <c r="AG979" s="106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6">
        <v>20</v>
      </c>
      <c r="B980" s="106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5"/>
      <c r="AD980" s="1065"/>
      <c r="AE980" s="1065"/>
      <c r="AF980" s="1065"/>
      <c r="AG980" s="106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6">
        <v>21</v>
      </c>
      <c r="B981" s="106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5"/>
      <c r="AD981" s="1065"/>
      <c r="AE981" s="1065"/>
      <c r="AF981" s="1065"/>
      <c r="AG981" s="106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6">
        <v>22</v>
      </c>
      <c r="B982" s="106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5"/>
      <c r="AD982" s="1065"/>
      <c r="AE982" s="1065"/>
      <c r="AF982" s="1065"/>
      <c r="AG982" s="106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6">
        <v>23</v>
      </c>
      <c r="B983" s="106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5"/>
      <c r="AD983" s="1065"/>
      <c r="AE983" s="1065"/>
      <c r="AF983" s="1065"/>
      <c r="AG983" s="106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6">
        <v>24</v>
      </c>
      <c r="B984" s="106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5"/>
      <c r="AD984" s="1065"/>
      <c r="AE984" s="1065"/>
      <c r="AF984" s="1065"/>
      <c r="AG984" s="106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6">
        <v>25</v>
      </c>
      <c r="B985" s="106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5"/>
      <c r="AD985" s="1065"/>
      <c r="AE985" s="1065"/>
      <c r="AF985" s="1065"/>
      <c r="AG985" s="106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6">
        <v>26</v>
      </c>
      <c r="B986" s="106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5"/>
      <c r="AD986" s="1065"/>
      <c r="AE986" s="1065"/>
      <c r="AF986" s="1065"/>
      <c r="AG986" s="106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6">
        <v>27</v>
      </c>
      <c r="B987" s="106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5"/>
      <c r="AD987" s="1065"/>
      <c r="AE987" s="1065"/>
      <c r="AF987" s="1065"/>
      <c r="AG987" s="106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6">
        <v>28</v>
      </c>
      <c r="B988" s="106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5"/>
      <c r="AD988" s="1065"/>
      <c r="AE988" s="1065"/>
      <c r="AF988" s="1065"/>
      <c r="AG988" s="106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6">
        <v>29</v>
      </c>
      <c r="B989" s="106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5"/>
      <c r="AD989" s="1065"/>
      <c r="AE989" s="1065"/>
      <c r="AF989" s="1065"/>
      <c r="AG989" s="106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6">
        <v>30</v>
      </c>
      <c r="B990" s="106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5"/>
      <c r="AD990" s="1065"/>
      <c r="AE990" s="1065"/>
      <c r="AF990" s="1065"/>
      <c r="AG990" s="106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6">
        <v>1</v>
      </c>
      <c r="B994" s="106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5"/>
      <c r="AD994" s="1065"/>
      <c r="AE994" s="1065"/>
      <c r="AF994" s="1065"/>
      <c r="AG994" s="106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6">
        <v>2</v>
      </c>
      <c r="B995" s="106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5"/>
      <c r="AD995" s="1065"/>
      <c r="AE995" s="1065"/>
      <c r="AF995" s="1065"/>
      <c r="AG995" s="106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6">
        <v>3</v>
      </c>
      <c r="B996" s="106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5"/>
      <c r="AD996" s="1065"/>
      <c r="AE996" s="1065"/>
      <c r="AF996" s="1065"/>
      <c r="AG996" s="106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6">
        <v>4</v>
      </c>
      <c r="B997" s="106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5"/>
      <c r="AD997" s="1065"/>
      <c r="AE997" s="1065"/>
      <c r="AF997" s="1065"/>
      <c r="AG997" s="106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6">
        <v>5</v>
      </c>
      <c r="B998" s="106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5"/>
      <c r="AD998" s="1065"/>
      <c r="AE998" s="1065"/>
      <c r="AF998" s="1065"/>
      <c r="AG998" s="106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6">
        <v>6</v>
      </c>
      <c r="B999" s="106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5"/>
      <c r="AD999" s="1065"/>
      <c r="AE999" s="1065"/>
      <c r="AF999" s="1065"/>
      <c r="AG999" s="106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6">
        <v>7</v>
      </c>
      <c r="B1000" s="106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5"/>
      <c r="AD1000" s="1065"/>
      <c r="AE1000" s="1065"/>
      <c r="AF1000" s="1065"/>
      <c r="AG1000" s="106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6">
        <v>8</v>
      </c>
      <c r="B1001" s="106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5"/>
      <c r="AD1001" s="1065"/>
      <c r="AE1001" s="1065"/>
      <c r="AF1001" s="1065"/>
      <c r="AG1001" s="106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6">
        <v>9</v>
      </c>
      <c r="B1002" s="106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5"/>
      <c r="AD1002" s="1065"/>
      <c r="AE1002" s="1065"/>
      <c r="AF1002" s="1065"/>
      <c r="AG1002" s="106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6">
        <v>10</v>
      </c>
      <c r="B1003" s="106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5"/>
      <c r="AD1003" s="1065"/>
      <c r="AE1003" s="1065"/>
      <c r="AF1003" s="1065"/>
      <c r="AG1003" s="106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6">
        <v>11</v>
      </c>
      <c r="B1004" s="106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5"/>
      <c r="AD1004" s="1065"/>
      <c r="AE1004" s="1065"/>
      <c r="AF1004" s="1065"/>
      <c r="AG1004" s="106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6">
        <v>12</v>
      </c>
      <c r="B1005" s="106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5"/>
      <c r="AD1005" s="1065"/>
      <c r="AE1005" s="1065"/>
      <c r="AF1005" s="1065"/>
      <c r="AG1005" s="106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6">
        <v>13</v>
      </c>
      <c r="B1006" s="106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5"/>
      <c r="AD1006" s="1065"/>
      <c r="AE1006" s="1065"/>
      <c r="AF1006" s="1065"/>
      <c r="AG1006" s="106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6">
        <v>14</v>
      </c>
      <c r="B1007" s="106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5"/>
      <c r="AD1007" s="1065"/>
      <c r="AE1007" s="1065"/>
      <c r="AF1007" s="1065"/>
      <c r="AG1007" s="106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6">
        <v>15</v>
      </c>
      <c r="B1008" s="106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5"/>
      <c r="AD1008" s="1065"/>
      <c r="AE1008" s="1065"/>
      <c r="AF1008" s="1065"/>
      <c r="AG1008" s="106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6">
        <v>16</v>
      </c>
      <c r="B1009" s="106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5"/>
      <c r="AD1009" s="1065"/>
      <c r="AE1009" s="1065"/>
      <c r="AF1009" s="1065"/>
      <c r="AG1009" s="106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6">
        <v>17</v>
      </c>
      <c r="B1010" s="106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5"/>
      <c r="AD1010" s="1065"/>
      <c r="AE1010" s="1065"/>
      <c r="AF1010" s="1065"/>
      <c r="AG1010" s="106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6">
        <v>18</v>
      </c>
      <c r="B1011" s="106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5"/>
      <c r="AD1011" s="1065"/>
      <c r="AE1011" s="1065"/>
      <c r="AF1011" s="1065"/>
      <c r="AG1011" s="106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6">
        <v>19</v>
      </c>
      <c r="B1012" s="106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5"/>
      <c r="AD1012" s="1065"/>
      <c r="AE1012" s="1065"/>
      <c r="AF1012" s="1065"/>
      <c r="AG1012" s="106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6">
        <v>20</v>
      </c>
      <c r="B1013" s="106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5"/>
      <c r="AD1013" s="1065"/>
      <c r="AE1013" s="1065"/>
      <c r="AF1013" s="1065"/>
      <c r="AG1013" s="106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6">
        <v>21</v>
      </c>
      <c r="B1014" s="106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5"/>
      <c r="AD1014" s="1065"/>
      <c r="AE1014" s="1065"/>
      <c r="AF1014" s="1065"/>
      <c r="AG1014" s="106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6">
        <v>22</v>
      </c>
      <c r="B1015" s="106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5"/>
      <c r="AD1015" s="1065"/>
      <c r="AE1015" s="1065"/>
      <c r="AF1015" s="1065"/>
      <c r="AG1015" s="106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6">
        <v>23</v>
      </c>
      <c r="B1016" s="106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5"/>
      <c r="AD1016" s="1065"/>
      <c r="AE1016" s="1065"/>
      <c r="AF1016" s="1065"/>
      <c r="AG1016" s="106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6">
        <v>24</v>
      </c>
      <c r="B1017" s="106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5"/>
      <c r="AD1017" s="1065"/>
      <c r="AE1017" s="1065"/>
      <c r="AF1017" s="1065"/>
      <c r="AG1017" s="106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6">
        <v>25</v>
      </c>
      <c r="B1018" s="106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5"/>
      <c r="AD1018" s="1065"/>
      <c r="AE1018" s="1065"/>
      <c r="AF1018" s="1065"/>
      <c r="AG1018" s="106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6">
        <v>26</v>
      </c>
      <c r="B1019" s="106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5"/>
      <c r="AD1019" s="1065"/>
      <c r="AE1019" s="1065"/>
      <c r="AF1019" s="1065"/>
      <c r="AG1019" s="106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6">
        <v>27</v>
      </c>
      <c r="B1020" s="106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5"/>
      <c r="AD1020" s="1065"/>
      <c r="AE1020" s="1065"/>
      <c r="AF1020" s="1065"/>
      <c r="AG1020" s="106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6">
        <v>28</v>
      </c>
      <c r="B1021" s="106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5"/>
      <c r="AD1021" s="1065"/>
      <c r="AE1021" s="1065"/>
      <c r="AF1021" s="1065"/>
      <c r="AG1021" s="106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6">
        <v>29</v>
      </c>
      <c r="B1022" s="106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5"/>
      <c r="AD1022" s="1065"/>
      <c r="AE1022" s="1065"/>
      <c r="AF1022" s="1065"/>
      <c r="AG1022" s="106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6">
        <v>30</v>
      </c>
      <c r="B1023" s="106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5"/>
      <c r="AD1023" s="1065"/>
      <c r="AE1023" s="1065"/>
      <c r="AF1023" s="1065"/>
      <c r="AG1023" s="106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6">
        <v>1</v>
      </c>
      <c r="B1027" s="106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5"/>
      <c r="AD1027" s="1065"/>
      <c r="AE1027" s="1065"/>
      <c r="AF1027" s="1065"/>
      <c r="AG1027" s="106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6">
        <v>2</v>
      </c>
      <c r="B1028" s="106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5"/>
      <c r="AD1028" s="1065"/>
      <c r="AE1028" s="1065"/>
      <c r="AF1028" s="1065"/>
      <c r="AG1028" s="106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6">
        <v>3</v>
      </c>
      <c r="B1029" s="106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5"/>
      <c r="AD1029" s="1065"/>
      <c r="AE1029" s="1065"/>
      <c r="AF1029" s="1065"/>
      <c r="AG1029" s="106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6">
        <v>4</v>
      </c>
      <c r="B1030" s="106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5"/>
      <c r="AD1030" s="1065"/>
      <c r="AE1030" s="1065"/>
      <c r="AF1030" s="1065"/>
      <c r="AG1030" s="106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6">
        <v>5</v>
      </c>
      <c r="B1031" s="106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5"/>
      <c r="AD1031" s="1065"/>
      <c r="AE1031" s="1065"/>
      <c r="AF1031" s="1065"/>
      <c r="AG1031" s="106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6">
        <v>6</v>
      </c>
      <c r="B1032" s="106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5"/>
      <c r="AD1032" s="1065"/>
      <c r="AE1032" s="1065"/>
      <c r="AF1032" s="1065"/>
      <c r="AG1032" s="106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6">
        <v>7</v>
      </c>
      <c r="B1033" s="106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5"/>
      <c r="AD1033" s="1065"/>
      <c r="AE1033" s="1065"/>
      <c r="AF1033" s="1065"/>
      <c r="AG1033" s="106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6">
        <v>8</v>
      </c>
      <c r="B1034" s="106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5"/>
      <c r="AD1034" s="1065"/>
      <c r="AE1034" s="1065"/>
      <c r="AF1034" s="1065"/>
      <c r="AG1034" s="106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6">
        <v>9</v>
      </c>
      <c r="B1035" s="106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5"/>
      <c r="AD1035" s="1065"/>
      <c r="AE1035" s="1065"/>
      <c r="AF1035" s="1065"/>
      <c r="AG1035" s="106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6">
        <v>10</v>
      </c>
      <c r="B1036" s="106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5"/>
      <c r="AD1036" s="1065"/>
      <c r="AE1036" s="1065"/>
      <c r="AF1036" s="1065"/>
      <c r="AG1036" s="106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6">
        <v>11</v>
      </c>
      <c r="B1037" s="106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5"/>
      <c r="AD1037" s="1065"/>
      <c r="AE1037" s="1065"/>
      <c r="AF1037" s="1065"/>
      <c r="AG1037" s="106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6">
        <v>12</v>
      </c>
      <c r="B1038" s="106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5"/>
      <c r="AD1038" s="1065"/>
      <c r="AE1038" s="1065"/>
      <c r="AF1038" s="1065"/>
      <c r="AG1038" s="106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6">
        <v>13</v>
      </c>
      <c r="B1039" s="106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5"/>
      <c r="AD1039" s="1065"/>
      <c r="AE1039" s="1065"/>
      <c r="AF1039" s="1065"/>
      <c r="AG1039" s="106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6">
        <v>14</v>
      </c>
      <c r="B1040" s="106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5"/>
      <c r="AD1040" s="1065"/>
      <c r="AE1040" s="1065"/>
      <c r="AF1040" s="1065"/>
      <c r="AG1040" s="106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6">
        <v>15</v>
      </c>
      <c r="B1041" s="106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5"/>
      <c r="AD1041" s="1065"/>
      <c r="AE1041" s="1065"/>
      <c r="AF1041" s="1065"/>
      <c r="AG1041" s="106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6">
        <v>16</v>
      </c>
      <c r="B1042" s="106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5"/>
      <c r="AD1042" s="1065"/>
      <c r="AE1042" s="1065"/>
      <c r="AF1042" s="1065"/>
      <c r="AG1042" s="106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6">
        <v>17</v>
      </c>
      <c r="B1043" s="106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5"/>
      <c r="AD1043" s="1065"/>
      <c r="AE1043" s="1065"/>
      <c r="AF1043" s="1065"/>
      <c r="AG1043" s="106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6">
        <v>18</v>
      </c>
      <c r="B1044" s="106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5"/>
      <c r="AD1044" s="1065"/>
      <c r="AE1044" s="1065"/>
      <c r="AF1044" s="1065"/>
      <c r="AG1044" s="106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6">
        <v>19</v>
      </c>
      <c r="B1045" s="106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5"/>
      <c r="AD1045" s="1065"/>
      <c r="AE1045" s="1065"/>
      <c r="AF1045" s="1065"/>
      <c r="AG1045" s="106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6">
        <v>20</v>
      </c>
      <c r="B1046" s="106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5"/>
      <c r="AD1046" s="1065"/>
      <c r="AE1046" s="1065"/>
      <c r="AF1046" s="1065"/>
      <c r="AG1046" s="106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6">
        <v>21</v>
      </c>
      <c r="B1047" s="106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5"/>
      <c r="AD1047" s="1065"/>
      <c r="AE1047" s="1065"/>
      <c r="AF1047" s="1065"/>
      <c r="AG1047" s="106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6">
        <v>22</v>
      </c>
      <c r="B1048" s="106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5"/>
      <c r="AD1048" s="1065"/>
      <c r="AE1048" s="1065"/>
      <c r="AF1048" s="1065"/>
      <c r="AG1048" s="106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6">
        <v>23</v>
      </c>
      <c r="B1049" s="106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5"/>
      <c r="AD1049" s="1065"/>
      <c r="AE1049" s="1065"/>
      <c r="AF1049" s="1065"/>
      <c r="AG1049" s="106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6">
        <v>24</v>
      </c>
      <c r="B1050" s="106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5"/>
      <c r="AD1050" s="1065"/>
      <c r="AE1050" s="1065"/>
      <c r="AF1050" s="1065"/>
      <c r="AG1050" s="106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6">
        <v>25</v>
      </c>
      <c r="B1051" s="106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5"/>
      <c r="AD1051" s="1065"/>
      <c r="AE1051" s="1065"/>
      <c r="AF1051" s="1065"/>
      <c r="AG1051" s="106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6">
        <v>26</v>
      </c>
      <c r="B1052" s="106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5"/>
      <c r="AD1052" s="1065"/>
      <c r="AE1052" s="1065"/>
      <c r="AF1052" s="1065"/>
      <c r="AG1052" s="106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6">
        <v>27</v>
      </c>
      <c r="B1053" s="106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5"/>
      <c r="AD1053" s="1065"/>
      <c r="AE1053" s="1065"/>
      <c r="AF1053" s="1065"/>
      <c r="AG1053" s="106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6">
        <v>28</v>
      </c>
      <c r="B1054" s="106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5"/>
      <c r="AD1054" s="1065"/>
      <c r="AE1054" s="1065"/>
      <c r="AF1054" s="1065"/>
      <c r="AG1054" s="106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6">
        <v>29</v>
      </c>
      <c r="B1055" s="106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5"/>
      <c r="AD1055" s="1065"/>
      <c r="AE1055" s="1065"/>
      <c r="AF1055" s="1065"/>
      <c r="AG1055" s="106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6">
        <v>30</v>
      </c>
      <c r="B1056" s="106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5"/>
      <c r="AD1056" s="1065"/>
      <c r="AE1056" s="1065"/>
      <c r="AF1056" s="1065"/>
      <c r="AG1056" s="106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6">
        <v>1</v>
      </c>
      <c r="B1060" s="106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5"/>
      <c r="AD1060" s="1065"/>
      <c r="AE1060" s="1065"/>
      <c r="AF1060" s="1065"/>
      <c r="AG1060" s="106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6">
        <v>2</v>
      </c>
      <c r="B1061" s="106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5"/>
      <c r="AD1061" s="1065"/>
      <c r="AE1061" s="1065"/>
      <c r="AF1061" s="1065"/>
      <c r="AG1061" s="106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6">
        <v>3</v>
      </c>
      <c r="B1062" s="106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5"/>
      <c r="AD1062" s="1065"/>
      <c r="AE1062" s="1065"/>
      <c r="AF1062" s="1065"/>
      <c r="AG1062" s="106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6">
        <v>4</v>
      </c>
      <c r="B1063" s="106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5"/>
      <c r="AD1063" s="1065"/>
      <c r="AE1063" s="1065"/>
      <c r="AF1063" s="1065"/>
      <c r="AG1063" s="106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6">
        <v>5</v>
      </c>
      <c r="B1064" s="106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5"/>
      <c r="AD1064" s="1065"/>
      <c r="AE1064" s="1065"/>
      <c r="AF1064" s="1065"/>
      <c r="AG1064" s="106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6">
        <v>6</v>
      </c>
      <c r="B1065" s="106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5"/>
      <c r="AD1065" s="1065"/>
      <c r="AE1065" s="1065"/>
      <c r="AF1065" s="1065"/>
      <c r="AG1065" s="106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6">
        <v>7</v>
      </c>
      <c r="B1066" s="106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5"/>
      <c r="AD1066" s="1065"/>
      <c r="AE1066" s="1065"/>
      <c r="AF1066" s="1065"/>
      <c r="AG1066" s="106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6">
        <v>8</v>
      </c>
      <c r="B1067" s="106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5"/>
      <c r="AD1067" s="1065"/>
      <c r="AE1067" s="1065"/>
      <c r="AF1067" s="1065"/>
      <c r="AG1067" s="106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6">
        <v>9</v>
      </c>
      <c r="B1068" s="106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5"/>
      <c r="AD1068" s="1065"/>
      <c r="AE1068" s="1065"/>
      <c r="AF1068" s="1065"/>
      <c r="AG1068" s="106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6">
        <v>10</v>
      </c>
      <c r="B1069" s="106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5"/>
      <c r="AD1069" s="1065"/>
      <c r="AE1069" s="1065"/>
      <c r="AF1069" s="1065"/>
      <c r="AG1069" s="106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6">
        <v>11</v>
      </c>
      <c r="B1070" s="106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5"/>
      <c r="AD1070" s="1065"/>
      <c r="AE1070" s="1065"/>
      <c r="AF1070" s="1065"/>
      <c r="AG1070" s="106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6">
        <v>12</v>
      </c>
      <c r="B1071" s="106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5"/>
      <c r="AD1071" s="1065"/>
      <c r="AE1071" s="1065"/>
      <c r="AF1071" s="1065"/>
      <c r="AG1071" s="106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6">
        <v>13</v>
      </c>
      <c r="B1072" s="106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5"/>
      <c r="AD1072" s="1065"/>
      <c r="AE1072" s="1065"/>
      <c r="AF1072" s="1065"/>
      <c r="AG1072" s="106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6">
        <v>14</v>
      </c>
      <c r="B1073" s="106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5"/>
      <c r="AD1073" s="1065"/>
      <c r="AE1073" s="1065"/>
      <c r="AF1073" s="1065"/>
      <c r="AG1073" s="106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6">
        <v>15</v>
      </c>
      <c r="B1074" s="106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5"/>
      <c r="AD1074" s="1065"/>
      <c r="AE1074" s="1065"/>
      <c r="AF1074" s="1065"/>
      <c r="AG1074" s="106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6">
        <v>16</v>
      </c>
      <c r="B1075" s="106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5"/>
      <c r="AD1075" s="1065"/>
      <c r="AE1075" s="1065"/>
      <c r="AF1075" s="1065"/>
      <c r="AG1075" s="106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6">
        <v>17</v>
      </c>
      <c r="B1076" s="106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5"/>
      <c r="AD1076" s="1065"/>
      <c r="AE1076" s="1065"/>
      <c r="AF1076" s="1065"/>
      <c r="AG1076" s="106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6">
        <v>18</v>
      </c>
      <c r="B1077" s="106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5"/>
      <c r="AD1077" s="1065"/>
      <c r="AE1077" s="1065"/>
      <c r="AF1077" s="1065"/>
      <c r="AG1077" s="106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6">
        <v>19</v>
      </c>
      <c r="B1078" s="106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5"/>
      <c r="AD1078" s="1065"/>
      <c r="AE1078" s="1065"/>
      <c r="AF1078" s="1065"/>
      <c r="AG1078" s="106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6">
        <v>20</v>
      </c>
      <c r="B1079" s="106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5"/>
      <c r="AD1079" s="1065"/>
      <c r="AE1079" s="1065"/>
      <c r="AF1079" s="1065"/>
      <c r="AG1079" s="106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6">
        <v>21</v>
      </c>
      <c r="B1080" s="106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5"/>
      <c r="AD1080" s="1065"/>
      <c r="AE1080" s="1065"/>
      <c r="AF1080" s="1065"/>
      <c r="AG1080" s="106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6">
        <v>22</v>
      </c>
      <c r="B1081" s="106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5"/>
      <c r="AD1081" s="1065"/>
      <c r="AE1081" s="1065"/>
      <c r="AF1081" s="1065"/>
      <c r="AG1081" s="106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6">
        <v>23</v>
      </c>
      <c r="B1082" s="106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5"/>
      <c r="AD1082" s="1065"/>
      <c r="AE1082" s="1065"/>
      <c r="AF1082" s="1065"/>
      <c r="AG1082" s="106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6">
        <v>24</v>
      </c>
      <c r="B1083" s="106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5"/>
      <c r="AD1083" s="1065"/>
      <c r="AE1083" s="1065"/>
      <c r="AF1083" s="1065"/>
      <c r="AG1083" s="106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6">
        <v>25</v>
      </c>
      <c r="B1084" s="106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5"/>
      <c r="AD1084" s="1065"/>
      <c r="AE1084" s="1065"/>
      <c r="AF1084" s="1065"/>
      <c r="AG1084" s="106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6">
        <v>26</v>
      </c>
      <c r="B1085" s="106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5"/>
      <c r="AD1085" s="1065"/>
      <c r="AE1085" s="1065"/>
      <c r="AF1085" s="1065"/>
      <c r="AG1085" s="106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6">
        <v>27</v>
      </c>
      <c r="B1086" s="106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5"/>
      <c r="AD1086" s="1065"/>
      <c r="AE1086" s="1065"/>
      <c r="AF1086" s="1065"/>
      <c r="AG1086" s="106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6">
        <v>28</v>
      </c>
      <c r="B1087" s="106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5"/>
      <c r="AD1087" s="1065"/>
      <c r="AE1087" s="1065"/>
      <c r="AF1087" s="1065"/>
      <c r="AG1087" s="106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6">
        <v>29</v>
      </c>
      <c r="B1088" s="106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5"/>
      <c r="AD1088" s="1065"/>
      <c r="AE1088" s="1065"/>
      <c r="AF1088" s="1065"/>
      <c r="AG1088" s="106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6">
        <v>30</v>
      </c>
      <c r="B1089" s="106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5"/>
      <c r="AD1089" s="1065"/>
      <c r="AE1089" s="1065"/>
      <c r="AF1089" s="1065"/>
      <c r="AG1089" s="106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6">
        <v>1</v>
      </c>
      <c r="B1093" s="106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5"/>
      <c r="AD1093" s="1065"/>
      <c r="AE1093" s="1065"/>
      <c r="AF1093" s="1065"/>
      <c r="AG1093" s="106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6">
        <v>2</v>
      </c>
      <c r="B1094" s="106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5"/>
      <c r="AD1094" s="1065"/>
      <c r="AE1094" s="1065"/>
      <c r="AF1094" s="1065"/>
      <c r="AG1094" s="106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6">
        <v>3</v>
      </c>
      <c r="B1095" s="106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5"/>
      <c r="AD1095" s="1065"/>
      <c r="AE1095" s="1065"/>
      <c r="AF1095" s="1065"/>
      <c r="AG1095" s="106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6">
        <v>4</v>
      </c>
      <c r="B1096" s="106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5"/>
      <c r="AD1096" s="1065"/>
      <c r="AE1096" s="1065"/>
      <c r="AF1096" s="1065"/>
      <c r="AG1096" s="106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6">
        <v>5</v>
      </c>
      <c r="B1097" s="106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5"/>
      <c r="AD1097" s="1065"/>
      <c r="AE1097" s="1065"/>
      <c r="AF1097" s="1065"/>
      <c r="AG1097" s="106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6">
        <v>6</v>
      </c>
      <c r="B1098" s="106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5"/>
      <c r="AD1098" s="1065"/>
      <c r="AE1098" s="1065"/>
      <c r="AF1098" s="1065"/>
      <c r="AG1098" s="106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6">
        <v>7</v>
      </c>
      <c r="B1099" s="106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5"/>
      <c r="AD1099" s="1065"/>
      <c r="AE1099" s="1065"/>
      <c r="AF1099" s="1065"/>
      <c r="AG1099" s="106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6">
        <v>8</v>
      </c>
      <c r="B1100" s="106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5"/>
      <c r="AD1100" s="1065"/>
      <c r="AE1100" s="1065"/>
      <c r="AF1100" s="1065"/>
      <c r="AG1100" s="106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6">
        <v>9</v>
      </c>
      <c r="B1101" s="106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5"/>
      <c r="AD1101" s="1065"/>
      <c r="AE1101" s="1065"/>
      <c r="AF1101" s="1065"/>
      <c r="AG1101" s="106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6">
        <v>10</v>
      </c>
      <c r="B1102" s="106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5"/>
      <c r="AD1102" s="1065"/>
      <c r="AE1102" s="1065"/>
      <c r="AF1102" s="1065"/>
      <c r="AG1102" s="106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6">
        <v>11</v>
      </c>
      <c r="B1103" s="106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5"/>
      <c r="AD1103" s="1065"/>
      <c r="AE1103" s="1065"/>
      <c r="AF1103" s="1065"/>
      <c r="AG1103" s="106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6">
        <v>12</v>
      </c>
      <c r="B1104" s="106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5"/>
      <c r="AD1104" s="1065"/>
      <c r="AE1104" s="1065"/>
      <c r="AF1104" s="1065"/>
      <c r="AG1104" s="106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6">
        <v>13</v>
      </c>
      <c r="B1105" s="106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5"/>
      <c r="AD1105" s="1065"/>
      <c r="AE1105" s="1065"/>
      <c r="AF1105" s="1065"/>
      <c r="AG1105" s="106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6">
        <v>14</v>
      </c>
      <c r="B1106" s="106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5"/>
      <c r="AD1106" s="1065"/>
      <c r="AE1106" s="1065"/>
      <c r="AF1106" s="1065"/>
      <c r="AG1106" s="106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6">
        <v>15</v>
      </c>
      <c r="B1107" s="106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5"/>
      <c r="AD1107" s="1065"/>
      <c r="AE1107" s="1065"/>
      <c r="AF1107" s="1065"/>
      <c r="AG1107" s="106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6">
        <v>16</v>
      </c>
      <c r="B1108" s="106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5"/>
      <c r="AD1108" s="1065"/>
      <c r="AE1108" s="1065"/>
      <c r="AF1108" s="1065"/>
      <c r="AG1108" s="106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6">
        <v>17</v>
      </c>
      <c r="B1109" s="106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5"/>
      <c r="AD1109" s="1065"/>
      <c r="AE1109" s="1065"/>
      <c r="AF1109" s="1065"/>
      <c r="AG1109" s="106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6">
        <v>18</v>
      </c>
      <c r="B1110" s="106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5"/>
      <c r="AD1110" s="1065"/>
      <c r="AE1110" s="1065"/>
      <c r="AF1110" s="1065"/>
      <c r="AG1110" s="106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6">
        <v>19</v>
      </c>
      <c r="B1111" s="106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5"/>
      <c r="AD1111" s="1065"/>
      <c r="AE1111" s="1065"/>
      <c r="AF1111" s="1065"/>
      <c r="AG1111" s="106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6">
        <v>20</v>
      </c>
      <c r="B1112" s="106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5"/>
      <c r="AD1112" s="1065"/>
      <c r="AE1112" s="1065"/>
      <c r="AF1112" s="1065"/>
      <c r="AG1112" s="106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6">
        <v>21</v>
      </c>
      <c r="B1113" s="106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5"/>
      <c r="AD1113" s="1065"/>
      <c r="AE1113" s="1065"/>
      <c r="AF1113" s="1065"/>
      <c r="AG1113" s="106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6">
        <v>22</v>
      </c>
      <c r="B1114" s="106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5"/>
      <c r="AD1114" s="1065"/>
      <c r="AE1114" s="1065"/>
      <c r="AF1114" s="1065"/>
      <c r="AG1114" s="106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6">
        <v>23</v>
      </c>
      <c r="B1115" s="106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5"/>
      <c r="AD1115" s="1065"/>
      <c r="AE1115" s="1065"/>
      <c r="AF1115" s="1065"/>
      <c r="AG1115" s="106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6">
        <v>24</v>
      </c>
      <c r="B1116" s="106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5"/>
      <c r="AD1116" s="1065"/>
      <c r="AE1116" s="1065"/>
      <c r="AF1116" s="1065"/>
      <c r="AG1116" s="106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6">
        <v>25</v>
      </c>
      <c r="B1117" s="106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5"/>
      <c r="AD1117" s="1065"/>
      <c r="AE1117" s="1065"/>
      <c r="AF1117" s="1065"/>
      <c r="AG1117" s="106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6">
        <v>26</v>
      </c>
      <c r="B1118" s="106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5"/>
      <c r="AD1118" s="1065"/>
      <c r="AE1118" s="1065"/>
      <c r="AF1118" s="1065"/>
      <c r="AG1118" s="106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6">
        <v>27</v>
      </c>
      <c r="B1119" s="106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5"/>
      <c r="AD1119" s="1065"/>
      <c r="AE1119" s="1065"/>
      <c r="AF1119" s="1065"/>
      <c r="AG1119" s="106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6">
        <v>28</v>
      </c>
      <c r="B1120" s="106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5"/>
      <c r="AD1120" s="1065"/>
      <c r="AE1120" s="1065"/>
      <c r="AF1120" s="1065"/>
      <c r="AG1120" s="106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6">
        <v>29</v>
      </c>
      <c r="B1121" s="106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5"/>
      <c r="AD1121" s="1065"/>
      <c r="AE1121" s="1065"/>
      <c r="AF1121" s="1065"/>
      <c r="AG1121" s="106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6">
        <v>30</v>
      </c>
      <c r="B1122" s="106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5"/>
      <c r="AD1122" s="1065"/>
      <c r="AE1122" s="1065"/>
      <c r="AF1122" s="1065"/>
      <c r="AG1122" s="106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6">
        <v>1</v>
      </c>
      <c r="B1126" s="106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5"/>
      <c r="AD1126" s="1065"/>
      <c r="AE1126" s="1065"/>
      <c r="AF1126" s="1065"/>
      <c r="AG1126" s="106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6">
        <v>2</v>
      </c>
      <c r="B1127" s="106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5"/>
      <c r="AD1127" s="1065"/>
      <c r="AE1127" s="1065"/>
      <c r="AF1127" s="1065"/>
      <c r="AG1127" s="106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6">
        <v>3</v>
      </c>
      <c r="B1128" s="106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5"/>
      <c r="AD1128" s="1065"/>
      <c r="AE1128" s="1065"/>
      <c r="AF1128" s="1065"/>
      <c r="AG1128" s="106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6">
        <v>4</v>
      </c>
      <c r="B1129" s="106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5"/>
      <c r="AD1129" s="1065"/>
      <c r="AE1129" s="1065"/>
      <c r="AF1129" s="1065"/>
      <c r="AG1129" s="106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6">
        <v>5</v>
      </c>
      <c r="B1130" s="106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5"/>
      <c r="AD1130" s="1065"/>
      <c r="AE1130" s="1065"/>
      <c r="AF1130" s="1065"/>
      <c r="AG1130" s="106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6">
        <v>6</v>
      </c>
      <c r="B1131" s="106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5"/>
      <c r="AD1131" s="1065"/>
      <c r="AE1131" s="1065"/>
      <c r="AF1131" s="1065"/>
      <c r="AG1131" s="106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6">
        <v>7</v>
      </c>
      <c r="B1132" s="106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5"/>
      <c r="AD1132" s="1065"/>
      <c r="AE1132" s="1065"/>
      <c r="AF1132" s="1065"/>
      <c r="AG1132" s="106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6">
        <v>8</v>
      </c>
      <c r="B1133" s="106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5"/>
      <c r="AD1133" s="1065"/>
      <c r="AE1133" s="1065"/>
      <c r="AF1133" s="1065"/>
      <c r="AG1133" s="106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6">
        <v>9</v>
      </c>
      <c r="B1134" s="106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5"/>
      <c r="AD1134" s="1065"/>
      <c r="AE1134" s="1065"/>
      <c r="AF1134" s="1065"/>
      <c r="AG1134" s="106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6">
        <v>10</v>
      </c>
      <c r="B1135" s="106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5"/>
      <c r="AD1135" s="1065"/>
      <c r="AE1135" s="1065"/>
      <c r="AF1135" s="1065"/>
      <c r="AG1135" s="106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6">
        <v>11</v>
      </c>
      <c r="B1136" s="106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5"/>
      <c r="AD1136" s="1065"/>
      <c r="AE1136" s="1065"/>
      <c r="AF1136" s="1065"/>
      <c r="AG1136" s="106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6">
        <v>12</v>
      </c>
      <c r="B1137" s="106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5"/>
      <c r="AD1137" s="1065"/>
      <c r="AE1137" s="1065"/>
      <c r="AF1137" s="1065"/>
      <c r="AG1137" s="106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6">
        <v>13</v>
      </c>
      <c r="B1138" s="106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5"/>
      <c r="AD1138" s="1065"/>
      <c r="AE1138" s="1065"/>
      <c r="AF1138" s="1065"/>
      <c r="AG1138" s="106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6">
        <v>14</v>
      </c>
      <c r="B1139" s="106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5"/>
      <c r="AD1139" s="1065"/>
      <c r="AE1139" s="1065"/>
      <c r="AF1139" s="1065"/>
      <c r="AG1139" s="106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6">
        <v>15</v>
      </c>
      <c r="B1140" s="106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5"/>
      <c r="AD1140" s="1065"/>
      <c r="AE1140" s="1065"/>
      <c r="AF1140" s="1065"/>
      <c r="AG1140" s="106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6">
        <v>16</v>
      </c>
      <c r="B1141" s="106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5"/>
      <c r="AD1141" s="1065"/>
      <c r="AE1141" s="1065"/>
      <c r="AF1141" s="1065"/>
      <c r="AG1141" s="106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6">
        <v>17</v>
      </c>
      <c r="B1142" s="106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5"/>
      <c r="AD1142" s="1065"/>
      <c r="AE1142" s="1065"/>
      <c r="AF1142" s="1065"/>
      <c r="AG1142" s="106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6">
        <v>18</v>
      </c>
      <c r="B1143" s="106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5"/>
      <c r="AD1143" s="1065"/>
      <c r="AE1143" s="1065"/>
      <c r="AF1143" s="1065"/>
      <c r="AG1143" s="106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6">
        <v>19</v>
      </c>
      <c r="B1144" s="106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5"/>
      <c r="AD1144" s="1065"/>
      <c r="AE1144" s="1065"/>
      <c r="AF1144" s="1065"/>
      <c r="AG1144" s="106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6">
        <v>20</v>
      </c>
      <c r="B1145" s="106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5"/>
      <c r="AD1145" s="1065"/>
      <c r="AE1145" s="1065"/>
      <c r="AF1145" s="1065"/>
      <c r="AG1145" s="106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6">
        <v>21</v>
      </c>
      <c r="B1146" s="106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5"/>
      <c r="AD1146" s="1065"/>
      <c r="AE1146" s="1065"/>
      <c r="AF1146" s="1065"/>
      <c r="AG1146" s="106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6">
        <v>22</v>
      </c>
      <c r="B1147" s="106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5"/>
      <c r="AD1147" s="1065"/>
      <c r="AE1147" s="1065"/>
      <c r="AF1147" s="1065"/>
      <c r="AG1147" s="106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6">
        <v>23</v>
      </c>
      <c r="B1148" s="106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5"/>
      <c r="AD1148" s="1065"/>
      <c r="AE1148" s="1065"/>
      <c r="AF1148" s="1065"/>
      <c r="AG1148" s="106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6">
        <v>24</v>
      </c>
      <c r="B1149" s="106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5"/>
      <c r="AD1149" s="1065"/>
      <c r="AE1149" s="1065"/>
      <c r="AF1149" s="1065"/>
      <c r="AG1149" s="106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6">
        <v>25</v>
      </c>
      <c r="B1150" s="106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5"/>
      <c r="AD1150" s="1065"/>
      <c r="AE1150" s="1065"/>
      <c r="AF1150" s="1065"/>
      <c r="AG1150" s="106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6">
        <v>26</v>
      </c>
      <c r="B1151" s="106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5"/>
      <c r="AD1151" s="1065"/>
      <c r="AE1151" s="1065"/>
      <c r="AF1151" s="1065"/>
      <c r="AG1151" s="106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6">
        <v>27</v>
      </c>
      <c r="B1152" s="106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5"/>
      <c r="AD1152" s="1065"/>
      <c r="AE1152" s="1065"/>
      <c r="AF1152" s="1065"/>
      <c r="AG1152" s="106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6">
        <v>28</v>
      </c>
      <c r="B1153" s="106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5"/>
      <c r="AD1153" s="1065"/>
      <c r="AE1153" s="1065"/>
      <c r="AF1153" s="1065"/>
      <c r="AG1153" s="106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6">
        <v>29</v>
      </c>
      <c r="B1154" s="106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5"/>
      <c r="AD1154" s="1065"/>
      <c r="AE1154" s="1065"/>
      <c r="AF1154" s="1065"/>
      <c r="AG1154" s="106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6">
        <v>30</v>
      </c>
      <c r="B1155" s="106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5"/>
      <c r="AD1155" s="1065"/>
      <c r="AE1155" s="1065"/>
      <c r="AF1155" s="1065"/>
      <c r="AG1155" s="106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6">
        <v>1</v>
      </c>
      <c r="B1159" s="106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5"/>
      <c r="AD1159" s="1065"/>
      <c r="AE1159" s="1065"/>
      <c r="AF1159" s="1065"/>
      <c r="AG1159" s="106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6">
        <v>2</v>
      </c>
      <c r="B1160" s="106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5"/>
      <c r="AD1160" s="1065"/>
      <c r="AE1160" s="1065"/>
      <c r="AF1160" s="1065"/>
      <c r="AG1160" s="106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6">
        <v>3</v>
      </c>
      <c r="B1161" s="106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5"/>
      <c r="AD1161" s="1065"/>
      <c r="AE1161" s="1065"/>
      <c r="AF1161" s="1065"/>
      <c r="AG1161" s="106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6">
        <v>4</v>
      </c>
      <c r="B1162" s="106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5"/>
      <c r="AD1162" s="1065"/>
      <c r="AE1162" s="1065"/>
      <c r="AF1162" s="1065"/>
      <c r="AG1162" s="106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6">
        <v>5</v>
      </c>
      <c r="B1163" s="106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5"/>
      <c r="AD1163" s="1065"/>
      <c r="AE1163" s="1065"/>
      <c r="AF1163" s="1065"/>
      <c r="AG1163" s="106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6">
        <v>6</v>
      </c>
      <c r="B1164" s="106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5"/>
      <c r="AD1164" s="1065"/>
      <c r="AE1164" s="1065"/>
      <c r="AF1164" s="1065"/>
      <c r="AG1164" s="106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6">
        <v>7</v>
      </c>
      <c r="B1165" s="106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5"/>
      <c r="AD1165" s="1065"/>
      <c r="AE1165" s="1065"/>
      <c r="AF1165" s="1065"/>
      <c r="AG1165" s="106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6">
        <v>8</v>
      </c>
      <c r="B1166" s="106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5"/>
      <c r="AD1166" s="1065"/>
      <c r="AE1166" s="1065"/>
      <c r="AF1166" s="1065"/>
      <c r="AG1166" s="106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6">
        <v>9</v>
      </c>
      <c r="B1167" s="106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5"/>
      <c r="AD1167" s="1065"/>
      <c r="AE1167" s="1065"/>
      <c r="AF1167" s="1065"/>
      <c r="AG1167" s="106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6">
        <v>10</v>
      </c>
      <c r="B1168" s="106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5"/>
      <c r="AD1168" s="1065"/>
      <c r="AE1168" s="1065"/>
      <c r="AF1168" s="1065"/>
      <c r="AG1168" s="106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6">
        <v>11</v>
      </c>
      <c r="B1169" s="106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5"/>
      <c r="AD1169" s="1065"/>
      <c r="AE1169" s="1065"/>
      <c r="AF1169" s="1065"/>
      <c r="AG1169" s="106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6">
        <v>12</v>
      </c>
      <c r="B1170" s="106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5"/>
      <c r="AD1170" s="1065"/>
      <c r="AE1170" s="1065"/>
      <c r="AF1170" s="1065"/>
      <c r="AG1170" s="106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6">
        <v>13</v>
      </c>
      <c r="B1171" s="106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5"/>
      <c r="AD1171" s="1065"/>
      <c r="AE1171" s="1065"/>
      <c r="AF1171" s="1065"/>
      <c r="AG1171" s="106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6">
        <v>14</v>
      </c>
      <c r="B1172" s="106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5"/>
      <c r="AD1172" s="1065"/>
      <c r="AE1172" s="1065"/>
      <c r="AF1172" s="1065"/>
      <c r="AG1172" s="106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6">
        <v>15</v>
      </c>
      <c r="B1173" s="106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5"/>
      <c r="AD1173" s="1065"/>
      <c r="AE1173" s="1065"/>
      <c r="AF1173" s="1065"/>
      <c r="AG1173" s="106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6">
        <v>16</v>
      </c>
      <c r="B1174" s="106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5"/>
      <c r="AD1174" s="1065"/>
      <c r="AE1174" s="1065"/>
      <c r="AF1174" s="1065"/>
      <c r="AG1174" s="106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6">
        <v>17</v>
      </c>
      <c r="B1175" s="106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5"/>
      <c r="AD1175" s="1065"/>
      <c r="AE1175" s="1065"/>
      <c r="AF1175" s="1065"/>
      <c r="AG1175" s="106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6">
        <v>18</v>
      </c>
      <c r="B1176" s="106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5"/>
      <c r="AD1176" s="1065"/>
      <c r="AE1176" s="1065"/>
      <c r="AF1176" s="1065"/>
      <c r="AG1176" s="106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6">
        <v>19</v>
      </c>
      <c r="B1177" s="106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5"/>
      <c r="AD1177" s="1065"/>
      <c r="AE1177" s="1065"/>
      <c r="AF1177" s="1065"/>
      <c r="AG1177" s="106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6">
        <v>20</v>
      </c>
      <c r="B1178" s="106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5"/>
      <c r="AD1178" s="1065"/>
      <c r="AE1178" s="1065"/>
      <c r="AF1178" s="1065"/>
      <c r="AG1178" s="106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6">
        <v>21</v>
      </c>
      <c r="B1179" s="106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5"/>
      <c r="AD1179" s="1065"/>
      <c r="AE1179" s="1065"/>
      <c r="AF1179" s="1065"/>
      <c r="AG1179" s="106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6">
        <v>22</v>
      </c>
      <c r="B1180" s="106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5"/>
      <c r="AD1180" s="1065"/>
      <c r="AE1180" s="1065"/>
      <c r="AF1180" s="1065"/>
      <c r="AG1180" s="106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6">
        <v>23</v>
      </c>
      <c r="B1181" s="106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5"/>
      <c r="AD1181" s="1065"/>
      <c r="AE1181" s="1065"/>
      <c r="AF1181" s="1065"/>
      <c r="AG1181" s="106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6">
        <v>24</v>
      </c>
      <c r="B1182" s="106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5"/>
      <c r="AD1182" s="1065"/>
      <c r="AE1182" s="1065"/>
      <c r="AF1182" s="1065"/>
      <c r="AG1182" s="106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6">
        <v>25</v>
      </c>
      <c r="B1183" s="106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5"/>
      <c r="AD1183" s="1065"/>
      <c r="AE1183" s="1065"/>
      <c r="AF1183" s="1065"/>
      <c r="AG1183" s="106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6">
        <v>26</v>
      </c>
      <c r="B1184" s="106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5"/>
      <c r="AD1184" s="1065"/>
      <c r="AE1184" s="1065"/>
      <c r="AF1184" s="1065"/>
      <c r="AG1184" s="106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6">
        <v>27</v>
      </c>
      <c r="B1185" s="106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5"/>
      <c r="AD1185" s="1065"/>
      <c r="AE1185" s="1065"/>
      <c r="AF1185" s="1065"/>
      <c r="AG1185" s="106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6">
        <v>28</v>
      </c>
      <c r="B1186" s="106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5"/>
      <c r="AD1186" s="1065"/>
      <c r="AE1186" s="1065"/>
      <c r="AF1186" s="1065"/>
      <c r="AG1186" s="106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6">
        <v>29</v>
      </c>
      <c r="B1187" s="106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5"/>
      <c r="AD1187" s="1065"/>
      <c r="AE1187" s="1065"/>
      <c r="AF1187" s="1065"/>
      <c r="AG1187" s="106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6">
        <v>30</v>
      </c>
      <c r="B1188" s="106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5"/>
      <c r="AD1188" s="1065"/>
      <c r="AE1188" s="1065"/>
      <c r="AF1188" s="1065"/>
      <c r="AG1188" s="106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6">
        <v>1</v>
      </c>
      <c r="B1192" s="106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5"/>
      <c r="AD1192" s="1065"/>
      <c r="AE1192" s="1065"/>
      <c r="AF1192" s="1065"/>
      <c r="AG1192" s="106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6">
        <v>2</v>
      </c>
      <c r="B1193" s="106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5"/>
      <c r="AD1193" s="1065"/>
      <c r="AE1193" s="1065"/>
      <c r="AF1193" s="1065"/>
      <c r="AG1193" s="106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6">
        <v>3</v>
      </c>
      <c r="B1194" s="106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5"/>
      <c r="AD1194" s="1065"/>
      <c r="AE1194" s="1065"/>
      <c r="AF1194" s="1065"/>
      <c r="AG1194" s="106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6">
        <v>4</v>
      </c>
      <c r="B1195" s="106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5"/>
      <c r="AD1195" s="1065"/>
      <c r="AE1195" s="1065"/>
      <c r="AF1195" s="1065"/>
      <c r="AG1195" s="106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6">
        <v>5</v>
      </c>
      <c r="B1196" s="106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5"/>
      <c r="AD1196" s="1065"/>
      <c r="AE1196" s="1065"/>
      <c r="AF1196" s="1065"/>
      <c r="AG1196" s="106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6">
        <v>6</v>
      </c>
      <c r="B1197" s="106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5"/>
      <c r="AD1197" s="1065"/>
      <c r="AE1197" s="1065"/>
      <c r="AF1197" s="1065"/>
      <c r="AG1197" s="106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6">
        <v>7</v>
      </c>
      <c r="B1198" s="106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5"/>
      <c r="AD1198" s="1065"/>
      <c r="AE1198" s="1065"/>
      <c r="AF1198" s="1065"/>
      <c r="AG1198" s="106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6">
        <v>8</v>
      </c>
      <c r="B1199" s="106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5"/>
      <c r="AD1199" s="1065"/>
      <c r="AE1199" s="1065"/>
      <c r="AF1199" s="1065"/>
      <c r="AG1199" s="106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6">
        <v>9</v>
      </c>
      <c r="B1200" s="106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5"/>
      <c r="AD1200" s="1065"/>
      <c r="AE1200" s="1065"/>
      <c r="AF1200" s="1065"/>
      <c r="AG1200" s="106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6">
        <v>10</v>
      </c>
      <c r="B1201" s="106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5"/>
      <c r="AD1201" s="1065"/>
      <c r="AE1201" s="1065"/>
      <c r="AF1201" s="1065"/>
      <c r="AG1201" s="106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6">
        <v>11</v>
      </c>
      <c r="B1202" s="106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5"/>
      <c r="AD1202" s="1065"/>
      <c r="AE1202" s="1065"/>
      <c r="AF1202" s="1065"/>
      <c r="AG1202" s="106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6">
        <v>12</v>
      </c>
      <c r="B1203" s="106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5"/>
      <c r="AD1203" s="1065"/>
      <c r="AE1203" s="1065"/>
      <c r="AF1203" s="1065"/>
      <c r="AG1203" s="106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6">
        <v>13</v>
      </c>
      <c r="B1204" s="106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5"/>
      <c r="AD1204" s="1065"/>
      <c r="AE1204" s="1065"/>
      <c r="AF1204" s="1065"/>
      <c r="AG1204" s="106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6">
        <v>14</v>
      </c>
      <c r="B1205" s="106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5"/>
      <c r="AD1205" s="1065"/>
      <c r="AE1205" s="1065"/>
      <c r="AF1205" s="1065"/>
      <c r="AG1205" s="106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6">
        <v>15</v>
      </c>
      <c r="B1206" s="106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5"/>
      <c r="AD1206" s="1065"/>
      <c r="AE1206" s="1065"/>
      <c r="AF1206" s="1065"/>
      <c r="AG1206" s="106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6">
        <v>16</v>
      </c>
      <c r="B1207" s="106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5"/>
      <c r="AD1207" s="1065"/>
      <c r="AE1207" s="1065"/>
      <c r="AF1207" s="1065"/>
      <c r="AG1207" s="106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6">
        <v>17</v>
      </c>
      <c r="B1208" s="106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5"/>
      <c r="AD1208" s="1065"/>
      <c r="AE1208" s="1065"/>
      <c r="AF1208" s="1065"/>
      <c r="AG1208" s="106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6">
        <v>18</v>
      </c>
      <c r="B1209" s="106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5"/>
      <c r="AD1209" s="1065"/>
      <c r="AE1209" s="1065"/>
      <c r="AF1209" s="1065"/>
      <c r="AG1209" s="106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6">
        <v>19</v>
      </c>
      <c r="B1210" s="106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5"/>
      <c r="AD1210" s="1065"/>
      <c r="AE1210" s="1065"/>
      <c r="AF1210" s="1065"/>
      <c r="AG1210" s="106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6">
        <v>20</v>
      </c>
      <c r="B1211" s="106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5"/>
      <c r="AD1211" s="1065"/>
      <c r="AE1211" s="1065"/>
      <c r="AF1211" s="1065"/>
      <c r="AG1211" s="106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6">
        <v>21</v>
      </c>
      <c r="B1212" s="106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5"/>
      <c r="AD1212" s="1065"/>
      <c r="AE1212" s="1065"/>
      <c r="AF1212" s="1065"/>
      <c r="AG1212" s="106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6">
        <v>22</v>
      </c>
      <c r="B1213" s="106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5"/>
      <c r="AD1213" s="1065"/>
      <c r="AE1213" s="1065"/>
      <c r="AF1213" s="1065"/>
      <c r="AG1213" s="106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6">
        <v>23</v>
      </c>
      <c r="B1214" s="106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5"/>
      <c r="AD1214" s="1065"/>
      <c r="AE1214" s="1065"/>
      <c r="AF1214" s="1065"/>
      <c r="AG1214" s="106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6">
        <v>24</v>
      </c>
      <c r="B1215" s="106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5"/>
      <c r="AD1215" s="1065"/>
      <c r="AE1215" s="1065"/>
      <c r="AF1215" s="1065"/>
      <c r="AG1215" s="106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6">
        <v>25</v>
      </c>
      <c r="B1216" s="106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5"/>
      <c r="AD1216" s="1065"/>
      <c r="AE1216" s="1065"/>
      <c r="AF1216" s="1065"/>
      <c r="AG1216" s="106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6">
        <v>26</v>
      </c>
      <c r="B1217" s="106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5"/>
      <c r="AD1217" s="1065"/>
      <c r="AE1217" s="1065"/>
      <c r="AF1217" s="1065"/>
      <c r="AG1217" s="106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6">
        <v>27</v>
      </c>
      <c r="B1218" s="106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5"/>
      <c r="AD1218" s="1065"/>
      <c r="AE1218" s="1065"/>
      <c r="AF1218" s="1065"/>
      <c r="AG1218" s="106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6">
        <v>28</v>
      </c>
      <c r="B1219" s="106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5"/>
      <c r="AD1219" s="1065"/>
      <c r="AE1219" s="1065"/>
      <c r="AF1219" s="1065"/>
      <c r="AG1219" s="106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6">
        <v>29</v>
      </c>
      <c r="B1220" s="106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5"/>
      <c r="AD1220" s="1065"/>
      <c r="AE1220" s="1065"/>
      <c r="AF1220" s="1065"/>
      <c r="AG1220" s="106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6">
        <v>30</v>
      </c>
      <c r="B1221" s="106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5"/>
      <c r="AD1221" s="1065"/>
      <c r="AE1221" s="1065"/>
      <c r="AF1221" s="1065"/>
      <c r="AG1221" s="106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6">
        <v>1</v>
      </c>
      <c r="B1225" s="106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5"/>
      <c r="AD1225" s="1065"/>
      <c r="AE1225" s="1065"/>
      <c r="AF1225" s="1065"/>
      <c r="AG1225" s="106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6">
        <v>2</v>
      </c>
      <c r="B1226" s="106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5"/>
      <c r="AD1226" s="1065"/>
      <c r="AE1226" s="1065"/>
      <c r="AF1226" s="1065"/>
      <c r="AG1226" s="106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6">
        <v>3</v>
      </c>
      <c r="B1227" s="106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5"/>
      <c r="AD1227" s="1065"/>
      <c r="AE1227" s="1065"/>
      <c r="AF1227" s="1065"/>
      <c r="AG1227" s="106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6">
        <v>4</v>
      </c>
      <c r="B1228" s="106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5"/>
      <c r="AD1228" s="1065"/>
      <c r="AE1228" s="1065"/>
      <c r="AF1228" s="1065"/>
      <c r="AG1228" s="106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6">
        <v>5</v>
      </c>
      <c r="B1229" s="106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5"/>
      <c r="AD1229" s="1065"/>
      <c r="AE1229" s="1065"/>
      <c r="AF1229" s="1065"/>
      <c r="AG1229" s="106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6">
        <v>6</v>
      </c>
      <c r="B1230" s="106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5"/>
      <c r="AD1230" s="1065"/>
      <c r="AE1230" s="1065"/>
      <c r="AF1230" s="1065"/>
      <c r="AG1230" s="106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6">
        <v>7</v>
      </c>
      <c r="B1231" s="106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5"/>
      <c r="AD1231" s="1065"/>
      <c r="AE1231" s="1065"/>
      <c r="AF1231" s="1065"/>
      <c r="AG1231" s="106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6">
        <v>8</v>
      </c>
      <c r="B1232" s="106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5"/>
      <c r="AD1232" s="1065"/>
      <c r="AE1232" s="1065"/>
      <c r="AF1232" s="1065"/>
      <c r="AG1232" s="106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6">
        <v>9</v>
      </c>
      <c r="B1233" s="106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5"/>
      <c r="AD1233" s="1065"/>
      <c r="AE1233" s="1065"/>
      <c r="AF1233" s="1065"/>
      <c r="AG1233" s="106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6">
        <v>10</v>
      </c>
      <c r="B1234" s="106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5"/>
      <c r="AD1234" s="1065"/>
      <c r="AE1234" s="1065"/>
      <c r="AF1234" s="1065"/>
      <c r="AG1234" s="106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6">
        <v>11</v>
      </c>
      <c r="B1235" s="106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5"/>
      <c r="AD1235" s="1065"/>
      <c r="AE1235" s="1065"/>
      <c r="AF1235" s="1065"/>
      <c r="AG1235" s="106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6">
        <v>12</v>
      </c>
      <c r="B1236" s="106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5"/>
      <c r="AD1236" s="1065"/>
      <c r="AE1236" s="1065"/>
      <c r="AF1236" s="1065"/>
      <c r="AG1236" s="106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6">
        <v>13</v>
      </c>
      <c r="B1237" s="106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5"/>
      <c r="AD1237" s="1065"/>
      <c r="AE1237" s="1065"/>
      <c r="AF1237" s="1065"/>
      <c r="AG1237" s="106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6">
        <v>14</v>
      </c>
      <c r="B1238" s="106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5"/>
      <c r="AD1238" s="1065"/>
      <c r="AE1238" s="1065"/>
      <c r="AF1238" s="1065"/>
      <c r="AG1238" s="106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6">
        <v>15</v>
      </c>
      <c r="B1239" s="106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5"/>
      <c r="AD1239" s="1065"/>
      <c r="AE1239" s="1065"/>
      <c r="AF1239" s="1065"/>
      <c r="AG1239" s="106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6">
        <v>16</v>
      </c>
      <c r="B1240" s="106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5"/>
      <c r="AD1240" s="1065"/>
      <c r="AE1240" s="1065"/>
      <c r="AF1240" s="1065"/>
      <c r="AG1240" s="106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6">
        <v>17</v>
      </c>
      <c r="B1241" s="106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5"/>
      <c r="AD1241" s="1065"/>
      <c r="AE1241" s="1065"/>
      <c r="AF1241" s="1065"/>
      <c r="AG1241" s="106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6">
        <v>18</v>
      </c>
      <c r="B1242" s="106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5"/>
      <c r="AD1242" s="1065"/>
      <c r="AE1242" s="1065"/>
      <c r="AF1242" s="1065"/>
      <c r="AG1242" s="106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6">
        <v>19</v>
      </c>
      <c r="B1243" s="106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5"/>
      <c r="AD1243" s="1065"/>
      <c r="AE1243" s="1065"/>
      <c r="AF1243" s="1065"/>
      <c r="AG1243" s="106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6">
        <v>20</v>
      </c>
      <c r="B1244" s="106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5"/>
      <c r="AD1244" s="1065"/>
      <c r="AE1244" s="1065"/>
      <c r="AF1244" s="1065"/>
      <c r="AG1244" s="106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6">
        <v>21</v>
      </c>
      <c r="B1245" s="106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5"/>
      <c r="AD1245" s="1065"/>
      <c r="AE1245" s="1065"/>
      <c r="AF1245" s="1065"/>
      <c r="AG1245" s="106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6">
        <v>22</v>
      </c>
      <c r="B1246" s="106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5"/>
      <c r="AD1246" s="1065"/>
      <c r="AE1246" s="1065"/>
      <c r="AF1246" s="1065"/>
      <c r="AG1246" s="106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6">
        <v>23</v>
      </c>
      <c r="B1247" s="106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5"/>
      <c r="AD1247" s="1065"/>
      <c r="AE1247" s="1065"/>
      <c r="AF1247" s="1065"/>
      <c r="AG1247" s="106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6">
        <v>24</v>
      </c>
      <c r="B1248" s="106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5"/>
      <c r="AD1248" s="1065"/>
      <c r="AE1248" s="1065"/>
      <c r="AF1248" s="1065"/>
      <c r="AG1248" s="106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6">
        <v>25</v>
      </c>
      <c r="B1249" s="106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5"/>
      <c r="AD1249" s="1065"/>
      <c r="AE1249" s="1065"/>
      <c r="AF1249" s="1065"/>
      <c r="AG1249" s="106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6">
        <v>26</v>
      </c>
      <c r="B1250" s="106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5"/>
      <c r="AD1250" s="1065"/>
      <c r="AE1250" s="1065"/>
      <c r="AF1250" s="1065"/>
      <c r="AG1250" s="106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6">
        <v>27</v>
      </c>
      <c r="B1251" s="106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5"/>
      <c r="AD1251" s="1065"/>
      <c r="AE1251" s="1065"/>
      <c r="AF1251" s="1065"/>
      <c r="AG1251" s="106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6">
        <v>28</v>
      </c>
      <c r="B1252" s="106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5"/>
      <c r="AD1252" s="1065"/>
      <c r="AE1252" s="1065"/>
      <c r="AF1252" s="1065"/>
      <c r="AG1252" s="106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6">
        <v>29</v>
      </c>
      <c r="B1253" s="106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5"/>
      <c r="AD1253" s="1065"/>
      <c r="AE1253" s="1065"/>
      <c r="AF1253" s="1065"/>
      <c r="AG1253" s="106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6">
        <v>30</v>
      </c>
      <c r="B1254" s="106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5"/>
      <c r="AD1254" s="1065"/>
      <c r="AE1254" s="1065"/>
      <c r="AF1254" s="1065"/>
      <c r="AG1254" s="106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6">
        <v>1</v>
      </c>
      <c r="B1258" s="106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5"/>
      <c r="AD1258" s="1065"/>
      <c r="AE1258" s="1065"/>
      <c r="AF1258" s="1065"/>
      <c r="AG1258" s="106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6">
        <v>2</v>
      </c>
      <c r="B1259" s="106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5"/>
      <c r="AD1259" s="1065"/>
      <c r="AE1259" s="1065"/>
      <c r="AF1259" s="1065"/>
      <c r="AG1259" s="106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6">
        <v>3</v>
      </c>
      <c r="B1260" s="106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5"/>
      <c r="AD1260" s="1065"/>
      <c r="AE1260" s="1065"/>
      <c r="AF1260" s="1065"/>
      <c r="AG1260" s="106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6">
        <v>4</v>
      </c>
      <c r="B1261" s="106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5"/>
      <c r="AD1261" s="1065"/>
      <c r="AE1261" s="1065"/>
      <c r="AF1261" s="1065"/>
      <c r="AG1261" s="106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6">
        <v>5</v>
      </c>
      <c r="B1262" s="106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5"/>
      <c r="AD1262" s="1065"/>
      <c r="AE1262" s="1065"/>
      <c r="AF1262" s="1065"/>
      <c r="AG1262" s="106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6">
        <v>6</v>
      </c>
      <c r="B1263" s="106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5"/>
      <c r="AD1263" s="1065"/>
      <c r="AE1263" s="1065"/>
      <c r="AF1263" s="1065"/>
      <c r="AG1263" s="106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6">
        <v>7</v>
      </c>
      <c r="B1264" s="106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5"/>
      <c r="AD1264" s="1065"/>
      <c r="AE1264" s="1065"/>
      <c r="AF1264" s="1065"/>
      <c r="AG1264" s="106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6">
        <v>8</v>
      </c>
      <c r="B1265" s="106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5"/>
      <c r="AD1265" s="1065"/>
      <c r="AE1265" s="1065"/>
      <c r="AF1265" s="1065"/>
      <c r="AG1265" s="106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6">
        <v>9</v>
      </c>
      <c r="B1266" s="106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5"/>
      <c r="AD1266" s="1065"/>
      <c r="AE1266" s="1065"/>
      <c r="AF1266" s="1065"/>
      <c r="AG1266" s="106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6">
        <v>10</v>
      </c>
      <c r="B1267" s="106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5"/>
      <c r="AD1267" s="1065"/>
      <c r="AE1267" s="1065"/>
      <c r="AF1267" s="1065"/>
      <c r="AG1267" s="106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6">
        <v>11</v>
      </c>
      <c r="B1268" s="106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5"/>
      <c r="AD1268" s="1065"/>
      <c r="AE1268" s="1065"/>
      <c r="AF1268" s="1065"/>
      <c r="AG1268" s="106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6">
        <v>12</v>
      </c>
      <c r="B1269" s="106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5"/>
      <c r="AD1269" s="1065"/>
      <c r="AE1269" s="1065"/>
      <c r="AF1269" s="1065"/>
      <c r="AG1269" s="106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6">
        <v>13</v>
      </c>
      <c r="B1270" s="106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5"/>
      <c r="AD1270" s="1065"/>
      <c r="AE1270" s="1065"/>
      <c r="AF1270" s="1065"/>
      <c r="AG1270" s="106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6">
        <v>14</v>
      </c>
      <c r="B1271" s="106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5"/>
      <c r="AD1271" s="1065"/>
      <c r="AE1271" s="1065"/>
      <c r="AF1271" s="1065"/>
      <c r="AG1271" s="106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6">
        <v>15</v>
      </c>
      <c r="B1272" s="106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5"/>
      <c r="AD1272" s="1065"/>
      <c r="AE1272" s="1065"/>
      <c r="AF1272" s="1065"/>
      <c r="AG1272" s="106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6">
        <v>16</v>
      </c>
      <c r="B1273" s="106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5"/>
      <c r="AD1273" s="1065"/>
      <c r="AE1273" s="1065"/>
      <c r="AF1273" s="1065"/>
      <c r="AG1273" s="106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6">
        <v>17</v>
      </c>
      <c r="B1274" s="106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5"/>
      <c r="AD1274" s="1065"/>
      <c r="AE1274" s="1065"/>
      <c r="AF1274" s="1065"/>
      <c r="AG1274" s="106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6">
        <v>18</v>
      </c>
      <c r="B1275" s="106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5"/>
      <c r="AD1275" s="1065"/>
      <c r="AE1275" s="1065"/>
      <c r="AF1275" s="1065"/>
      <c r="AG1275" s="106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6">
        <v>19</v>
      </c>
      <c r="B1276" s="106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5"/>
      <c r="AD1276" s="1065"/>
      <c r="AE1276" s="1065"/>
      <c r="AF1276" s="1065"/>
      <c r="AG1276" s="106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6">
        <v>20</v>
      </c>
      <c r="B1277" s="106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5"/>
      <c r="AD1277" s="1065"/>
      <c r="AE1277" s="1065"/>
      <c r="AF1277" s="1065"/>
      <c r="AG1277" s="106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6">
        <v>21</v>
      </c>
      <c r="B1278" s="106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5"/>
      <c r="AD1278" s="1065"/>
      <c r="AE1278" s="1065"/>
      <c r="AF1278" s="1065"/>
      <c r="AG1278" s="106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6">
        <v>22</v>
      </c>
      <c r="B1279" s="106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5"/>
      <c r="AD1279" s="1065"/>
      <c r="AE1279" s="1065"/>
      <c r="AF1279" s="1065"/>
      <c r="AG1279" s="106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6">
        <v>23</v>
      </c>
      <c r="B1280" s="106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5"/>
      <c r="AD1280" s="1065"/>
      <c r="AE1280" s="1065"/>
      <c r="AF1280" s="1065"/>
      <c r="AG1280" s="106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6">
        <v>24</v>
      </c>
      <c r="B1281" s="106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5"/>
      <c r="AD1281" s="1065"/>
      <c r="AE1281" s="1065"/>
      <c r="AF1281" s="1065"/>
      <c r="AG1281" s="106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6">
        <v>25</v>
      </c>
      <c r="B1282" s="106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5"/>
      <c r="AD1282" s="1065"/>
      <c r="AE1282" s="1065"/>
      <c r="AF1282" s="1065"/>
      <c r="AG1282" s="106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6">
        <v>26</v>
      </c>
      <c r="B1283" s="106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5"/>
      <c r="AD1283" s="1065"/>
      <c r="AE1283" s="1065"/>
      <c r="AF1283" s="1065"/>
      <c r="AG1283" s="106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6">
        <v>27</v>
      </c>
      <c r="B1284" s="106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5"/>
      <c r="AD1284" s="1065"/>
      <c r="AE1284" s="1065"/>
      <c r="AF1284" s="1065"/>
      <c r="AG1284" s="106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6">
        <v>28</v>
      </c>
      <c r="B1285" s="106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5"/>
      <c r="AD1285" s="1065"/>
      <c r="AE1285" s="1065"/>
      <c r="AF1285" s="1065"/>
      <c r="AG1285" s="106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6">
        <v>29</v>
      </c>
      <c r="B1286" s="106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5"/>
      <c r="AD1286" s="1065"/>
      <c r="AE1286" s="1065"/>
      <c r="AF1286" s="1065"/>
      <c r="AG1286" s="106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6">
        <v>30</v>
      </c>
      <c r="B1287" s="106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5"/>
      <c r="AD1287" s="1065"/>
      <c r="AE1287" s="1065"/>
      <c r="AF1287" s="1065"/>
      <c r="AG1287" s="106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6">
        <v>1</v>
      </c>
      <c r="B1291" s="106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5"/>
      <c r="AD1291" s="1065"/>
      <c r="AE1291" s="1065"/>
      <c r="AF1291" s="1065"/>
      <c r="AG1291" s="106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6">
        <v>2</v>
      </c>
      <c r="B1292" s="106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5"/>
      <c r="AD1292" s="1065"/>
      <c r="AE1292" s="1065"/>
      <c r="AF1292" s="1065"/>
      <c r="AG1292" s="106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6">
        <v>3</v>
      </c>
      <c r="B1293" s="106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5"/>
      <c r="AD1293" s="1065"/>
      <c r="AE1293" s="1065"/>
      <c r="AF1293" s="1065"/>
      <c r="AG1293" s="106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6">
        <v>4</v>
      </c>
      <c r="B1294" s="106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5"/>
      <c r="AD1294" s="1065"/>
      <c r="AE1294" s="1065"/>
      <c r="AF1294" s="1065"/>
      <c r="AG1294" s="106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6">
        <v>5</v>
      </c>
      <c r="B1295" s="106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5"/>
      <c r="AD1295" s="1065"/>
      <c r="AE1295" s="1065"/>
      <c r="AF1295" s="1065"/>
      <c r="AG1295" s="106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6">
        <v>6</v>
      </c>
      <c r="B1296" s="106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5"/>
      <c r="AD1296" s="1065"/>
      <c r="AE1296" s="1065"/>
      <c r="AF1296" s="1065"/>
      <c r="AG1296" s="106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6">
        <v>7</v>
      </c>
      <c r="B1297" s="106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5"/>
      <c r="AD1297" s="1065"/>
      <c r="AE1297" s="1065"/>
      <c r="AF1297" s="1065"/>
      <c r="AG1297" s="106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6">
        <v>8</v>
      </c>
      <c r="B1298" s="106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5"/>
      <c r="AD1298" s="1065"/>
      <c r="AE1298" s="1065"/>
      <c r="AF1298" s="1065"/>
      <c r="AG1298" s="106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6">
        <v>9</v>
      </c>
      <c r="B1299" s="106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5"/>
      <c r="AD1299" s="1065"/>
      <c r="AE1299" s="1065"/>
      <c r="AF1299" s="1065"/>
      <c r="AG1299" s="106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6">
        <v>10</v>
      </c>
      <c r="B1300" s="106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5"/>
      <c r="AD1300" s="1065"/>
      <c r="AE1300" s="1065"/>
      <c r="AF1300" s="1065"/>
      <c r="AG1300" s="106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6">
        <v>11</v>
      </c>
      <c r="B1301" s="106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5"/>
      <c r="AD1301" s="1065"/>
      <c r="AE1301" s="1065"/>
      <c r="AF1301" s="1065"/>
      <c r="AG1301" s="106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6">
        <v>12</v>
      </c>
      <c r="B1302" s="106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5"/>
      <c r="AD1302" s="1065"/>
      <c r="AE1302" s="1065"/>
      <c r="AF1302" s="1065"/>
      <c r="AG1302" s="106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6">
        <v>13</v>
      </c>
      <c r="B1303" s="106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5"/>
      <c r="AD1303" s="1065"/>
      <c r="AE1303" s="1065"/>
      <c r="AF1303" s="1065"/>
      <c r="AG1303" s="106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6">
        <v>14</v>
      </c>
      <c r="B1304" s="106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5"/>
      <c r="AD1304" s="1065"/>
      <c r="AE1304" s="1065"/>
      <c r="AF1304" s="1065"/>
      <c r="AG1304" s="106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6">
        <v>15</v>
      </c>
      <c r="B1305" s="106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5"/>
      <c r="AD1305" s="1065"/>
      <c r="AE1305" s="1065"/>
      <c r="AF1305" s="1065"/>
      <c r="AG1305" s="106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6">
        <v>16</v>
      </c>
      <c r="B1306" s="106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5"/>
      <c r="AD1306" s="1065"/>
      <c r="AE1306" s="1065"/>
      <c r="AF1306" s="1065"/>
      <c r="AG1306" s="106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6">
        <v>17</v>
      </c>
      <c r="B1307" s="106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5"/>
      <c r="AD1307" s="1065"/>
      <c r="AE1307" s="1065"/>
      <c r="AF1307" s="1065"/>
      <c r="AG1307" s="106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6">
        <v>18</v>
      </c>
      <c r="B1308" s="106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5"/>
      <c r="AD1308" s="1065"/>
      <c r="AE1308" s="1065"/>
      <c r="AF1308" s="1065"/>
      <c r="AG1308" s="106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6">
        <v>19</v>
      </c>
      <c r="B1309" s="106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5"/>
      <c r="AD1309" s="1065"/>
      <c r="AE1309" s="1065"/>
      <c r="AF1309" s="1065"/>
      <c r="AG1309" s="106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6">
        <v>20</v>
      </c>
      <c r="B1310" s="106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5"/>
      <c r="AD1310" s="1065"/>
      <c r="AE1310" s="1065"/>
      <c r="AF1310" s="1065"/>
      <c r="AG1310" s="106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6">
        <v>21</v>
      </c>
      <c r="B1311" s="106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5"/>
      <c r="AD1311" s="1065"/>
      <c r="AE1311" s="1065"/>
      <c r="AF1311" s="1065"/>
      <c r="AG1311" s="106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6">
        <v>22</v>
      </c>
      <c r="B1312" s="106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5"/>
      <c r="AD1312" s="1065"/>
      <c r="AE1312" s="1065"/>
      <c r="AF1312" s="1065"/>
      <c r="AG1312" s="106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6">
        <v>23</v>
      </c>
      <c r="B1313" s="106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5"/>
      <c r="AD1313" s="1065"/>
      <c r="AE1313" s="1065"/>
      <c r="AF1313" s="1065"/>
      <c r="AG1313" s="106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6">
        <v>24</v>
      </c>
      <c r="B1314" s="106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5"/>
      <c r="AD1314" s="1065"/>
      <c r="AE1314" s="1065"/>
      <c r="AF1314" s="1065"/>
      <c r="AG1314" s="106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6">
        <v>25</v>
      </c>
      <c r="B1315" s="106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5"/>
      <c r="AD1315" s="1065"/>
      <c r="AE1315" s="1065"/>
      <c r="AF1315" s="1065"/>
      <c r="AG1315" s="106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6">
        <v>26</v>
      </c>
      <c r="B1316" s="106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5"/>
      <c r="AD1316" s="1065"/>
      <c r="AE1316" s="1065"/>
      <c r="AF1316" s="1065"/>
      <c r="AG1316" s="106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6">
        <v>27</v>
      </c>
      <c r="B1317" s="106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5"/>
      <c r="AD1317" s="1065"/>
      <c r="AE1317" s="1065"/>
      <c r="AF1317" s="1065"/>
      <c r="AG1317" s="106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6">
        <v>28</v>
      </c>
      <c r="B1318" s="106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5"/>
      <c r="AD1318" s="1065"/>
      <c r="AE1318" s="1065"/>
      <c r="AF1318" s="1065"/>
      <c r="AG1318" s="106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6">
        <v>29</v>
      </c>
      <c r="B1319" s="106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5"/>
      <c r="AD1319" s="1065"/>
      <c r="AE1319" s="1065"/>
      <c r="AF1319" s="1065"/>
      <c r="AG1319" s="106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6">
        <v>30</v>
      </c>
      <c r="B1320" s="106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5"/>
      <c r="AD1320" s="1065"/>
      <c r="AE1320" s="1065"/>
      <c r="AF1320" s="1065"/>
      <c r="AG1320" s="106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2021-06-30T12:16:51Z</dcterms:modified>
</cp:coreProperties>
</file>