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<sst xmlns="http://schemas.openxmlformats.org/spreadsheetml/2006/main" count="3023" uniqueCount="789">
  <si>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</si>
  <si>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</si>
  <si>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</si>
  <si>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</si>
  <si>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</si>
  <si>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</si>
  <si>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</si>
  <si>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</si>
  <si>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</si>
  <si>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</si>
  <si>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</si>
  <si>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</si>
  <si>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</si>
  <si>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</si>
  <si>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</si>
  <si>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</si>
  <si>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</si>
  <si>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</si>
  <si>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</si>
  <si>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</si>
  <si>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</si>
  <si>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</si>
  <si>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</si>
  <si>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</si>
  <si>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</si>
  <si>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</si>
  <si>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</si>
  <si>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</si>
  <si>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</si>
  <si>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</si>
  <si>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</si>
  <si>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</si>
  <si>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</si>
  <si>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</si>
  <si>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</si>
  <si>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</si>
  <si>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</si>
  <si>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</si>
  <si>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</si>
  <si>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</si>
  <si>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</si>
  <si>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</si>
  <si>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</si>
  <si>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</si>
  <si>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</si>
  <si>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</si>
  <si>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</si>
  <si>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</si>
  <si>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</si>
  <si>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</si>
  <si>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</si>
  <si>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</si>
  <si>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</si>
  <si>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</si>
  <si>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</si>
  <si>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</si>
  <si>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</si>
  <si>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</si>
  <si>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</si>
  <si>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</si>
  <si>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</si>
  <si>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</si>
  <si>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</si>
  <si>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</si>
  <si>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</si>
  <si>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</si>
  <si>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</si>
  <si>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</si>
  <si>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</si>
  <si>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</si>
  <si>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</si>
  <si>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</si>
  <si>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</si>
  <si>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</si>
  <si>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</si>
  <si>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</si>
  <si>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</si>
  <si>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</si>
  <si>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</si>
  <si>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</si>
  <si>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</si>
  <si>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</si>
  <si>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</si>
  <si>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</si>
  <si>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</si>
  <si>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</si>
  <si>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</si>
  <si>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</si>
  <si>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</si>
  <si>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</si>
  <si>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</si>
  <si>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</si>
  <si>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</si>
  <si>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</si>
  <si>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</si>
  <si>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</si>
  <si>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</si>
  <si>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</si>
  <si>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</si>
  <si>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</si>
  <si>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</si>
  <si>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</si>
  <si>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</si>
  <si>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</si>
  <si>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</si>
  <si>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</si>
  <si>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</si>
  <si>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</si>
  <si>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</si>
  <si>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</si>
  <si>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</si>
  <si>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</si>
  <si>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</si>
  <si>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</si>
  <si>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</si>
  <si>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</si>
  <si>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</si>
  <si>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</si>
  <si>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</si>
  <si>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</si>
  <si>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</si>
  <si>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</si>
  <si>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</si>
  <si>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</si>
  <si>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</si>
  <si>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</si>
  <si>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</si>
  <si>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</si>
  <si>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</si>
  <si>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</si>
  <si>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</si>
  <si>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</si>
  <si>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</si>
  <si>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</si>
  <si>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</si>
  <si>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</si>
  <si>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</si>
  <si>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</si>
  <si>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</si>
  <si>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</si>
  <si>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</si>
  <si>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</si>
  <si>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</si>
  <si>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</si>
  <si>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</si>
  <si>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</si>
  <si>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</si>
  <si>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</si>
  <si>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</si>
  <si>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</si>
  <si>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</si>
  <si>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</si>
  <si>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</si>
  <si>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</si>
  <si>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</si>
  <si>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</si>
  <si>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</si>
  <si>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</si>
  <si>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</si>
  <si>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</si>
  <si>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</si>
  <si>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</si>
  <si>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</si>
  <si>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</si>
  <si>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</si>
  <si>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</si>
  <si>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</si>
  <si>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</si>
  <si>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</si>
  <si>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</si>
  <si>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</si>
  <si>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</si>
  <si>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</si>
  <si>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</si>
  <si>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</si>
  <si>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</si>
  <si>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</si>
  <si>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</si>
  <si>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</si>
  <si>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</si>
  <si>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</si>
  <si>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</si>
  <si>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</si>
  <si>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</si>
  <si>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</si>
  <si>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</si>
  <si>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</si>
  <si>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</si>
  <si>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</si>
  <si>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</si>
  <si>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</si>
  <si>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</si>
  <si>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</si>
  <si>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</si>
  <si>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</si>
  <si>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</si>
  <si>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</si>
  <si>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</si>
  <si>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</si>
  <si>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</si>
  <si>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</si>
  <si>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</si>
  <si>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</si>
  <si>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</si>
  <si>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</si>
  <si>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</si>
  <si>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</si>
  <si>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</si>
  <si>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</si>
  <si>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</si>
  <si>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</si>
  <si>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</si>
  <si>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</si>
  <si>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</si>
  <si>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</si>
  <si>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</si>
  <si>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</si>
  <si>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</si>
  <si>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</si>
  <si>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</si>
  <si>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</si>
  <si>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</si>
  <si>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</si>
  <si>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</si>
  <si>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</si>
  <si>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</si>
  <si>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</si>
  <si>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</si>
  <si>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</si>
  <si>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</si>
  <si>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</si>
  <si>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</si>
  <si>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</si>
  <si>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</si>
  <si>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</si>
  <si>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</si>
  <si>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</si>
  <si>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</si>
  <si>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</si>
  <si>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</si>
  <si>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</si>
  <si>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</si>
  <si>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</si>
  <si>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</si>
  <si>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</si>
  <si>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</si>
  <si>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</si>
  <si>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</si>
  <si>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</si>
  <si>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</si>
  <si>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</si>
  <si>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</si>
  <si>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</si>
  <si>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</si>
  <si>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</si>
  <si>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</si>
  <si>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</si>
  <si>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</si>
  <si>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</si>
  <si>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</si>
  <si>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</si>
  <si>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</si>
  <si>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</si>
  <si>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</si>
  <si>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</si>
  <si>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</si>
  <si>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</si>
  <si>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</si>
  <si>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</si>
  <si>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</si>
  <si>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</si>
  <si>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</si>
  <si>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</si>
  <si>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</si>
  <si>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</si>
  <si>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</si>
  <si>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</si>
  <si>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</si>
  <si>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</si>
  <si>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</si>
  <si>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</si>
  <si>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</si>
  <si>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</si>
  <si>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</si>
  <si>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</si>
  <si>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</si>
  <si>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</si>
  <si>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</si>
  <si>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</si>
  <si>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</si>
  <si>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</si>
  <si>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</si>
  <si>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</si>
  <si>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</si>
  <si>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</si>
  <si>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</si>
  <si>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</si>
  <si>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</si>
  <si>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</si>
  <si>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</si>
  <si>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</si>
  <si>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</si>
  <si>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</si>
  <si>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</si>
  <si>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</si>
  <si>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</si>
  <si>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</si>
  <si>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</si>
  <si>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</si>
  <si>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</si>
  <si>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</si>
  <si>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</si>
  <si>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</si>
  <si>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</si>
  <si>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</si>
  <si>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</si>
  <si>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</si>
  <si>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</si>
  <si>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</si>
  <si>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</si>
  <si>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</si>
  <si>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</si>
  <si>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</si>
  <si>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</si>
  <si>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</si>
  <si>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</si>
  <si>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</si>
  <si>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</si>
  <si>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</si>
  <si>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</si>
  <si>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</si>
  <si>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</si>
  <si>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</si>
  <si>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</si>
  <si>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</si>
  <si>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</si>
  <si>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</si>
  <si>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</si>
  <si>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</si>
  <si>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</si>
  <si>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</si>
  <si>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</si>
  <si>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</si>
  <si>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</si>
  <si>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</si>
  <si>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</si>
  <si>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</si>
  <si>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</si>
  <si>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</si>
  <si>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</si>
  <si>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</si>
  <si>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</si>
  <si>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</si>
  <si>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</si>
  <si>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</si>
  <si>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</si>
  <si>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</si>
  <si>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</si>
  <si>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</si>
  <si>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</si>
  <si>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</si>
  <si>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</si>
  <si>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</si>
  <si>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</si>
  <si>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</si>
  <si>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</si>
  <si>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</si>
  <si>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</si>
  <si>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</si>
  <si>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</si>
  <si>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</si>
  <si>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</si>
  <si>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</si>
  <si>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</si>
  <si>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</si>
  <si>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</si>
  <si>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</si>
  <si>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</si>
  <si>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</si>
  <si>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</si>
  <si>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</si>
  <si>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</si>
  <si>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</si>
  <si>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</si>
  <si>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</si>
  <si>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</si>
  <si>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</si>
  <si>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</si>
  <si>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</si>
  <si>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</si>
  <si>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</si>
  <si>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</si>
  <si>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</si>
  <si>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</si>
  <si>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</si>
  <si>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</si>
  <si>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</si>
  <si>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</si>
  <si>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</si>
  <si>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</si>
  <si>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</si>
  <si>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</si>
  <si>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</si>
  <si>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</si>
  <si>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</si>
  <si>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</si>
  <si>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</si>
  <si>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</si>
  <si>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</si>
  <si>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</si>
  <si>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</si>
  <si>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</si>
  <si>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</si>
  <si>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</si>
  <si>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</si>
  <si>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</si>
  <si>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</si>
  <si>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</si>
  <si>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</si>
  <si>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</si>
  <si>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</si>
  <si>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</si>
  <si>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</si>
  <si>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</si>
  <si>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</si>
  <si>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</si>
  <si>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</si>
  <si>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</si>
  <si>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</si>
  <si>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</si>
  <si>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</si>
  <si>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</si>
  <si>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</si>
  <si>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</si>
  <si>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</si>
  <si>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</si>
  <si>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</si>
  <si>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</si>
  <si>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</si>
  <si>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</si>
  <si>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</si>
  <si>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</si>
  <si>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</si>
  <si>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</si>
  <si>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</si>
  <si>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</si>
  <si>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</si>
  <si>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</si>
  <si>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</si>
  <si>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</si>
  <si>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</si>
  <si>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</si>
  <si>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</si>
  <si>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</si>
  <si>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</si>
  <si>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</si>
  <si>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</si>
  <si>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</si>
  <si>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</si>
  <si>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</si>
  <si>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</si>
  <si>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</si>
  <si>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</si>
  <si>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</si>
  <si>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</si>
  <si>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</si>
  <si>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</si>
  <si>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</si>
  <si>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</si>
  <si>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</si>
  <si>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</si>
  <si>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</si>
  <si>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</si>
  <si>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</si>
  <si>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</si>
  <si>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</si>
  <si>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</si>
  <si>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</si>
  <si>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</si>
  <si>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</si>
  <si>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</si>
  <si>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</si>
  <si>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</si>
  <si>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</si>
  <si>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</si>
  <si>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</si>
  <si>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</si>
  <si>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</si>
  <si>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</si>
  <si>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</si>
  <si>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</si>
  <si>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</si>
  <si>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</si>
  <si>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</si>
  <si>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</si>
  <si>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</si>
  <si>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</si>
  <si>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</si>
  <si>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</si>
  <si>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</si>
  <si>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</si>
  <si>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</si>
  <si>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</si>
  <si>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</si>
  <si>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</si>
  <si>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</si>
  <si>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</si>
  <si>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</si>
  <si>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</si>
  <si>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</si>
  <si>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</si>
  <si>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</si>
  <si>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</si>
  <si>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</si>
  <si>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</si>
  <si>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</si>
  <si>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</si>
  <si>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</si>
  <si>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</si>
  <si>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</si>
  <si>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</si>
  <si>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</si>
  <si>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</si>
  <si>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</si>
  <si>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</si>
  <si>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</si>
  <si>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</si>
  <si>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</si>
  <si>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</si>
  <si>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</si>
  <si>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</si>
  <si>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</si>
  <si>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</si>
  <si>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</si>
  <si>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</si>
  <si>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</si>
  <si>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</si>
  <si>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</si>
  <si>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</si>
  <si>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</si>
  <si>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</si>
  <si>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</si>
  <si>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</si>
  <si>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</si>
  <si>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</si>
  <si>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</si>
  <si>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</si>
  <si>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</si>
  <si>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</si>
  <si>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</si>
  <si>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</si>
  <si>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</si>
  <si>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</si>
  <si>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</si>
  <si>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</si>
  <si>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</si>
  <si>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</si>
  <si>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</si>
  <si>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</si>
  <si>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</si>
  <si>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</si>
  <si>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</si>
  <si>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</si>
  <si>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</si>
  <si>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</si>
  <si>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</si>
  <si>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</si>
  <si>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</si>
  <si>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</si>
  <si>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</si>
  <si>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</si>
  <si>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</si>
  <si>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</si>
  <si>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</si>
  <si>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</si>
  <si>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</si>
  <si>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</si>
  <si>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</si>
  <si>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</si>
  <si>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</si>
  <si>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</si>
  <si>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</si>
  <si>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</si>
  <si>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</si>
  <si>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</si>
  <si>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</si>
  <si>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</si>
  <si>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</si>
  <si>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</si>
  <si>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</si>
  <si>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</si>
  <si>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</si>
  <si>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</si>
  <si>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</si>
  <si>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</si>
  <si>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</si>
  <si>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</si>
  <si>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</si>
  <si>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</si>
  <si>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</si>
  <si>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</si>
  <si>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</si>
  <si>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</si>
  <si>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</si>
  <si>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</si>
  <si>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</si>
  <si>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</si>
  <si>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</si>
  <si>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</si>
  <si>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</si>
  <si>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</si>
  <si>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</si>
  <si>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</si>
  <si>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</si>
  <si>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</si>
  <si>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</si>
  <si>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</si>
  <si>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</si>
  <si>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</si>
  <si>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</si>
  <si>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</si>
  <si>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</si>
  <si>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</si>
  <si>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</si>
  <si>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</si>
  <si>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</si>
  <si>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</si>
  <si>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</si>
  <si>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</si>
  <si>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</si>
  <si>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</si>
  <si>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</si>
  <si>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</si>
  <si>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</si>
  <si>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</si>
  <si>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</si>
  <si>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</si>
  <si>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</si>
  <si>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</si>
  <si>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</si>
  <si>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</si>
  <si>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</si>
  <si>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</si>
  <si>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</si>
  <si>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</si>
  <si>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</si>
  <si>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</si>
  <si>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</si>
  <si>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</si>
  <si>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</si>
  <si>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</si>
  <si>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</si>
  <si>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</si>
  <si>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</si>
  <si>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</si>
  <si>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</si>
  <si>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</si>
  <si>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</si>
  <si>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</si>
  <si>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</si>
  <si>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</si>
  <si>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</si>
  <si>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</si>
  <si>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</si>
  <si>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</si>
  <si>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</si>
  <si>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</si>
  <si>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</si>
  <si>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</si>
  <si>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</si>
  <si>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</si>
  <si>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</si>
  <si>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</si>
  <si>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</si>
  <si>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</si>
  <si>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</si>
  <si>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</si>
  <si>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</si>
  <si>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</si>
  <si>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</si>
  <si>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</si>
  <si>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</si>
  <si>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</si>
  <si>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</si>
  <si>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</si>
  <si>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</si>
  <si>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</si>
  <si>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</si>
  <si>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</si>
  <si>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</si>
  <si>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</si>
  <si>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</si>
  <si>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</si>
  <si>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</si>
  <si>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</si>
  <si>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</si>
  <si>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</si>
  <si>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</si>
  <si>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</si>
  <si>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</si>
  <si>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</si>
  <si>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</si>
  <si>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</si>
  <si>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</si>
  <si>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</si>
  <si>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</si>
  <si>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</si>
  <si>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</si>
  <si>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</si>
  <si>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</si>
  <si>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</si>
  <si>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</si>
  <si>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</si>
  <si>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国連大学拠出金</t>
  </si>
  <si>
    <t>大臣官房</t>
  </si>
  <si>
    <t>環境教育推進室長
三木　清香</t>
  </si>
  <si>
    <t>平成15年度</t>
  </si>
  <si>
    <t>終了予定なし</t>
  </si>
  <si>
    <t>総合政策課環境教育推進室</t>
  </si>
  <si>
    <t>-</t>
  </si>
  <si>
    <t>経済協力開発機構等拠出金</t>
  </si>
  <si>
    <t>地域の課題に沿ったESDに関する国際会合を地域毎に毎年１回以上及び世界会合を毎年１回以上開催する。</t>
  </si>
  <si>
    <t>主催・共催したESDに関わる国際会合数</t>
  </si>
  <si>
    <t>回</t>
  </si>
  <si>
    <t>国連大学サステイナビリティ高等研究所からの報告</t>
  </si>
  <si>
    <t>国連加盟国の３割以上の国で国連大学拠出金によるESDプロジェクトを実施する。</t>
  </si>
  <si>
    <t>国連大学のESDプロジェクトへの参加国数</t>
  </si>
  <si>
    <t>カ国</t>
  </si>
  <si>
    <t>国連大学サスティナビリティ高等研究所の専門職以上の職員数に対する一定割合の邦人職員を確保する。</t>
  </si>
  <si>
    <t>日本再興戦略に基づく国連関連機関の邦人職員数の目標(3.1％)に基づく(研究所は47名の専門職以上の職員から構成されるため目標値は１名)。</t>
  </si>
  <si>
    <t>人</t>
  </si>
  <si>
    <t>●●</t>
    <phoneticPr fontId="5"/>
  </si>
  <si>
    <t>ESD推進の担い手となるRCEレベル向上のため、、環境教育、ESD、及びGAPの5つの優先行動分野（①政策的支援、②機関包括型アプローチ、③教員、④ユース、⑤地域コミュニティ）に関心があり、活動をしている層を対象に①持続可能な消費と生産、②生物多様性、③気候変動、④防災・減災の４分野に関連する国際会議開催または研修プログラムを実施する。</t>
  </si>
  <si>
    <t>事業</t>
  </si>
  <si>
    <t>執行額／事業実施数　　　　　　　　　　　　　　</t>
    <phoneticPr fontId="5"/>
  </si>
  <si>
    <t>百万円</t>
  </si>
  <si>
    <t>　　単位当たりコスト/事業実施国数</t>
    <phoneticPr fontId="5"/>
  </si>
  <si>
    <t>160/7</t>
  </si>
  <si>
    <t>150/7</t>
  </si>
  <si>
    <t>／　　　　　　　　　　　　　　</t>
    <phoneticPr fontId="5"/>
  </si>
  <si>
    <t>　　/</t>
    <phoneticPr fontId="5"/>
  </si>
  <si>
    <t>-</t>
    <phoneticPr fontId="5"/>
  </si>
  <si>
    <t>8.環境・経済・社会の統合的向上</t>
  </si>
  <si>
    <t>250</t>
  </si>
  <si>
    <t>244</t>
  </si>
  <si>
    <t>251</t>
  </si>
  <si>
    <t>295</t>
  </si>
  <si>
    <t>290</t>
  </si>
  <si>
    <t>276</t>
  </si>
  <si>
    <t>260</t>
  </si>
  <si>
    <t>275</t>
  </si>
  <si>
    <t>277</t>
  </si>
  <si>
    <t>○</t>
  </si>
  <si>
    <t>-</t>
    <phoneticPr fontId="5"/>
  </si>
  <si>
    <t>‐</t>
  </si>
  <si>
    <t>無</t>
  </si>
  <si>
    <t>「ESD for 2030」は、「国連ESDの10年」「GAP」の後継プログラムとして令和元年12月に開催された国連総会にて採択されたものであり、ESD推進の継続に対する社会のニーズを的確に反映している。</t>
    <rPh sb="43" eb="45">
      <t>レイワ</t>
    </rPh>
    <rPh sb="45" eb="46">
      <t>モト</t>
    </rPh>
    <rPh sb="56" eb="58">
      <t>コクレン</t>
    </rPh>
    <rPh sb="58" eb="60">
      <t>ソウカイ</t>
    </rPh>
    <phoneticPr fontId="5"/>
  </si>
  <si>
    <t>国連機関と連携して日本として取り組む必要があり、国でしか実施できない事業である。</t>
  </si>
  <si>
    <t>「国連ESDの10年」は我が国が国連に提案して採択されたもので、その後継プログラムである「ESD for 2030」によるESD推進は、政策目的の達成手段として必要かつ適切であり、優先度の高い事業である。</t>
    <phoneticPr fontId="5"/>
  </si>
  <si>
    <t>拠出先の国連大学は、日本に本部があり、ESDに関しての研究を行っている唯一の国連機関であることから妥当である。</t>
  </si>
  <si>
    <t>必要最低限の負担のみとなっており、負担関係は妥当である。</t>
  </si>
  <si>
    <t>概ね妥当である。</t>
  </si>
  <si>
    <t>ESDを促進する目的に即し使用されている。</t>
  </si>
  <si>
    <t>コスト削減や効率化に努めているが、これまでの成果等を踏まえ、一層の削減を進めるよう依頼する。</t>
  </si>
  <si>
    <t>成果実績は成果目標に見合ったものである。</t>
  </si>
  <si>
    <t>地域会合及び世界会合の開催や表彰制度により拠点間の連携や優良事例の蓄積が進んでおり、世界的なESDの推進に寄与している。また日本が国際的な連携を進める際の情報として活用されている。</t>
    <rPh sb="14" eb="16">
      <t>ヒョウショウ</t>
    </rPh>
    <rPh sb="16" eb="18">
      <t>セイド</t>
    </rPh>
    <phoneticPr fontId="5"/>
  </si>
  <si>
    <t>毎年、国連大学（本部：東京）から提出される事業報告により、拠出金の使途等を把握している（必要に応じ事業実施計画書の提出時に調整）。また、関連の国際会議等に環境省職員が出席し、事業の実施状況を把握している。さらに、国連大学との間で定期的な意見交換及び随時の意見交換を行うとともに、進捗状況の報告を受けている。引き続き効率的・適正な予算執行に取り組み、着実に事業を進めていく。</t>
  </si>
  <si>
    <t>2015年9月に国連で採択された「持続可能な開発のための2030アジェンダ（SDGs）」は、目標のひとつとして教育の重要性とESDの促進を掲げており、国際機関との連携による目標達成への貢献及び日本の貢献を国際社会へアピールすることは今後より一層重要になる。環境省は国連大学との連携を強化してコスト削減や効率化に努めながら、これまでの成果を踏まえた国内外でのESD促進を効果的に進めるため、意見・情報交換を密に行うようにする。</t>
    <rPh sb="138" eb="140">
      <t>レンケイ</t>
    </rPh>
    <rPh sb="141" eb="143">
      <t>キョウカ</t>
    </rPh>
    <phoneticPr fontId="5"/>
  </si>
  <si>
    <t>拠出金</t>
    <rPh sb="0" eb="3">
      <t>キョシュツキン</t>
    </rPh>
    <phoneticPr fontId="5"/>
  </si>
  <si>
    <t>世界各地の「持続可能な開発のための教育に関する地域の拠点（RCE)」のネットワーク、及び「アジア太平洋環境大学院ネットワーク（ProSPER.Net）」の構築及び強化によるESDの推進。</t>
    <rPh sb="79" eb="80">
      <t>オヨ</t>
    </rPh>
    <rPh sb="81" eb="83">
      <t>キョウカ</t>
    </rPh>
    <rPh sb="90" eb="92">
      <t>スイシン</t>
    </rPh>
    <phoneticPr fontId="5"/>
  </si>
  <si>
    <t>A.国連大学</t>
    <rPh sb="2" eb="4">
      <t>コクレン</t>
    </rPh>
    <rPh sb="4" eb="6">
      <t>ダイガク</t>
    </rPh>
    <phoneticPr fontId="5"/>
  </si>
  <si>
    <t>国連大学</t>
    <rPh sb="0" eb="4">
      <t>コクレンダイガク</t>
    </rPh>
    <phoneticPr fontId="5"/>
  </si>
  <si>
    <t>-</t>
    <phoneticPr fontId="5"/>
  </si>
  <si>
    <t>-</t>
    <phoneticPr fontId="5"/>
  </si>
  <si>
    <t>-</t>
    <phoneticPr fontId="5"/>
  </si>
  <si>
    <t>国連大学が進めるESD事業の強化事業に対して拠出協力することにより、世界規模でのESD推進を図ることで、持続可能な社会づくりの担い手の育成に資する。</t>
    <phoneticPr fontId="5"/>
  </si>
  <si>
    <t>-</t>
    <phoneticPr fontId="5"/>
  </si>
  <si>
    <t>-</t>
    <phoneticPr fontId="5"/>
  </si>
  <si>
    <t>国連大学のESDプロジェクトへの参加国・地域連合数</t>
    <rPh sb="20" eb="22">
      <t>チイキ</t>
    </rPh>
    <rPh sb="22" eb="24">
      <t>レンゴウ</t>
    </rPh>
    <phoneticPr fontId="5"/>
  </si>
  <si>
    <t>「国連持続可能な開発のための教育の10年(DESD)」（2005-2014）及び「ESDに関するグローバル・アクション・プログラム（GAP）」（2015-2019）の後継プログラムである「持続可能な開発のための教育：SDGs達成に向けて（ESD for 2030）」（2020-2030）を国内で実施するため、国連大学サステイナビリティ高等研究所と連携して世界各地の推進拠点をつなぎ、ESDを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国際理解などの課題に取り組む学習や活動を指す）</t>
    <phoneticPr fontId="5"/>
  </si>
  <si>
    <t>持続可能な開発のための教育に関する地域の拠点（RCE）づくり、及び持続可能な開発に関するアジア太平洋地域における大学院レベルでの連携の強化「アジア環境大学院ネットワーク(ProSPER.Net（プロスパー・ドット・ネット)」を通し、世界各地において、ESDに関わる地域、学校、行政、企業、NPO等が互いに連携・協働してESDを推進するため、RCEではウブントゥ会議（国際的な第三者委員会）の審査を経て基準を満たした地域について国連大学がRCEの認定を行うとともに、ESD推進のための助言等を行い、ProSPER.Netでは高等教育機関における高度環境人材育成を目的として、アジア太平洋地域における大学院レベルの持続可能な開発に関する教育と研究を推進するための大学院のネットワークづくりを進め、参加機関の共同プロジェクトやリーダーシッププログラムを実施する。またこれらの事業を通して各国のSDGsの達成に関する調査研究を行う。</t>
    <rPh sb="384" eb="386">
      <t>ジギョウ</t>
    </rPh>
    <rPh sb="387" eb="388">
      <t>トオ</t>
    </rPh>
    <rPh sb="390" eb="392">
      <t>カッコク</t>
    </rPh>
    <rPh sb="398" eb="400">
      <t>タッセイ</t>
    </rPh>
    <rPh sb="401" eb="402">
      <t>カン</t>
    </rPh>
    <rPh sb="404" eb="406">
      <t>チョウサ</t>
    </rPh>
    <rPh sb="406" eb="408">
      <t>ケンキュウ</t>
    </rPh>
    <rPh sb="409" eb="410">
      <t>オコナ</t>
    </rPh>
    <phoneticPr fontId="5"/>
  </si>
  <si>
    <t>コロナ禍の影響を受け活動に変更が生じたものの、実績は概ね見込みに合っている。さらに定量的な成果目標の達成以外にも、オンライン会議開催やプロジェクトによる拠点・機関間の連携強化、能力開発プログラムの実施、優良事例の収集等、数値化されにくい活動実績も上げている。</t>
    <rPh sb="3" eb="4">
      <t>ワザワイ</t>
    </rPh>
    <rPh sb="5" eb="7">
      <t>エイキョウ</t>
    </rPh>
    <rPh sb="8" eb="9">
      <t>ウ</t>
    </rPh>
    <rPh sb="13" eb="15">
      <t>ヘンコウ</t>
    </rPh>
    <rPh sb="16" eb="17">
      <t>ショウ</t>
    </rPh>
    <phoneticPr fontId="5"/>
  </si>
  <si>
    <t>持続可能な開発のための2030アジェンダ（持続可能な開発目標（SDGs））、持続可能な開発のための教育：SDGs達成に向けて（ESD for 2030）、ESD国内実施計画等</t>
    <phoneticPr fontId="5"/>
  </si>
  <si>
    <t>-</t>
    <phoneticPr fontId="5"/>
  </si>
  <si>
    <t>実施に当たって複数の手段が考えられる場合は、拠出金の事業実施計画書の作成時点で調整を行い、最も効果的でかつ低コストな方法で実施するよう調整している。</t>
    <rPh sb="3" eb="4">
      <t>ア</t>
    </rPh>
    <phoneticPr fontId="5"/>
  </si>
  <si>
    <t>150/6</t>
    <phoneticPr fontId="5"/>
  </si>
  <si>
    <t>日本再興戦略（国連関係機関の邦人職員数の目標）</t>
    <phoneticPr fontId="5"/>
  </si>
  <si>
    <t>-</t>
    <phoneticPr fontId="5"/>
  </si>
  <si>
    <t>140/6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</si>
</sst>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97972</xdr:colOff>
      <xdr:row>749</xdr:row>
      <xdr:rowOff>76200</xdr:rowOff>
    </xdr:from>
    <xdr:ext cx="2399113" cy="868875"/>
    <xdr:sp macro="" textlink="">
      <xdr:nvSpPr>
        <xdr:cNvPr id="2" name="テキスト ボックス 1"/>
        <xdr:cNvSpPr txBox="1"/>
      </xdr:nvSpPr>
      <xdr:spPr>
        <a:xfrm>
          <a:off x="3984172" y="38383029"/>
          <a:ext cx="2399113" cy="868875"/>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000" b="1"/>
            <a:t>環境省</a:t>
          </a:r>
          <a:endParaRPr kumimoji="1" lang="en-US" altLang="ja-JP" sz="2000" b="1"/>
        </a:p>
        <a:p>
          <a:pPr algn="ctr"/>
          <a:r>
            <a:rPr kumimoji="1" lang="en-US" altLang="ja-JP" sz="2000" b="1"/>
            <a:t>140</a:t>
          </a:r>
          <a:r>
            <a:rPr kumimoji="1" lang="ja-JP" altLang="en-US" sz="2000" b="1"/>
            <a:t>百万円</a:t>
          </a:r>
        </a:p>
      </xdr:txBody>
    </xdr:sp>
    <xdr:clientData/>
  </xdr:oneCellAnchor>
  <xdr:twoCellAnchor>
    <xdr:from>
      <xdr:col>18</xdr:col>
      <xdr:colOff>141514</xdr:colOff>
      <xdr:row>751</xdr:row>
      <xdr:rowOff>326573</xdr:rowOff>
    </xdr:from>
    <xdr:to>
      <xdr:col>38</xdr:col>
      <xdr:colOff>10886</xdr:colOff>
      <xdr:row>754</xdr:row>
      <xdr:rowOff>174171</xdr:rowOff>
    </xdr:to>
    <xdr:sp macro="" textlink="">
      <xdr:nvSpPr>
        <xdr:cNvPr id="3" name="テキスト ボックス 2"/>
        <xdr:cNvSpPr txBox="1"/>
      </xdr:nvSpPr>
      <xdr:spPr>
        <a:xfrm>
          <a:off x="3472543" y="42203916"/>
          <a:ext cx="3570514" cy="91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世界各地の「持続可能な開発のための教育に関する地域の拠点（</a:t>
          </a:r>
          <a:r>
            <a:rPr lang="en-US" altLang="ja-JP" sz="1100" b="0" i="0" u="none" strike="noStrike">
              <a:solidFill>
                <a:schemeClr val="dk1"/>
              </a:solidFill>
              <a:effectLst/>
              <a:latin typeface="+mn-lt"/>
              <a:ea typeface="+mn-ea"/>
              <a:cs typeface="+mn-cs"/>
            </a:rPr>
            <a:t>RCE)</a:t>
          </a:r>
          <a:r>
            <a:rPr lang="ja-JP" altLang="en-US" sz="1100" b="0" i="0" u="none" strike="noStrike">
              <a:solidFill>
                <a:schemeClr val="dk1"/>
              </a:solidFill>
              <a:effectLst/>
              <a:latin typeface="+mn-lt"/>
              <a:ea typeface="+mn-ea"/>
              <a:cs typeface="+mn-cs"/>
            </a:rPr>
            <a:t>」のネットワーク、及び「アジア太平洋環境大学院ネットワーク（</a:t>
          </a:r>
          <a:r>
            <a:rPr lang="en-US" altLang="ja-JP" sz="1100" b="0" i="0" u="none" strike="noStrike">
              <a:solidFill>
                <a:schemeClr val="dk1"/>
              </a:solidFill>
              <a:effectLst/>
              <a:latin typeface="+mn-lt"/>
              <a:ea typeface="+mn-ea"/>
              <a:cs typeface="+mn-cs"/>
            </a:rPr>
            <a:t>ProSPER.Net</a:t>
          </a:r>
          <a:r>
            <a:rPr lang="ja-JP" altLang="en-US" sz="1100" b="0" i="0" u="none" strike="noStrike">
              <a:solidFill>
                <a:schemeClr val="dk1"/>
              </a:solidFill>
              <a:effectLst/>
              <a:latin typeface="+mn-lt"/>
              <a:ea typeface="+mn-ea"/>
              <a:cs typeface="+mn-cs"/>
            </a:rPr>
            <a:t>）」の構築及び強化による</a:t>
          </a:r>
          <a:r>
            <a:rPr lang="en-US" altLang="ja-JP" sz="1100" b="0" i="0" u="none" strike="noStrike">
              <a:solidFill>
                <a:schemeClr val="dk1"/>
              </a:solidFill>
              <a:effectLst/>
              <a:latin typeface="+mn-lt"/>
              <a:ea typeface="+mn-ea"/>
              <a:cs typeface="+mn-cs"/>
            </a:rPr>
            <a:t>ESD</a:t>
          </a:r>
          <a:r>
            <a:rPr lang="ja-JP" altLang="en-US" sz="1100" b="0" i="0" u="none" strike="noStrike">
              <a:solidFill>
                <a:schemeClr val="dk1"/>
              </a:solidFill>
              <a:effectLst/>
              <a:latin typeface="+mn-lt"/>
              <a:ea typeface="+mn-ea"/>
              <a:cs typeface="+mn-cs"/>
            </a:rPr>
            <a:t>の推進に関する</a:t>
          </a:r>
          <a:r>
            <a:rPr kumimoji="1" lang="ja-JP" altLang="en-US" sz="1100"/>
            <a:t>事業を実施するため拠出。</a:t>
          </a:r>
          <a:endParaRPr kumimoji="1" lang="en-US" altLang="ja-JP" sz="1100"/>
        </a:p>
      </xdr:txBody>
    </xdr:sp>
    <xdr:clientData/>
  </xdr:twoCellAnchor>
  <xdr:twoCellAnchor>
    <xdr:from>
      <xdr:col>26</xdr:col>
      <xdr:colOff>54428</xdr:colOff>
      <xdr:row>754</xdr:row>
      <xdr:rowOff>293914</xdr:rowOff>
    </xdr:from>
    <xdr:to>
      <xdr:col>29</xdr:col>
      <xdr:colOff>19792</xdr:colOff>
      <xdr:row>756</xdr:row>
      <xdr:rowOff>145801</xdr:rowOff>
    </xdr:to>
    <xdr:sp macro="" textlink="">
      <xdr:nvSpPr>
        <xdr:cNvPr id="4" name="下矢印 3"/>
        <xdr:cNvSpPr/>
      </xdr:nvSpPr>
      <xdr:spPr>
        <a:xfrm>
          <a:off x="4865914" y="43238057"/>
          <a:ext cx="520535" cy="559458"/>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75044</xdr:colOff>
      <xdr:row>756</xdr:row>
      <xdr:rowOff>199199</xdr:rowOff>
    </xdr:from>
    <xdr:to>
      <xdr:col>39</xdr:col>
      <xdr:colOff>21770</xdr:colOff>
      <xdr:row>760</xdr:row>
      <xdr:rowOff>348328</xdr:rowOff>
    </xdr:to>
    <xdr:grpSp>
      <xdr:nvGrpSpPr>
        <xdr:cNvPr id="5" name="グループ化 4"/>
        <xdr:cNvGrpSpPr/>
      </xdr:nvGrpSpPr>
      <xdr:grpSpPr>
        <a:xfrm>
          <a:off x="3340758" y="40394699"/>
          <a:ext cx="4641191" cy="1441808"/>
          <a:chOff x="4643581" y="52861147"/>
          <a:chExt cx="4305155" cy="2645785"/>
        </a:xfrm>
      </xdr:grpSpPr>
      <xdr:sp macro="" textlink="">
        <xdr:nvSpPr>
          <xdr:cNvPr id="6" name="テキスト ボックス 5"/>
          <xdr:cNvSpPr txBox="1"/>
        </xdr:nvSpPr>
        <xdr:spPr>
          <a:xfrm>
            <a:off x="5511445" y="53183251"/>
            <a:ext cx="2575560" cy="724111"/>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600" b="1"/>
              <a:t>A</a:t>
            </a:r>
            <a:r>
              <a:rPr kumimoji="1" lang="ja-JP" altLang="en-US" sz="1600" b="1"/>
              <a:t>．国連大学</a:t>
            </a:r>
            <a:endParaRPr kumimoji="1" lang="en-US" altLang="ja-JP" sz="1600" b="1"/>
          </a:p>
          <a:p>
            <a:pPr algn="ctr"/>
            <a:r>
              <a:rPr kumimoji="1" lang="en-US" altLang="ja-JP" sz="1600" b="1"/>
              <a:t>150</a:t>
            </a:r>
            <a:r>
              <a:rPr kumimoji="1" lang="ja-JP" altLang="en-US" sz="1600" b="1"/>
              <a:t>百万円</a:t>
            </a:r>
          </a:p>
        </xdr:txBody>
      </xdr:sp>
      <xdr:sp macro="" textlink="">
        <xdr:nvSpPr>
          <xdr:cNvPr id="7" name="テキスト ボックス 6"/>
          <xdr:cNvSpPr txBox="1"/>
        </xdr:nvSpPr>
        <xdr:spPr>
          <a:xfrm>
            <a:off x="4643581" y="52861147"/>
            <a:ext cx="2407920" cy="291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sp macro="" textlink="">
        <xdr:nvSpPr>
          <xdr:cNvPr id="8" name="大かっこ 7"/>
          <xdr:cNvSpPr/>
        </xdr:nvSpPr>
        <xdr:spPr>
          <a:xfrm>
            <a:off x="5001570" y="53959788"/>
            <a:ext cx="3947166" cy="1266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179975" y="53723177"/>
            <a:ext cx="3668411" cy="1783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en-US" sz="1100" b="0" i="0" u="none" strike="noStrike">
                <a:solidFill>
                  <a:schemeClr val="tx1"/>
                </a:solidFill>
                <a:effectLst/>
                <a:latin typeface="+mn-lt"/>
                <a:ea typeface="+mn-ea"/>
                <a:cs typeface="+mn-cs"/>
              </a:rPr>
              <a:t>世界各地の「持続可能な開発のための教育に関する地域の拠点（</a:t>
            </a:r>
            <a:r>
              <a:rPr lang="en-US" altLang="ja-JP" sz="1100" b="0" i="0" u="none" strike="noStrike">
                <a:solidFill>
                  <a:schemeClr val="tx1"/>
                </a:solidFill>
                <a:effectLst/>
                <a:latin typeface="+mn-lt"/>
                <a:ea typeface="+mn-ea"/>
                <a:cs typeface="+mn-cs"/>
              </a:rPr>
              <a:t>RCE)</a:t>
            </a:r>
            <a:r>
              <a:rPr lang="ja-JP" altLang="en-US" sz="1100" b="0" i="0" u="none" strike="noStrike">
                <a:solidFill>
                  <a:schemeClr val="tx1"/>
                </a:solidFill>
                <a:effectLst/>
                <a:latin typeface="+mn-lt"/>
                <a:ea typeface="+mn-ea"/>
                <a:cs typeface="+mn-cs"/>
              </a:rPr>
              <a:t>」のネットワーク、及び「アジア太平洋環境大学院ネットワーク（</a:t>
            </a:r>
            <a:r>
              <a:rPr lang="en-US" altLang="ja-JP" sz="1100" b="0" i="0" u="none" strike="noStrike">
                <a:solidFill>
                  <a:schemeClr val="tx1"/>
                </a:solidFill>
                <a:effectLst/>
                <a:latin typeface="+mn-lt"/>
                <a:ea typeface="+mn-ea"/>
                <a:cs typeface="+mn-cs"/>
              </a:rPr>
              <a:t>ProSPER.Net</a:t>
            </a:r>
            <a:r>
              <a:rPr lang="ja-JP" altLang="en-US" sz="1100" b="0" i="0" u="none" strike="noStrike">
                <a:solidFill>
                  <a:schemeClr val="tx1"/>
                </a:solidFill>
                <a:effectLst/>
                <a:latin typeface="+mn-lt"/>
                <a:ea typeface="+mn-ea"/>
                <a:cs typeface="+mn-cs"/>
              </a:rPr>
              <a:t>）」の構築及び強化による</a:t>
            </a:r>
            <a:r>
              <a:rPr lang="en-US" altLang="ja-JP" sz="1100" b="0" i="0" u="none" strike="noStrike">
                <a:solidFill>
                  <a:schemeClr val="tx1"/>
                </a:solidFill>
                <a:effectLst/>
                <a:latin typeface="+mn-lt"/>
                <a:ea typeface="+mn-ea"/>
                <a:cs typeface="+mn-cs"/>
              </a:rPr>
              <a:t>ESD</a:t>
            </a:r>
            <a:r>
              <a:rPr lang="ja-JP" altLang="en-US" sz="1100" b="0" i="0" u="none" strike="noStrike">
                <a:solidFill>
                  <a:schemeClr val="tx1"/>
                </a:solidFill>
                <a:effectLst/>
                <a:latin typeface="+mn-lt"/>
                <a:ea typeface="+mn-ea"/>
                <a:cs typeface="+mn-cs"/>
              </a:rPr>
              <a:t>の推進に関する事業を実施。</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710</v>
      </c>
      <c r="AK2" s="944"/>
      <c r="AL2" s="944"/>
      <c r="AM2" s="944"/>
      <c r="AN2" s="98" t="s">
        <v>406</v>
      </c>
      <c r="AO2" s="944">
        <v>20</v>
      </c>
      <c r="AP2" s="944"/>
      <c r="AQ2" s="944"/>
      <c r="AR2" s="99" t="s">
        <v>709</v>
      </c>
      <c r="AS2" s="950">
        <v>287</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716</v>
      </c>
      <c r="H5" s="835"/>
      <c r="I5" s="835"/>
      <c r="J5" s="835"/>
      <c r="K5" s="835"/>
      <c r="L5" s="835"/>
      <c r="M5" s="836" t="s">
        <v>66</v>
      </c>
      <c r="N5" s="837"/>
      <c r="O5" s="837"/>
      <c r="P5" s="837"/>
      <c r="Q5" s="837"/>
      <c r="R5" s="838"/>
      <c r="S5" s="839" t="s">
        <v>717</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715</v>
      </c>
      <c r="AR5" s="700"/>
      <c r="AS5" s="700"/>
      <c r="AT5" s="700"/>
      <c r="AU5" s="700"/>
      <c r="AV5" s="700"/>
      <c r="AW5" s="700"/>
      <c r="AX5" s="701"/>
    </row>
    <row r="6" spans="1:50" ht="32.450000000000003"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782</v>
      </c>
      <c r="AF7" s="912"/>
      <c r="AG7" s="912"/>
      <c r="AH7" s="912"/>
      <c r="AI7" s="912"/>
      <c r="AJ7" s="912"/>
      <c r="AK7" s="912"/>
      <c r="AL7" s="912"/>
      <c r="AM7" s="912"/>
      <c r="AN7" s="912"/>
      <c r="AO7" s="912"/>
      <c r="AP7" s="912"/>
      <c r="AQ7" s="912"/>
      <c r="AR7" s="912"/>
      <c r="AS7" s="912"/>
      <c r="AT7" s="912"/>
      <c r="AU7" s="912"/>
      <c r="AV7" s="912"/>
      <c r="AW7" s="912"/>
      <c r="AX7" s="913"/>
    </row>
    <row r="8" spans="1:50" ht="30.6"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64.150000000000006" customHeight="1" x14ac:dyDescent="0.15">
      <c r="A9" s="844" t="s">
        <v>23</v>
      </c>
      <c r="B9" s="845"/>
      <c r="C9" s="845"/>
      <c r="D9" s="845"/>
      <c r="E9" s="845"/>
      <c r="F9" s="845"/>
      <c r="G9" s="846" t="s">
        <v>779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4.45" customHeight="1" x14ac:dyDescent="0.15">
      <c r="A10" s="658" t="s">
        <v>30</v>
      </c>
      <c r="B10" s="659"/>
      <c r="C10" s="659"/>
      <c r="D10" s="659"/>
      <c r="E10" s="659"/>
      <c r="F10" s="659"/>
      <c r="G10" s="752" t="s">
        <v>780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1.9"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160</v>
      </c>
      <c r="Q13" s="656"/>
      <c r="R13" s="656"/>
      <c r="S13" s="656"/>
      <c r="T13" s="656"/>
      <c r="U13" s="656"/>
      <c r="V13" s="657"/>
      <c r="W13" s="655">
        <v>150</v>
      </c>
      <c r="X13" s="656"/>
      <c r="Y13" s="656"/>
      <c r="Z13" s="656"/>
      <c r="AA13" s="656"/>
      <c r="AB13" s="656"/>
      <c r="AC13" s="657"/>
      <c r="AD13" s="655">
        <v>140</v>
      </c>
      <c r="AE13" s="656"/>
      <c r="AF13" s="656"/>
      <c r="AG13" s="656"/>
      <c r="AH13" s="656"/>
      <c r="AI13" s="656"/>
      <c r="AJ13" s="657"/>
      <c r="AK13" s="655">
        <v>150</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719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719</v>
      </c>
      <c r="AL15" s="656"/>
      <c r="AM15" s="656"/>
      <c r="AN15" s="656"/>
      <c r="AO15" s="656"/>
      <c r="AP15" s="656"/>
      <c r="AQ15" s="657"/>
      <c r="AR15" s="655" t="s">
        <v>753</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719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160</v>
      </c>
      <c r="Q18" s="874"/>
      <c r="R18" s="874"/>
      <c r="S18" s="874"/>
      <c r="T18" s="874"/>
      <c r="U18" s="874"/>
      <c r="V18" s="875"/>
      <c r="W18" s="873">
        <f>SUM(W13:AC17)</f>
        <v>150</v>
      </c>
      <c r="X18" s="874"/>
      <c r="Y18" s="874"/>
      <c r="Z18" s="874"/>
      <c r="AA18" s="874"/>
      <c r="AB18" s="874"/>
      <c r="AC18" s="875"/>
      <c r="AD18" s="873">
        <f>SUM(AD13:AJ17)</f>
        <v>140</v>
      </c>
      <c r="AE18" s="874"/>
      <c r="AF18" s="874"/>
      <c r="AG18" s="874"/>
      <c r="AH18" s="874"/>
      <c r="AI18" s="874"/>
      <c r="AJ18" s="875"/>
      <c r="AK18" s="873">
        <f>SUM(AK13:AQ17)</f>
        <v>150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160</v>
      </c>
      <c r="Q19" s="656"/>
      <c r="R19" s="656"/>
      <c r="S19" s="656"/>
      <c r="T19" s="656"/>
      <c r="U19" s="656"/>
      <c r="V19" s="657"/>
      <c r="W19" s="655">
        <v>150</v>
      </c>
      <c r="X19" s="656"/>
      <c r="Y19" s="656"/>
      <c r="Z19" s="656"/>
      <c r="AA19" s="656"/>
      <c r="AB19" s="656"/>
      <c r="AC19" s="657"/>
      <c r="AD19" s="655">
        <v>140</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2"/>
      <c r="B20" s="613"/>
      <c r="C20" s="613"/>
      <c r="D20" s="613"/>
      <c r="E20" s="613"/>
      <c r="F20" s="614"/>
      <c r="G20" s="871" t="s">
        <v>10</v>
      </c>
      <c r="H20" s="872"/>
      <c r="I20" s="872"/>
      <c r="J20" s="872"/>
      <c r="K20" s="872"/>
      <c r="L20" s="872"/>
      <c r="M20" s="872"/>
      <c r="N20" s="872"/>
      <c r="O20" s="872"/>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66"/>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72" t="s">
        <v>707</v>
      </c>
      <c r="B22" s="973"/>
      <c r="C22" s="973"/>
      <c r="D22" s="973"/>
      <c r="E22" s="973"/>
      <c r="F22" s="974"/>
      <c r="G22" s="968" t="s">
        <v>333</v>
      </c>
      <c r="H22" s="223"/>
      <c r="I22" s="223"/>
      <c r="J22" s="223"/>
      <c r="K22" s="223"/>
      <c r="L22" s="223"/>
      <c r="M22" s="223"/>
      <c r="N22" s="223"/>
      <c r="O22" s="224"/>
      <c r="P22" s="933" t="s">
        <v>705</v>
      </c>
      <c r="Q22" s="223"/>
      <c r="R22" s="223"/>
      <c r="S22" s="223"/>
      <c r="T22" s="223"/>
      <c r="U22" s="223"/>
      <c r="V22" s="224"/>
      <c r="W22" s="933" t="s">
        <v>706</v>
      </c>
      <c r="X22" s="223"/>
      <c r="Y22" s="223"/>
      <c r="Z22" s="223"/>
      <c r="AA22" s="223"/>
      <c r="AB22" s="223"/>
      <c r="AC22" s="224"/>
      <c r="AD22" s="933" t="s">
        <v>332</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9" t="s">
        <v>720</v>
      </c>
      <c r="H23" s="970"/>
      <c r="I23" s="970"/>
      <c r="J23" s="970"/>
      <c r="K23" s="970"/>
      <c r="L23" s="970"/>
      <c r="M23" s="970"/>
      <c r="N23" s="970"/>
      <c r="O23" s="971"/>
      <c r="P23" s="919">
        <v>150</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150</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1" t="s">
        <v>787</v>
      </c>
      <c r="AR31" s="202"/>
      <c r="AS31" s="137" t="s">
        <v>233</v>
      </c>
      <c r="AT31" s="138"/>
      <c r="AU31" s="201" t="s">
        <v>719</v>
      </c>
      <c r="AV31" s="201"/>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9" t="s">
        <v>722</v>
      </c>
      <c r="Q32" s="109"/>
      <c r="R32" s="109"/>
      <c r="S32" s="109"/>
      <c r="T32" s="109"/>
      <c r="U32" s="109"/>
      <c r="V32" s="109"/>
      <c r="W32" s="109"/>
      <c r="X32" s="110"/>
      <c r="Y32" s="470" t="s">
        <v>12</v>
      </c>
      <c r="Z32" s="530"/>
      <c r="AA32" s="531"/>
      <c r="AB32" s="460" t="s">
        <v>723</v>
      </c>
      <c r="AC32" s="460"/>
      <c r="AD32" s="460"/>
      <c r="AE32" s="219">
        <v>8</v>
      </c>
      <c r="AF32" s="220"/>
      <c r="AG32" s="220"/>
      <c r="AH32" s="220"/>
      <c r="AI32" s="219">
        <v>9</v>
      </c>
      <c r="AJ32" s="220"/>
      <c r="AK32" s="220"/>
      <c r="AL32" s="220"/>
      <c r="AM32" s="219">
        <v>9</v>
      </c>
      <c r="AN32" s="220"/>
      <c r="AO32" s="220"/>
      <c r="AP32" s="220"/>
      <c r="AQ32" s="322" t="s">
        <v>719</v>
      </c>
      <c r="AR32" s="209"/>
      <c r="AS32" s="209"/>
      <c r="AT32" s="323"/>
      <c r="AU32" s="220" t="s">
        <v>719</v>
      </c>
      <c r="AV32" s="220"/>
      <c r="AW32" s="220"/>
      <c r="AX32" s="222"/>
    </row>
    <row r="33" spans="1:51" ht="23.25" customHeight="1" x14ac:dyDescent="0.15">
      <c r="A33" s="398"/>
      <c r="B33" s="399"/>
      <c r="C33" s="399"/>
      <c r="D33" s="399"/>
      <c r="E33" s="399"/>
      <c r="F33" s="400"/>
      <c r="G33" s="566"/>
      <c r="H33" s="567"/>
      <c r="I33" s="567"/>
      <c r="J33" s="567"/>
      <c r="K33" s="567"/>
      <c r="L33" s="567"/>
      <c r="M33" s="567"/>
      <c r="N33" s="567"/>
      <c r="O33" s="568"/>
      <c r="P33" s="112"/>
      <c r="Q33" s="112"/>
      <c r="R33" s="112"/>
      <c r="S33" s="112"/>
      <c r="T33" s="112"/>
      <c r="U33" s="112"/>
      <c r="V33" s="112"/>
      <c r="W33" s="112"/>
      <c r="X33" s="113"/>
      <c r="Y33" s="446" t="s">
        <v>54</v>
      </c>
      <c r="Z33" s="441"/>
      <c r="AA33" s="442"/>
      <c r="AB33" s="522" t="s">
        <v>723</v>
      </c>
      <c r="AC33" s="522"/>
      <c r="AD33" s="522"/>
      <c r="AE33" s="219">
        <v>8</v>
      </c>
      <c r="AF33" s="220"/>
      <c r="AG33" s="220"/>
      <c r="AH33" s="220"/>
      <c r="AI33" s="219">
        <v>8</v>
      </c>
      <c r="AJ33" s="220"/>
      <c r="AK33" s="220"/>
      <c r="AL33" s="220"/>
      <c r="AM33" s="219">
        <v>8</v>
      </c>
      <c r="AN33" s="220"/>
      <c r="AO33" s="220"/>
      <c r="AP33" s="220"/>
      <c r="AQ33" s="322" t="s">
        <v>719</v>
      </c>
      <c r="AR33" s="209"/>
      <c r="AS33" s="209"/>
      <c r="AT33" s="323"/>
      <c r="AU33" s="220" t="s">
        <v>719</v>
      </c>
      <c r="AV33" s="220"/>
      <c r="AW33" s="220"/>
      <c r="AX33" s="222"/>
    </row>
    <row r="34" spans="1:51" ht="23.25" customHeight="1" x14ac:dyDescent="0.15">
      <c r="A34" s="397"/>
      <c r="B34" s="395"/>
      <c r="C34" s="395"/>
      <c r="D34" s="395"/>
      <c r="E34" s="395"/>
      <c r="F34" s="396"/>
      <c r="G34" s="569"/>
      <c r="H34" s="570"/>
      <c r="I34" s="570"/>
      <c r="J34" s="570"/>
      <c r="K34" s="570"/>
      <c r="L34" s="570"/>
      <c r="M34" s="570"/>
      <c r="N34" s="570"/>
      <c r="O34" s="571"/>
      <c r="P34" s="115"/>
      <c r="Q34" s="115"/>
      <c r="R34" s="115"/>
      <c r="S34" s="115"/>
      <c r="T34" s="115"/>
      <c r="U34" s="115"/>
      <c r="V34" s="115"/>
      <c r="W34" s="115"/>
      <c r="X34" s="116"/>
      <c r="Y34" s="446" t="s">
        <v>13</v>
      </c>
      <c r="Z34" s="441"/>
      <c r="AA34" s="442"/>
      <c r="AB34" s="555" t="s">
        <v>180</v>
      </c>
      <c r="AC34" s="555"/>
      <c r="AD34" s="555"/>
      <c r="AE34" s="219">
        <v>100</v>
      </c>
      <c r="AF34" s="220"/>
      <c r="AG34" s="220"/>
      <c r="AH34" s="220"/>
      <c r="AI34" s="219">
        <v>112.5</v>
      </c>
      <c r="AJ34" s="220"/>
      <c r="AK34" s="220"/>
      <c r="AL34" s="220"/>
      <c r="AM34" s="219">
        <v>112.5</v>
      </c>
      <c r="AN34" s="220"/>
      <c r="AO34" s="220"/>
      <c r="AP34" s="220"/>
      <c r="AQ34" s="322" t="s">
        <v>719</v>
      </c>
      <c r="AR34" s="209"/>
      <c r="AS34" s="209"/>
      <c r="AT34" s="323"/>
      <c r="AU34" s="220" t="s">
        <v>719</v>
      </c>
      <c r="AV34" s="220"/>
      <c r="AW34" s="220"/>
      <c r="AX34" s="222"/>
    </row>
    <row r="35" spans="1:51" ht="23.25" customHeight="1" x14ac:dyDescent="0.15">
      <c r="A35" s="229" t="s">
        <v>381</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8" t="s">
        <v>390</v>
      </c>
      <c r="AF37" s="248"/>
      <c r="AG37" s="248"/>
      <c r="AH37" s="248"/>
      <c r="AI37" s="248" t="s">
        <v>412</v>
      </c>
      <c r="AJ37" s="248"/>
      <c r="AK37" s="248"/>
      <c r="AL37" s="248"/>
      <c r="AM37" s="248" t="s">
        <v>509</v>
      </c>
      <c r="AN37" s="248"/>
      <c r="AO37" s="248"/>
      <c r="AP37" s="248"/>
      <c r="AQ37" s="155" t="s">
        <v>232</v>
      </c>
      <c r="AR37" s="156"/>
      <c r="AS37" s="156"/>
      <c r="AT37" s="157"/>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8"/>
      <c r="AF38" s="248"/>
      <c r="AG38" s="248"/>
      <c r="AH38" s="248"/>
      <c r="AI38" s="248"/>
      <c r="AJ38" s="248"/>
      <c r="AK38" s="248"/>
      <c r="AL38" s="248"/>
      <c r="AM38" s="248"/>
      <c r="AN38" s="248"/>
      <c r="AO38" s="248"/>
      <c r="AP38" s="248"/>
      <c r="AQ38" s="251" t="s">
        <v>787</v>
      </c>
      <c r="AR38" s="202"/>
      <c r="AS38" s="137" t="s">
        <v>233</v>
      </c>
      <c r="AT38" s="138"/>
      <c r="AU38" s="201" t="s">
        <v>719</v>
      </c>
      <c r="AV38" s="201"/>
      <c r="AW38" s="392" t="s">
        <v>179</v>
      </c>
      <c r="AX38" s="393"/>
      <c r="AY38">
        <f>$AY$37</f>
        <v>1</v>
      </c>
    </row>
    <row r="39" spans="1:51" ht="23.25" customHeight="1" x14ac:dyDescent="0.15">
      <c r="A39" s="397"/>
      <c r="B39" s="395"/>
      <c r="C39" s="395"/>
      <c r="D39" s="395"/>
      <c r="E39" s="395"/>
      <c r="F39" s="396"/>
      <c r="G39" s="563" t="s">
        <v>725</v>
      </c>
      <c r="H39" s="564"/>
      <c r="I39" s="564"/>
      <c r="J39" s="564"/>
      <c r="K39" s="564"/>
      <c r="L39" s="564"/>
      <c r="M39" s="564"/>
      <c r="N39" s="564"/>
      <c r="O39" s="565"/>
      <c r="P39" s="109" t="s">
        <v>726</v>
      </c>
      <c r="Q39" s="109"/>
      <c r="R39" s="109"/>
      <c r="S39" s="109"/>
      <c r="T39" s="109"/>
      <c r="U39" s="109"/>
      <c r="V39" s="109"/>
      <c r="W39" s="109"/>
      <c r="X39" s="110"/>
      <c r="Y39" s="470" t="s">
        <v>12</v>
      </c>
      <c r="Z39" s="530"/>
      <c r="AA39" s="531"/>
      <c r="AB39" s="460" t="s">
        <v>727</v>
      </c>
      <c r="AC39" s="460"/>
      <c r="AD39" s="460"/>
      <c r="AE39" s="219">
        <v>57</v>
      </c>
      <c r="AF39" s="220"/>
      <c r="AG39" s="220"/>
      <c r="AH39" s="220"/>
      <c r="AI39" s="219">
        <v>61</v>
      </c>
      <c r="AJ39" s="220"/>
      <c r="AK39" s="220"/>
      <c r="AL39" s="220"/>
      <c r="AM39" s="219">
        <v>62</v>
      </c>
      <c r="AN39" s="220"/>
      <c r="AO39" s="220"/>
      <c r="AP39" s="220"/>
      <c r="AQ39" s="322" t="s">
        <v>719</v>
      </c>
      <c r="AR39" s="209"/>
      <c r="AS39" s="209"/>
      <c r="AT39" s="323"/>
      <c r="AU39" s="220" t="s">
        <v>719</v>
      </c>
      <c r="AV39" s="220"/>
      <c r="AW39" s="220"/>
      <c r="AX39" s="222"/>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2"/>
      <c r="Q40" s="112"/>
      <c r="R40" s="112"/>
      <c r="S40" s="112"/>
      <c r="T40" s="112"/>
      <c r="U40" s="112"/>
      <c r="V40" s="112"/>
      <c r="W40" s="112"/>
      <c r="X40" s="113"/>
      <c r="Y40" s="446" t="s">
        <v>54</v>
      </c>
      <c r="Z40" s="441"/>
      <c r="AA40" s="442"/>
      <c r="AB40" s="522" t="s">
        <v>727</v>
      </c>
      <c r="AC40" s="522"/>
      <c r="AD40" s="522"/>
      <c r="AE40" s="219">
        <v>58</v>
      </c>
      <c r="AF40" s="220"/>
      <c r="AG40" s="220"/>
      <c r="AH40" s="220"/>
      <c r="AI40" s="219">
        <v>58</v>
      </c>
      <c r="AJ40" s="220"/>
      <c r="AK40" s="220"/>
      <c r="AL40" s="220"/>
      <c r="AM40" s="219">
        <v>58</v>
      </c>
      <c r="AN40" s="220"/>
      <c r="AO40" s="220"/>
      <c r="AP40" s="220"/>
      <c r="AQ40" s="322" t="s">
        <v>719</v>
      </c>
      <c r="AR40" s="209"/>
      <c r="AS40" s="209"/>
      <c r="AT40" s="323"/>
      <c r="AU40" s="220" t="s">
        <v>719</v>
      </c>
      <c r="AV40" s="220"/>
      <c r="AW40" s="220"/>
      <c r="AX40" s="222"/>
      <c r="AY40">
        <f t="shared" si="4"/>
        <v>1</v>
      </c>
    </row>
    <row r="41" spans="1:51" ht="23.25" customHeight="1" x14ac:dyDescent="0.15">
      <c r="A41" s="401"/>
      <c r="B41" s="402"/>
      <c r="C41" s="402"/>
      <c r="D41" s="402"/>
      <c r="E41" s="402"/>
      <c r="F41" s="403"/>
      <c r="G41" s="569"/>
      <c r="H41" s="570"/>
      <c r="I41" s="570"/>
      <c r="J41" s="570"/>
      <c r="K41" s="570"/>
      <c r="L41" s="570"/>
      <c r="M41" s="570"/>
      <c r="N41" s="570"/>
      <c r="O41" s="571"/>
      <c r="P41" s="115"/>
      <c r="Q41" s="115"/>
      <c r="R41" s="115"/>
      <c r="S41" s="115"/>
      <c r="T41" s="115"/>
      <c r="U41" s="115"/>
      <c r="V41" s="115"/>
      <c r="W41" s="115"/>
      <c r="X41" s="116"/>
      <c r="Y41" s="446" t="s">
        <v>13</v>
      </c>
      <c r="Z41" s="441"/>
      <c r="AA41" s="442"/>
      <c r="AB41" s="555" t="s">
        <v>180</v>
      </c>
      <c r="AC41" s="555"/>
      <c r="AD41" s="555"/>
      <c r="AE41" s="219">
        <v>98.275862068965495</v>
      </c>
      <c r="AF41" s="220"/>
      <c r="AG41" s="220"/>
      <c r="AH41" s="220"/>
      <c r="AI41" s="219">
        <v>105.172413793103</v>
      </c>
      <c r="AJ41" s="220"/>
      <c r="AK41" s="220"/>
      <c r="AL41" s="220"/>
      <c r="AM41" s="219">
        <v>106.896552</v>
      </c>
      <c r="AN41" s="220"/>
      <c r="AO41" s="220"/>
      <c r="AP41" s="220"/>
      <c r="AQ41" s="322" t="s">
        <v>719</v>
      </c>
      <c r="AR41" s="209"/>
      <c r="AS41" s="209"/>
      <c r="AT41" s="323"/>
      <c r="AU41" s="220" t="s">
        <v>719</v>
      </c>
      <c r="AV41" s="220"/>
      <c r="AW41" s="220"/>
      <c r="AX41" s="222"/>
      <c r="AY41">
        <f t="shared" si="4"/>
        <v>1</v>
      </c>
    </row>
    <row r="42" spans="1:51" ht="23.25" customHeight="1" x14ac:dyDescent="0.15">
      <c r="A42" s="229" t="s">
        <v>381</v>
      </c>
      <c r="B42" s="230"/>
      <c r="C42" s="230"/>
      <c r="D42" s="230"/>
      <c r="E42" s="230"/>
      <c r="F42" s="231"/>
      <c r="G42" s="235" t="s">
        <v>724</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8" t="s">
        <v>390</v>
      </c>
      <c r="AF44" s="248"/>
      <c r="AG44" s="248"/>
      <c r="AH44" s="248"/>
      <c r="AI44" s="248" t="s">
        <v>412</v>
      </c>
      <c r="AJ44" s="248"/>
      <c r="AK44" s="248"/>
      <c r="AL44" s="248"/>
      <c r="AM44" s="248" t="s">
        <v>509</v>
      </c>
      <c r="AN44" s="248"/>
      <c r="AO44" s="248"/>
      <c r="AP44" s="248"/>
      <c r="AQ44" s="155" t="s">
        <v>232</v>
      </c>
      <c r="AR44" s="156"/>
      <c r="AS44" s="156"/>
      <c r="AT44" s="157"/>
      <c r="AU44" s="411" t="s">
        <v>134</v>
      </c>
      <c r="AV44" s="411"/>
      <c r="AW44" s="411"/>
      <c r="AX44" s="909"/>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8"/>
      <c r="AF45" s="248"/>
      <c r="AG45" s="248"/>
      <c r="AH45" s="248"/>
      <c r="AI45" s="248"/>
      <c r="AJ45" s="248"/>
      <c r="AK45" s="248"/>
      <c r="AL45" s="248"/>
      <c r="AM45" s="248"/>
      <c r="AN45" s="248"/>
      <c r="AO45" s="248"/>
      <c r="AP45" s="248"/>
      <c r="AQ45" s="251">
        <v>2</v>
      </c>
      <c r="AR45" s="202"/>
      <c r="AS45" s="137" t="s">
        <v>233</v>
      </c>
      <c r="AT45" s="138"/>
      <c r="AU45" s="201">
        <v>7</v>
      </c>
      <c r="AV45" s="201"/>
      <c r="AW45" s="392" t="s">
        <v>179</v>
      </c>
      <c r="AX45" s="393"/>
      <c r="AY45">
        <f>$AY$44</f>
        <v>1</v>
      </c>
    </row>
    <row r="46" spans="1:51" ht="23.25" customHeight="1" x14ac:dyDescent="0.15">
      <c r="A46" s="397"/>
      <c r="B46" s="395"/>
      <c r="C46" s="395"/>
      <c r="D46" s="395"/>
      <c r="E46" s="395"/>
      <c r="F46" s="396"/>
      <c r="G46" s="563" t="s">
        <v>728</v>
      </c>
      <c r="H46" s="564"/>
      <c r="I46" s="564"/>
      <c r="J46" s="564"/>
      <c r="K46" s="564"/>
      <c r="L46" s="564"/>
      <c r="M46" s="564"/>
      <c r="N46" s="564"/>
      <c r="O46" s="565"/>
      <c r="P46" s="109" t="s">
        <v>729</v>
      </c>
      <c r="Q46" s="109"/>
      <c r="R46" s="109"/>
      <c r="S46" s="109"/>
      <c r="T46" s="109"/>
      <c r="U46" s="109"/>
      <c r="V46" s="109"/>
      <c r="W46" s="109"/>
      <c r="X46" s="110"/>
      <c r="Y46" s="470" t="s">
        <v>12</v>
      </c>
      <c r="Z46" s="530"/>
      <c r="AA46" s="531"/>
      <c r="AB46" s="460" t="s">
        <v>730</v>
      </c>
      <c r="AC46" s="460"/>
      <c r="AD46" s="460"/>
      <c r="AE46" s="283">
        <v>1</v>
      </c>
      <c r="AF46" s="283"/>
      <c r="AG46" s="283"/>
      <c r="AH46" s="283"/>
      <c r="AI46" s="283">
        <v>1</v>
      </c>
      <c r="AJ46" s="283"/>
      <c r="AK46" s="283"/>
      <c r="AL46" s="283"/>
      <c r="AM46" s="283">
        <v>1</v>
      </c>
      <c r="AN46" s="283"/>
      <c r="AO46" s="283"/>
      <c r="AP46" s="283"/>
      <c r="AQ46" s="322">
        <v>1</v>
      </c>
      <c r="AR46" s="209"/>
      <c r="AS46" s="209"/>
      <c r="AT46" s="323"/>
      <c r="AU46" s="220" t="s">
        <v>719</v>
      </c>
      <c r="AV46" s="220"/>
      <c r="AW46" s="220"/>
      <c r="AX46" s="222"/>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2"/>
      <c r="Q47" s="112"/>
      <c r="R47" s="112"/>
      <c r="S47" s="112"/>
      <c r="T47" s="112"/>
      <c r="U47" s="112"/>
      <c r="V47" s="112"/>
      <c r="W47" s="112"/>
      <c r="X47" s="113"/>
      <c r="Y47" s="446" t="s">
        <v>54</v>
      </c>
      <c r="Z47" s="441"/>
      <c r="AA47" s="442"/>
      <c r="AB47" s="522" t="s">
        <v>730</v>
      </c>
      <c r="AC47" s="522"/>
      <c r="AD47" s="522"/>
      <c r="AE47" s="219">
        <v>1</v>
      </c>
      <c r="AF47" s="220"/>
      <c r="AG47" s="220"/>
      <c r="AH47" s="220"/>
      <c r="AI47" s="219">
        <v>1</v>
      </c>
      <c r="AJ47" s="220"/>
      <c r="AK47" s="220"/>
      <c r="AL47" s="220"/>
      <c r="AM47" s="219">
        <v>1</v>
      </c>
      <c r="AN47" s="220"/>
      <c r="AO47" s="220"/>
      <c r="AP47" s="220"/>
      <c r="AQ47" s="322">
        <v>1</v>
      </c>
      <c r="AR47" s="209"/>
      <c r="AS47" s="209"/>
      <c r="AT47" s="323"/>
      <c r="AU47" s="220">
        <v>1</v>
      </c>
      <c r="AV47" s="220"/>
      <c r="AW47" s="220"/>
      <c r="AX47" s="222"/>
      <c r="AY47">
        <f t="shared" si="5"/>
        <v>1</v>
      </c>
    </row>
    <row r="48" spans="1:51" ht="39.6" customHeight="1" x14ac:dyDescent="0.15">
      <c r="A48" s="401"/>
      <c r="B48" s="402"/>
      <c r="C48" s="402"/>
      <c r="D48" s="402"/>
      <c r="E48" s="402"/>
      <c r="F48" s="403"/>
      <c r="G48" s="569"/>
      <c r="H48" s="570"/>
      <c r="I48" s="570"/>
      <c r="J48" s="570"/>
      <c r="K48" s="570"/>
      <c r="L48" s="570"/>
      <c r="M48" s="570"/>
      <c r="N48" s="570"/>
      <c r="O48" s="571"/>
      <c r="P48" s="115"/>
      <c r="Q48" s="115"/>
      <c r="R48" s="115"/>
      <c r="S48" s="115"/>
      <c r="T48" s="115"/>
      <c r="U48" s="115"/>
      <c r="V48" s="115"/>
      <c r="W48" s="115"/>
      <c r="X48" s="116"/>
      <c r="Y48" s="446" t="s">
        <v>13</v>
      </c>
      <c r="Z48" s="441"/>
      <c r="AA48" s="442"/>
      <c r="AB48" s="555" t="s">
        <v>180</v>
      </c>
      <c r="AC48" s="555"/>
      <c r="AD48" s="555"/>
      <c r="AE48" s="219">
        <v>100</v>
      </c>
      <c r="AF48" s="220"/>
      <c r="AG48" s="220"/>
      <c r="AH48" s="220"/>
      <c r="AI48" s="219">
        <v>100</v>
      </c>
      <c r="AJ48" s="220"/>
      <c r="AK48" s="220"/>
      <c r="AL48" s="220"/>
      <c r="AM48" s="219">
        <v>100</v>
      </c>
      <c r="AN48" s="220"/>
      <c r="AO48" s="220"/>
      <c r="AP48" s="220"/>
      <c r="AQ48" s="322">
        <v>100</v>
      </c>
      <c r="AR48" s="209"/>
      <c r="AS48" s="209"/>
      <c r="AT48" s="323"/>
      <c r="AU48" s="220" t="s">
        <v>719</v>
      </c>
      <c r="AV48" s="220"/>
      <c r="AW48" s="220"/>
      <c r="AX48" s="222"/>
      <c r="AY48">
        <f t="shared" si="5"/>
        <v>1</v>
      </c>
    </row>
    <row r="49" spans="1:51" ht="23.25" customHeight="1" x14ac:dyDescent="0.15">
      <c r="A49" s="229" t="s">
        <v>381</v>
      </c>
      <c r="B49" s="230"/>
      <c r="C49" s="230"/>
      <c r="D49" s="230"/>
      <c r="E49" s="230"/>
      <c r="F49" s="231"/>
      <c r="G49" s="235" t="s">
        <v>786</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32.450000000000003"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8" t="s">
        <v>390</v>
      </c>
      <c r="AF51" s="248"/>
      <c r="AG51" s="248"/>
      <c r="AH51" s="248"/>
      <c r="AI51" s="248" t="s">
        <v>412</v>
      </c>
      <c r="AJ51" s="248"/>
      <c r="AK51" s="248"/>
      <c r="AL51" s="248"/>
      <c r="AM51" s="248" t="s">
        <v>509</v>
      </c>
      <c r="AN51" s="248"/>
      <c r="AO51" s="248"/>
      <c r="AP51" s="248"/>
      <c r="AQ51" s="155" t="s">
        <v>232</v>
      </c>
      <c r="AR51" s="156"/>
      <c r="AS51" s="156"/>
      <c r="AT51" s="157"/>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8"/>
      <c r="AF52" s="248"/>
      <c r="AG52" s="248"/>
      <c r="AH52" s="248"/>
      <c r="AI52" s="248"/>
      <c r="AJ52" s="248"/>
      <c r="AK52" s="248"/>
      <c r="AL52" s="248"/>
      <c r="AM52" s="248"/>
      <c r="AN52" s="248"/>
      <c r="AO52" s="248"/>
      <c r="AP52" s="248"/>
      <c r="AQ52" s="251"/>
      <c r="AR52" s="202"/>
      <c r="AS52" s="137" t="s">
        <v>233</v>
      </c>
      <c r="AT52" s="138"/>
      <c r="AU52" s="201"/>
      <c r="AV52" s="201"/>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9"/>
      <c r="Q53" s="109"/>
      <c r="R53" s="109"/>
      <c r="S53" s="109"/>
      <c r="T53" s="109"/>
      <c r="U53" s="109"/>
      <c r="V53" s="109"/>
      <c r="W53" s="109"/>
      <c r="X53" s="110"/>
      <c r="Y53" s="470" t="s">
        <v>12</v>
      </c>
      <c r="Z53" s="530"/>
      <c r="AA53" s="531"/>
      <c r="AB53" s="460"/>
      <c r="AC53" s="460"/>
      <c r="AD53" s="460"/>
      <c r="AE53" s="219"/>
      <c r="AF53" s="220"/>
      <c r="AG53" s="220"/>
      <c r="AH53" s="220"/>
      <c r="AI53" s="219"/>
      <c r="AJ53" s="220"/>
      <c r="AK53" s="220"/>
      <c r="AL53" s="220"/>
      <c r="AM53" s="219"/>
      <c r="AN53" s="220"/>
      <c r="AO53" s="220"/>
      <c r="AP53" s="220"/>
      <c r="AQ53" s="322"/>
      <c r="AR53" s="209"/>
      <c r="AS53" s="209"/>
      <c r="AT53" s="323"/>
      <c r="AU53" s="220"/>
      <c r="AV53" s="220"/>
      <c r="AW53" s="220"/>
      <c r="AX53" s="222"/>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2"/>
      <c r="Q54" s="112"/>
      <c r="R54" s="112"/>
      <c r="S54" s="112"/>
      <c r="T54" s="112"/>
      <c r="U54" s="112"/>
      <c r="V54" s="112"/>
      <c r="W54" s="112"/>
      <c r="X54" s="113"/>
      <c r="Y54" s="446" t="s">
        <v>54</v>
      </c>
      <c r="Z54" s="441"/>
      <c r="AA54" s="442"/>
      <c r="AB54" s="522"/>
      <c r="AC54" s="522"/>
      <c r="AD54" s="522"/>
      <c r="AE54" s="219"/>
      <c r="AF54" s="220"/>
      <c r="AG54" s="220"/>
      <c r="AH54" s="220"/>
      <c r="AI54" s="219"/>
      <c r="AJ54" s="220"/>
      <c r="AK54" s="220"/>
      <c r="AL54" s="220"/>
      <c r="AM54" s="219"/>
      <c r="AN54" s="220"/>
      <c r="AO54" s="220"/>
      <c r="AP54" s="220"/>
      <c r="AQ54" s="322"/>
      <c r="AR54" s="209"/>
      <c r="AS54" s="209"/>
      <c r="AT54" s="323"/>
      <c r="AU54" s="220"/>
      <c r="AV54" s="220"/>
      <c r="AW54" s="220"/>
      <c r="AX54" s="222"/>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5"/>
      <c r="Q55" s="115"/>
      <c r="R55" s="115"/>
      <c r="S55" s="115"/>
      <c r="T55" s="115"/>
      <c r="U55" s="115"/>
      <c r="V55" s="115"/>
      <c r="W55" s="115"/>
      <c r="X55" s="116"/>
      <c r="Y55" s="446" t="s">
        <v>13</v>
      </c>
      <c r="Z55" s="441"/>
      <c r="AA55" s="442"/>
      <c r="AB55" s="592" t="s">
        <v>14</v>
      </c>
      <c r="AC55" s="592"/>
      <c r="AD55" s="592"/>
      <c r="AE55" s="219"/>
      <c r="AF55" s="220"/>
      <c r="AG55" s="220"/>
      <c r="AH55" s="220"/>
      <c r="AI55" s="219"/>
      <c r="AJ55" s="220"/>
      <c r="AK55" s="220"/>
      <c r="AL55" s="220"/>
      <c r="AM55" s="219"/>
      <c r="AN55" s="220"/>
      <c r="AO55" s="220"/>
      <c r="AP55" s="220"/>
      <c r="AQ55" s="322"/>
      <c r="AR55" s="209"/>
      <c r="AS55" s="209"/>
      <c r="AT55" s="323"/>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8" t="s">
        <v>390</v>
      </c>
      <c r="AF58" s="248"/>
      <c r="AG58" s="248"/>
      <c r="AH58" s="248"/>
      <c r="AI58" s="248" t="s">
        <v>412</v>
      </c>
      <c r="AJ58" s="248"/>
      <c r="AK58" s="248"/>
      <c r="AL58" s="248"/>
      <c r="AM58" s="248" t="s">
        <v>509</v>
      </c>
      <c r="AN58" s="248"/>
      <c r="AO58" s="248"/>
      <c r="AP58" s="248"/>
      <c r="AQ58" s="155" t="s">
        <v>232</v>
      </c>
      <c r="AR58" s="156"/>
      <c r="AS58" s="156"/>
      <c r="AT58" s="157"/>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8"/>
      <c r="AF59" s="248"/>
      <c r="AG59" s="248"/>
      <c r="AH59" s="248"/>
      <c r="AI59" s="248"/>
      <c r="AJ59" s="248"/>
      <c r="AK59" s="248"/>
      <c r="AL59" s="248"/>
      <c r="AM59" s="248"/>
      <c r="AN59" s="248"/>
      <c r="AO59" s="248"/>
      <c r="AP59" s="248"/>
      <c r="AQ59" s="251"/>
      <c r="AR59" s="202"/>
      <c r="AS59" s="137" t="s">
        <v>233</v>
      </c>
      <c r="AT59" s="138"/>
      <c r="AU59" s="201"/>
      <c r="AV59" s="201"/>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9"/>
      <c r="Q60" s="109"/>
      <c r="R60" s="109"/>
      <c r="S60" s="109"/>
      <c r="T60" s="109"/>
      <c r="U60" s="109"/>
      <c r="V60" s="109"/>
      <c r="W60" s="109"/>
      <c r="X60" s="110"/>
      <c r="Y60" s="470" t="s">
        <v>12</v>
      </c>
      <c r="Z60" s="530"/>
      <c r="AA60" s="531"/>
      <c r="AB60" s="460"/>
      <c r="AC60" s="460"/>
      <c r="AD60" s="460"/>
      <c r="AE60" s="219"/>
      <c r="AF60" s="220"/>
      <c r="AG60" s="220"/>
      <c r="AH60" s="220"/>
      <c r="AI60" s="219"/>
      <c r="AJ60" s="220"/>
      <c r="AK60" s="220"/>
      <c r="AL60" s="220"/>
      <c r="AM60" s="219"/>
      <c r="AN60" s="220"/>
      <c r="AO60" s="220"/>
      <c r="AP60" s="220"/>
      <c r="AQ60" s="322"/>
      <c r="AR60" s="209"/>
      <c r="AS60" s="209"/>
      <c r="AT60" s="323"/>
      <c r="AU60" s="220"/>
      <c r="AV60" s="220"/>
      <c r="AW60" s="220"/>
      <c r="AX60" s="222"/>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2"/>
      <c r="Q61" s="112"/>
      <c r="R61" s="112"/>
      <c r="S61" s="112"/>
      <c r="T61" s="112"/>
      <c r="U61" s="112"/>
      <c r="V61" s="112"/>
      <c r="W61" s="112"/>
      <c r="X61" s="113"/>
      <c r="Y61" s="446" t="s">
        <v>54</v>
      </c>
      <c r="Z61" s="441"/>
      <c r="AA61" s="442"/>
      <c r="AB61" s="522"/>
      <c r="AC61" s="522"/>
      <c r="AD61" s="522"/>
      <c r="AE61" s="219"/>
      <c r="AF61" s="220"/>
      <c r="AG61" s="220"/>
      <c r="AH61" s="220"/>
      <c r="AI61" s="219"/>
      <c r="AJ61" s="220"/>
      <c r="AK61" s="220"/>
      <c r="AL61" s="220"/>
      <c r="AM61" s="219"/>
      <c r="AN61" s="220"/>
      <c r="AO61" s="220"/>
      <c r="AP61" s="220"/>
      <c r="AQ61" s="322"/>
      <c r="AR61" s="209"/>
      <c r="AS61" s="209"/>
      <c r="AT61" s="323"/>
      <c r="AU61" s="220"/>
      <c r="AV61" s="220"/>
      <c r="AW61" s="220"/>
      <c r="AX61" s="222"/>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5"/>
      <c r="Q62" s="115"/>
      <c r="R62" s="115"/>
      <c r="S62" s="115"/>
      <c r="T62" s="115"/>
      <c r="U62" s="115"/>
      <c r="V62" s="115"/>
      <c r="W62" s="115"/>
      <c r="X62" s="116"/>
      <c r="Y62" s="446" t="s">
        <v>13</v>
      </c>
      <c r="Z62" s="441"/>
      <c r="AA62" s="442"/>
      <c r="AB62" s="555" t="s">
        <v>14</v>
      </c>
      <c r="AC62" s="555"/>
      <c r="AD62" s="555"/>
      <c r="AE62" s="219"/>
      <c r="AF62" s="220"/>
      <c r="AG62" s="220"/>
      <c r="AH62" s="220"/>
      <c r="AI62" s="219"/>
      <c r="AJ62" s="220"/>
      <c r="AK62" s="220"/>
      <c r="AL62" s="220"/>
      <c r="AM62" s="219"/>
      <c r="AN62" s="220"/>
      <c r="AO62" s="220"/>
      <c r="AP62" s="220"/>
      <c r="AQ62" s="322"/>
      <c r="AR62" s="209"/>
      <c r="AS62" s="209"/>
      <c r="AT62" s="323"/>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1" t="s">
        <v>350</v>
      </c>
      <c r="B65" s="482"/>
      <c r="C65" s="482"/>
      <c r="D65" s="482"/>
      <c r="E65" s="482"/>
      <c r="F65" s="483"/>
      <c r="G65" s="484"/>
      <c r="H65" s="243" t="s">
        <v>146</v>
      </c>
      <c r="I65" s="243"/>
      <c r="J65" s="243"/>
      <c r="K65" s="243"/>
      <c r="L65" s="243"/>
      <c r="M65" s="243"/>
      <c r="N65" s="243"/>
      <c r="O65" s="244"/>
      <c r="P65" s="242" t="s">
        <v>59</v>
      </c>
      <c r="Q65" s="243"/>
      <c r="R65" s="243"/>
      <c r="S65" s="243"/>
      <c r="T65" s="243"/>
      <c r="U65" s="243"/>
      <c r="V65" s="244"/>
      <c r="W65" s="486" t="s">
        <v>345</v>
      </c>
      <c r="X65" s="487"/>
      <c r="Y65" s="490"/>
      <c r="Z65" s="490"/>
      <c r="AA65" s="491"/>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4"/>
      <c r="B66" s="475"/>
      <c r="C66" s="475"/>
      <c r="D66" s="475"/>
      <c r="E66" s="475"/>
      <c r="F66" s="476"/>
      <c r="G66" s="485"/>
      <c r="H66" s="246"/>
      <c r="I66" s="246"/>
      <c r="J66" s="246"/>
      <c r="K66" s="246"/>
      <c r="L66" s="246"/>
      <c r="M66" s="246"/>
      <c r="N66" s="246"/>
      <c r="O66" s="247"/>
      <c r="P66" s="245"/>
      <c r="Q66" s="246"/>
      <c r="R66" s="246"/>
      <c r="S66" s="246"/>
      <c r="T66" s="246"/>
      <c r="U66" s="246"/>
      <c r="V66" s="247"/>
      <c r="W66" s="488"/>
      <c r="X66" s="489"/>
      <c r="Y66" s="492"/>
      <c r="Z66" s="492"/>
      <c r="AA66" s="493"/>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4"/>
      <c r="B67" s="475"/>
      <c r="C67" s="475"/>
      <c r="D67" s="475"/>
      <c r="E67" s="475"/>
      <c r="F67" s="476"/>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4" t="s">
        <v>355</v>
      </c>
      <c r="B70" s="475"/>
      <c r="C70" s="475"/>
      <c r="D70" s="475"/>
      <c r="E70" s="475"/>
      <c r="F70" s="476"/>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4"/>
      <c r="B71" s="475"/>
      <c r="C71" s="475"/>
      <c r="D71" s="475"/>
      <c r="E71" s="475"/>
      <c r="F71" s="476"/>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7"/>
      <c r="B72" s="478"/>
      <c r="C72" s="478"/>
      <c r="D72" s="478"/>
      <c r="E72" s="478"/>
      <c r="F72" s="479"/>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5" t="s">
        <v>350</v>
      </c>
      <c r="B73" s="506"/>
      <c r="C73" s="506"/>
      <c r="D73" s="506"/>
      <c r="E73" s="506"/>
      <c r="F73" s="507"/>
      <c r="G73" s="581"/>
      <c r="H73" s="134" t="s">
        <v>146</v>
      </c>
      <c r="I73" s="134"/>
      <c r="J73" s="134"/>
      <c r="K73" s="134"/>
      <c r="L73" s="134"/>
      <c r="M73" s="134"/>
      <c r="N73" s="134"/>
      <c r="O73" s="135"/>
      <c r="P73" s="159" t="s">
        <v>59</v>
      </c>
      <c r="Q73" s="134"/>
      <c r="R73" s="134"/>
      <c r="S73" s="134"/>
      <c r="T73" s="134"/>
      <c r="U73" s="134"/>
      <c r="V73" s="134"/>
      <c r="W73" s="134"/>
      <c r="X73" s="135"/>
      <c r="Y73" s="583"/>
      <c r="Z73" s="584"/>
      <c r="AA73" s="585"/>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8"/>
      <c r="B74" s="509"/>
      <c r="C74" s="509"/>
      <c r="D74" s="509"/>
      <c r="E74" s="509"/>
      <c r="F74" s="510"/>
      <c r="G74" s="582"/>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8"/>
      <c r="B75" s="509"/>
      <c r="C75" s="509"/>
      <c r="D75" s="509"/>
      <c r="E75" s="509"/>
      <c r="F75" s="510"/>
      <c r="G75" s="607"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22"/>
      <c r="AF75" s="209"/>
      <c r="AG75" s="209"/>
      <c r="AH75" s="209"/>
      <c r="AI75" s="322"/>
      <c r="AJ75" s="209"/>
      <c r="AK75" s="209"/>
      <c r="AL75" s="209"/>
      <c r="AM75" s="322"/>
      <c r="AN75" s="209"/>
      <c r="AO75" s="209"/>
      <c r="AP75" s="209"/>
      <c r="AQ75" s="322"/>
      <c r="AR75" s="209"/>
      <c r="AS75" s="209"/>
      <c r="AT75" s="323"/>
      <c r="AU75" s="220"/>
      <c r="AV75" s="220"/>
      <c r="AW75" s="220"/>
      <c r="AX75" s="222"/>
      <c r="AY75">
        <f t="shared" ref="AY75:AY78" si="9">$AY$73</f>
        <v>0</v>
      </c>
    </row>
    <row r="76" spans="1:51" ht="23.25" hidden="1" customHeight="1" x14ac:dyDescent="0.15">
      <c r="A76" s="508"/>
      <c r="B76" s="509"/>
      <c r="C76" s="509"/>
      <c r="D76" s="509"/>
      <c r="E76" s="509"/>
      <c r="F76" s="510"/>
      <c r="G76" s="608"/>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22"/>
      <c r="AF76" s="209"/>
      <c r="AG76" s="209"/>
      <c r="AH76" s="209"/>
      <c r="AI76" s="322"/>
      <c r="AJ76" s="209"/>
      <c r="AK76" s="209"/>
      <c r="AL76" s="209"/>
      <c r="AM76" s="322"/>
      <c r="AN76" s="209"/>
      <c r="AO76" s="209"/>
      <c r="AP76" s="209"/>
      <c r="AQ76" s="322"/>
      <c r="AR76" s="209"/>
      <c r="AS76" s="209"/>
      <c r="AT76" s="323"/>
      <c r="AU76" s="220"/>
      <c r="AV76" s="220"/>
      <c r="AW76" s="220"/>
      <c r="AX76" s="222"/>
      <c r="AY76">
        <f t="shared" si="9"/>
        <v>0</v>
      </c>
    </row>
    <row r="77" spans="1:51" ht="23.25" hidden="1" customHeight="1" x14ac:dyDescent="0.15">
      <c r="A77" s="508"/>
      <c r="B77" s="509"/>
      <c r="C77" s="509"/>
      <c r="D77" s="509"/>
      <c r="E77" s="509"/>
      <c r="F77" s="510"/>
      <c r="G77" s="609"/>
      <c r="H77" s="115"/>
      <c r="I77" s="115"/>
      <c r="J77" s="115"/>
      <c r="K77" s="115"/>
      <c r="L77" s="115"/>
      <c r="M77" s="115"/>
      <c r="N77" s="115"/>
      <c r="O77" s="116"/>
      <c r="P77" s="112"/>
      <c r="Q77" s="112"/>
      <c r="R77" s="112"/>
      <c r="S77" s="112"/>
      <c r="T77" s="112"/>
      <c r="U77" s="112"/>
      <c r="V77" s="112"/>
      <c r="W77" s="112"/>
      <c r="X77" s="113"/>
      <c r="Y77" s="159" t="s">
        <v>13</v>
      </c>
      <c r="Z77" s="134"/>
      <c r="AA77" s="135"/>
      <c r="AB77" s="578" t="s">
        <v>14</v>
      </c>
      <c r="AC77" s="578"/>
      <c r="AD77" s="578"/>
      <c r="AE77" s="885"/>
      <c r="AF77" s="886"/>
      <c r="AG77" s="886"/>
      <c r="AH77" s="886"/>
      <c r="AI77" s="885"/>
      <c r="AJ77" s="886"/>
      <c r="AK77" s="886"/>
      <c r="AL77" s="886"/>
      <c r="AM77" s="885"/>
      <c r="AN77" s="886"/>
      <c r="AO77" s="886"/>
      <c r="AP77" s="886"/>
      <c r="AQ77" s="322"/>
      <c r="AR77" s="209"/>
      <c r="AS77" s="209"/>
      <c r="AT77" s="323"/>
      <c r="AU77" s="220"/>
      <c r="AV77" s="220"/>
      <c r="AW77" s="220"/>
      <c r="AX77" s="222"/>
      <c r="AY77">
        <f t="shared" si="9"/>
        <v>0</v>
      </c>
    </row>
    <row r="78" spans="1:51" ht="69.75" hidden="1" customHeight="1" x14ac:dyDescent="0.15">
      <c r="A78" s="331" t="s">
        <v>731</v>
      </c>
      <c r="B78" s="332"/>
      <c r="C78" s="332"/>
      <c r="D78" s="332"/>
      <c r="E78" s="329" t="s">
        <v>328</v>
      </c>
      <c r="F78" s="330"/>
      <c r="G78" s="54" t="s">
        <v>235</v>
      </c>
      <c r="H78" s="586"/>
      <c r="I78" s="587"/>
      <c r="J78" s="587"/>
      <c r="K78" s="587"/>
      <c r="L78" s="587"/>
      <c r="M78" s="587"/>
      <c r="N78" s="587"/>
      <c r="O78" s="588"/>
      <c r="P78" s="151"/>
      <c r="Q78" s="151"/>
      <c r="R78" s="151"/>
      <c r="S78" s="151"/>
      <c r="T78" s="151"/>
      <c r="U78" s="151"/>
      <c r="V78" s="151"/>
      <c r="W78" s="151"/>
      <c r="X78" s="15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344</v>
      </c>
      <c r="AP79" s="275"/>
      <c r="AQ79" s="275"/>
      <c r="AR79" s="76" t="s">
        <v>342</v>
      </c>
      <c r="AS79" s="274"/>
      <c r="AT79" s="275"/>
      <c r="AU79" s="275"/>
      <c r="AV79" s="275"/>
      <c r="AW79" s="275"/>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6"/>
      <c r="Z85" s="167"/>
      <c r="AA85" s="168"/>
      <c r="AB85" s="556" t="s">
        <v>11</v>
      </c>
      <c r="AC85" s="557"/>
      <c r="AD85" s="558"/>
      <c r="AE85" s="248" t="s">
        <v>390</v>
      </c>
      <c r="AF85" s="248"/>
      <c r="AG85" s="248"/>
      <c r="AH85" s="248"/>
      <c r="AI85" s="248" t="s">
        <v>412</v>
      </c>
      <c r="AJ85" s="248"/>
      <c r="AK85" s="248"/>
      <c r="AL85" s="248"/>
      <c r="AM85" s="248" t="s">
        <v>509</v>
      </c>
      <c r="AN85" s="248"/>
      <c r="AO85" s="248"/>
      <c r="AP85" s="248"/>
      <c r="AQ85" s="159" t="s">
        <v>232</v>
      </c>
      <c r="AR85" s="134"/>
      <c r="AS85" s="134"/>
      <c r="AT85" s="135"/>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6"/>
      <c r="Z86" s="167"/>
      <c r="AA86" s="168"/>
      <c r="AB86" s="407"/>
      <c r="AC86" s="408"/>
      <c r="AD86" s="409"/>
      <c r="AE86" s="248"/>
      <c r="AF86" s="248"/>
      <c r="AG86" s="248"/>
      <c r="AH86" s="248"/>
      <c r="AI86" s="248"/>
      <c r="AJ86" s="248"/>
      <c r="AK86" s="248"/>
      <c r="AL86" s="248"/>
      <c r="AM86" s="248"/>
      <c r="AN86" s="248"/>
      <c r="AO86" s="248"/>
      <c r="AP86" s="248"/>
      <c r="AQ86" s="200"/>
      <c r="AR86" s="201"/>
      <c r="AS86" s="137" t="s">
        <v>233</v>
      </c>
      <c r="AT86" s="138"/>
      <c r="AU86" s="201"/>
      <c r="AV86" s="201"/>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8"/>
      <c r="H87" s="109"/>
      <c r="I87" s="109"/>
      <c r="J87" s="109"/>
      <c r="K87" s="109"/>
      <c r="L87" s="109"/>
      <c r="M87" s="109"/>
      <c r="N87" s="109"/>
      <c r="O87" s="110"/>
      <c r="P87" s="109"/>
      <c r="Q87" s="513"/>
      <c r="R87" s="513"/>
      <c r="S87" s="513"/>
      <c r="T87" s="513"/>
      <c r="U87" s="513"/>
      <c r="V87" s="513"/>
      <c r="W87" s="513"/>
      <c r="X87" s="514"/>
      <c r="Y87" s="560" t="s">
        <v>62</v>
      </c>
      <c r="Z87" s="561"/>
      <c r="AA87" s="562"/>
      <c r="AB87" s="460"/>
      <c r="AC87" s="460"/>
      <c r="AD87" s="460"/>
      <c r="AE87" s="219"/>
      <c r="AF87" s="220"/>
      <c r="AG87" s="220"/>
      <c r="AH87" s="220"/>
      <c r="AI87" s="219"/>
      <c r="AJ87" s="220"/>
      <c r="AK87" s="220"/>
      <c r="AL87" s="220"/>
      <c r="AM87" s="219"/>
      <c r="AN87" s="220"/>
      <c r="AO87" s="220"/>
      <c r="AP87" s="220"/>
      <c r="AQ87" s="322"/>
      <c r="AR87" s="209"/>
      <c r="AS87" s="209"/>
      <c r="AT87" s="323"/>
      <c r="AU87" s="220"/>
      <c r="AV87" s="220"/>
      <c r="AW87" s="220"/>
      <c r="AX87" s="222"/>
      <c r="AY87">
        <f t="shared" si="10"/>
        <v>0</v>
      </c>
    </row>
    <row r="88" spans="1:60" ht="23.25" hidden="1" customHeight="1" x14ac:dyDescent="0.15">
      <c r="A88" s="860"/>
      <c r="B88" s="424"/>
      <c r="C88" s="424"/>
      <c r="D88" s="424"/>
      <c r="E88" s="424"/>
      <c r="F88" s="425"/>
      <c r="G88" s="111"/>
      <c r="H88" s="112"/>
      <c r="I88" s="112"/>
      <c r="J88" s="112"/>
      <c r="K88" s="112"/>
      <c r="L88" s="112"/>
      <c r="M88" s="112"/>
      <c r="N88" s="112"/>
      <c r="O88" s="113"/>
      <c r="P88" s="515"/>
      <c r="Q88" s="515"/>
      <c r="R88" s="515"/>
      <c r="S88" s="515"/>
      <c r="T88" s="515"/>
      <c r="U88" s="515"/>
      <c r="V88" s="515"/>
      <c r="W88" s="515"/>
      <c r="X88" s="516"/>
      <c r="Y88" s="457" t="s">
        <v>54</v>
      </c>
      <c r="Z88" s="458"/>
      <c r="AA88" s="459"/>
      <c r="AB88" s="522"/>
      <c r="AC88" s="522"/>
      <c r="AD88" s="522"/>
      <c r="AE88" s="219"/>
      <c r="AF88" s="220"/>
      <c r="AG88" s="220"/>
      <c r="AH88" s="220"/>
      <c r="AI88" s="219"/>
      <c r="AJ88" s="220"/>
      <c r="AK88" s="220"/>
      <c r="AL88" s="220"/>
      <c r="AM88" s="219"/>
      <c r="AN88" s="220"/>
      <c r="AO88" s="220"/>
      <c r="AP88" s="220"/>
      <c r="AQ88" s="322"/>
      <c r="AR88" s="209"/>
      <c r="AS88" s="209"/>
      <c r="AT88" s="323"/>
      <c r="AU88" s="220"/>
      <c r="AV88" s="220"/>
      <c r="AW88" s="220"/>
      <c r="AX88" s="222"/>
      <c r="AY88">
        <f t="shared" si="10"/>
        <v>0</v>
      </c>
      <c r="AZ88" s="10"/>
      <c r="BA88" s="10"/>
      <c r="BB88" s="10"/>
      <c r="BC88" s="10"/>
    </row>
    <row r="89" spans="1:60" ht="23.25" hidden="1" customHeight="1" x14ac:dyDescent="0.15">
      <c r="A89" s="860"/>
      <c r="B89" s="528"/>
      <c r="C89" s="528"/>
      <c r="D89" s="528"/>
      <c r="E89" s="528"/>
      <c r="F89" s="529"/>
      <c r="G89" s="114"/>
      <c r="H89" s="115"/>
      <c r="I89" s="115"/>
      <c r="J89" s="115"/>
      <c r="K89" s="115"/>
      <c r="L89" s="115"/>
      <c r="M89" s="115"/>
      <c r="N89" s="115"/>
      <c r="O89" s="116"/>
      <c r="P89" s="178"/>
      <c r="Q89" s="178"/>
      <c r="R89" s="178"/>
      <c r="S89" s="178"/>
      <c r="T89" s="178"/>
      <c r="U89" s="178"/>
      <c r="V89" s="178"/>
      <c r="W89" s="178"/>
      <c r="X89" s="559"/>
      <c r="Y89" s="457" t="s">
        <v>13</v>
      </c>
      <c r="Z89" s="458"/>
      <c r="AA89" s="459"/>
      <c r="AB89" s="592" t="s">
        <v>14</v>
      </c>
      <c r="AC89" s="592"/>
      <c r="AD89" s="592"/>
      <c r="AE89" s="226"/>
      <c r="AF89" s="227"/>
      <c r="AG89" s="227"/>
      <c r="AH89" s="227"/>
      <c r="AI89" s="226"/>
      <c r="AJ89" s="227"/>
      <c r="AK89" s="227"/>
      <c r="AL89" s="227"/>
      <c r="AM89" s="226"/>
      <c r="AN89" s="227"/>
      <c r="AO89" s="227"/>
      <c r="AP89" s="227"/>
      <c r="AQ89" s="322"/>
      <c r="AR89" s="209"/>
      <c r="AS89" s="209"/>
      <c r="AT89" s="323"/>
      <c r="AU89" s="220"/>
      <c r="AV89" s="220"/>
      <c r="AW89" s="220"/>
      <c r="AX89" s="222"/>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6"/>
      <c r="Z90" s="167"/>
      <c r="AA90" s="168"/>
      <c r="AB90" s="556" t="s">
        <v>11</v>
      </c>
      <c r="AC90" s="557"/>
      <c r="AD90" s="558"/>
      <c r="AE90" s="248" t="s">
        <v>390</v>
      </c>
      <c r="AF90" s="248"/>
      <c r="AG90" s="248"/>
      <c r="AH90" s="248"/>
      <c r="AI90" s="248" t="s">
        <v>412</v>
      </c>
      <c r="AJ90" s="248"/>
      <c r="AK90" s="248"/>
      <c r="AL90" s="248"/>
      <c r="AM90" s="248" t="s">
        <v>509</v>
      </c>
      <c r="AN90" s="248"/>
      <c r="AO90" s="248"/>
      <c r="AP90" s="248"/>
      <c r="AQ90" s="159" t="s">
        <v>232</v>
      </c>
      <c r="AR90" s="134"/>
      <c r="AS90" s="134"/>
      <c r="AT90" s="135"/>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6"/>
      <c r="Z91" s="167"/>
      <c r="AA91" s="168"/>
      <c r="AB91" s="407"/>
      <c r="AC91" s="408"/>
      <c r="AD91" s="409"/>
      <c r="AE91" s="248"/>
      <c r="AF91" s="248"/>
      <c r="AG91" s="248"/>
      <c r="AH91" s="248"/>
      <c r="AI91" s="248"/>
      <c r="AJ91" s="248"/>
      <c r="AK91" s="248"/>
      <c r="AL91" s="248"/>
      <c r="AM91" s="248"/>
      <c r="AN91" s="248"/>
      <c r="AO91" s="248"/>
      <c r="AP91" s="248"/>
      <c r="AQ91" s="200"/>
      <c r="AR91" s="201"/>
      <c r="AS91" s="137" t="s">
        <v>233</v>
      </c>
      <c r="AT91" s="138"/>
      <c r="AU91" s="201"/>
      <c r="AV91" s="201"/>
      <c r="AW91" s="392" t="s">
        <v>179</v>
      </c>
      <c r="AX91" s="393"/>
      <c r="AY91">
        <f>$AY$90</f>
        <v>0</v>
      </c>
      <c r="AZ91" s="10"/>
      <c r="BA91" s="10"/>
      <c r="BB91" s="10"/>
      <c r="BC91" s="10"/>
    </row>
    <row r="92" spans="1:60" ht="23.25" hidden="1" customHeight="1" x14ac:dyDescent="0.15">
      <c r="A92" s="860"/>
      <c r="B92" s="424"/>
      <c r="C92" s="424"/>
      <c r="D92" s="424"/>
      <c r="E92" s="424"/>
      <c r="F92" s="425"/>
      <c r="G92" s="108"/>
      <c r="H92" s="109"/>
      <c r="I92" s="109"/>
      <c r="J92" s="109"/>
      <c r="K92" s="109"/>
      <c r="L92" s="109"/>
      <c r="M92" s="109"/>
      <c r="N92" s="109"/>
      <c r="O92" s="110"/>
      <c r="P92" s="109"/>
      <c r="Q92" s="513"/>
      <c r="R92" s="513"/>
      <c r="S92" s="513"/>
      <c r="T92" s="513"/>
      <c r="U92" s="513"/>
      <c r="V92" s="513"/>
      <c r="W92" s="513"/>
      <c r="X92" s="514"/>
      <c r="Y92" s="560" t="s">
        <v>62</v>
      </c>
      <c r="Z92" s="561"/>
      <c r="AA92" s="562"/>
      <c r="AB92" s="460"/>
      <c r="AC92" s="460"/>
      <c r="AD92" s="460"/>
      <c r="AE92" s="219"/>
      <c r="AF92" s="220"/>
      <c r="AG92" s="220"/>
      <c r="AH92" s="220"/>
      <c r="AI92" s="219"/>
      <c r="AJ92" s="220"/>
      <c r="AK92" s="220"/>
      <c r="AL92" s="220"/>
      <c r="AM92" s="219"/>
      <c r="AN92" s="220"/>
      <c r="AO92" s="220"/>
      <c r="AP92" s="220"/>
      <c r="AQ92" s="322"/>
      <c r="AR92" s="209"/>
      <c r="AS92" s="209"/>
      <c r="AT92" s="32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1"/>
      <c r="H93" s="112"/>
      <c r="I93" s="112"/>
      <c r="J93" s="112"/>
      <c r="K93" s="112"/>
      <c r="L93" s="112"/>
      <c r="M93" s="112"/>
      <c r="N93" s="112"/>
      <c r="O93" s="113"/>
      <c r="P93" s="515"/>
      <c r="Q93" s="515"/>
      <c r="R93" s="515"/>
      <c r="S93" s="515"/>
      <c r="T93" s="515"/>
      <c r="U93" s="515"/>
      <c r="V93" s="515"/>
      <c r="W93" s="515"/>
      <c r="X93" s="516"/>
      <c r="Y93" s="457" t="s">
        <v>54</v>
      </c>
      <c r="Z93" s="458"/>
      <c r="AA93" s="459"/>
      <c r="AB93" s="522"/>
      <c r="AC93" s="522"/>
      <c r="AD93" s="522"/>
      <c r="AE93" s="219"/>
      <c r="AF93" s="220"/>
      <c r="AG93" s="220"/>
      <c r="AH93" s="220"/>
      <c r="AI93" s="219"/>
      <c r="AJ93" s="220"/>
      <c r="AK93" s="220"/>
      <c r="AL93" s="220"/>
      <c r="AM93" s="219"/>
      <c r="AN93" s="220"/>
      <c r="AO93" s="220"/>
      <c r="AP93" s="220"/>
      <c r="AQ93" s="322"/>
      <c r="AR93" s="209"/>
      <c r="AS93" s="209"/>
      <c r="AT93" s="323"/>
      <c r="AU93" s="220"/>
      <c r="AV93" s="220"/>
      <c r="AW93" s="220"/>
      <c r="AX93" s="222"/>
      <c r="AY93">
        <f t="shared" si="11"/>
        <v>0</v>
      </c>
    </row>
    <row r="94" spans="1:60" ht="23.25" hidden="1" customHeight="1" x14ac:dyDescent="0.15">
      <c r="A94" s="860"/>
      <c r="B94" s="528"/>
      <c r="C94" s="528"/>
      <c r="D94" s="528"/>
      <c r="E94" s="528"/>
      <c r="F94" s="529"/>
      <c r="G94" s="114"/>
      <c r="H94" s="115"/>
      <c r="I94" s="115"/>
      <c r="J94" s="115"/>
      <c r="K94" s="115"/>
      <c r="L94" s="115"/>
      <c r="M94" s="115"/>
      <c r="N94" s="115"/>
      <c r="O94" s="116"/>
      <c r="P94" s="178"/>
      <c r="Q94" s="178"/>
      <c r="R94" s="178"/>
      <c r="S94" s="178"/>
      <c r="T94" s="178"/>
      <c r="U94" s="178"/>
      <c r="V94" s="178"/>
      <c r="W94" s="178"/>
      <c r="X94" s="559"/>
      <c r="Y94" s="457" t="s">
        <v>13</v>
      </c>
      <c r="Z94" s="458"/>
      <c r="AA94" s="459"/>
      <c r="AB94" s="592" t="s">
        <v>14</v>
      </c>
      <c r="AC94" s="592"/>
      <c r="AD94" s="592"/>
      <c r="AE94" s="226"/>
      <c r="AF94" s="227"/>
      <c r="AG94" s="227"/>
      <c r="AH94" s="227"/>
      <c r="AI94" s="226"/>
      <c r="AJ94" s="227"/>
      <c r="AK94" s="227"/>
      <c r="AL94" s="227"/>
      <c r="AM94" s="226"/>
      <c r="AN94" s="227"/>
      <c r="AO94" s="227"/>
      <c r="AP94" s="227"/>
      <c r="AQ94" s="322"/>
      <c r="AR94" s="209"/>
      <c r="AS94" s="209"/>
      <c r="AT94" s="323"/>
      <c r="AU94" s="220"/>
      <c r="AV94" s="220"/>
      <c r="AW94" s="220"/>
      <c r="AX94" s="222"/>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6"/>
      <c r="Z95" s="167"/>
      <c r="AA95" s="168"/>
      <c r="AB95" s="556" t="s">
        <v>11</v>
      </c>
      <c r="AC95" s="557"/>
      <c r="AD95" s="558"/>
      <c r="AE95" s="248" t="s">
        <v>390</v>
      </c>
      <c r="AF95" s="248"/>
      <c r="AG95" s="248"/>
      <c r="AH95" s="248"/>
      <c r="AI95" s="248" t="s">
        <v>412</v>
      </c>
      <c r="AJ95" s="248"/>
      <c r="AK95" s="248"/>
      <c r="AL95" s="248"/>
      <c r="AM95" s="248" t="s">
        <v>509</v>
      </c>
      <c r="AN95" s="248"/>
      <c r="AO95" s="248"/>
      <c r="AP95" s="248"/>
      <c r="AQ95" s="159" t="s">
        <v>232</v>
      </c>
      <c r="AR95" s="134"/>
      <c r="AS95" s="134"/>
      <c r="AT95" s="135"/>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6"/>
      <c r="Z96" s="167"/>
      <c r="AA96" s="168"/>
      <c r="AB96" s="407"/>
      <c r="AC96" s="408"/>
      <c r="AD96" s="409"/>
      <c r="AE96" s="248"/>
      <c r="AF96" s="248"/>
      <c r="AG96" s="248"/>
      <c r="AH96" s="248"/>
      <c r="AI96" s="248"/>
      <c r="AJ96" s="248"/>
      <c r="AK96" s="248"/>
      <c r="AL96" s="248"/>
      <c r="AM96" s="248"/>
      <c r="AN96" s="248"/>
      <c r="AO96" s="248"/>
      <c r="AP96" s="248"/>
      <c r="AQ96" s="200"/>
      <c r="AR96" s="201"/>
      <c r="AS96" s="137" t="s">
        <v>233</v>
      </c>
      <c r="AT96" s="138"/>
      <c r="AU96" s="201"/>
      <c r="AV96" s="201"/>
      <c r="AW96" s="392" t="s">
        <v>179</v>
      </c>
      <c r="AX96" s="393"/>
      <c r="AY96">
        <f>$AY$95</f>
        <v>0</v>
      </c>
    </row>
    <row r="97" spans="1:60" ht="23.25" hidden="1" customHeight="1" x14ac:dyDescent="0.15">
      <c r="A97" s="860"/>
      <c r="B97" s="424"/>
      <c r="C97" s="424"/>
      <c r="D97" s="424"/>
      <c r="E97" s="424"/>
      <c r="F97" s="425"/>
      <c r="G97" s="108"/>
      <c r="H97" s="109"/>
      <c r="I97" s="109"/>
      <c r="J97" s="109"/>
      <c r="K97" s="109"/>
      <c r="L97" s="109"/>
      <c r="M97" s="109"/>
      <c r="N97" s="109"/>
      <c r="O97" s="110"/>
      <c r="P97" s="109"/>
      <c r="Q97" s="513"/>
      <c r="R97" s="513"/>
      <c r="S97" s="513"/>
      <c r="T97" s="513"/>
      <c r="U97" s="513"/>
      <c r="V97" s="513"/>
      <c r="W97" s="513"/>
      <c r="X97" s="514"/>
      <c r="Y97" s="560" t="s">
        <v>62</v>
      </c>
      <c r="Z97" s="561"/>
      <c r="AA97" s="562"/>
      <c r="AB97" s="467"/>
      <c r="AC97" s="468"/>
      <c r="AD97" s="469"/>
      <c r="AE97" s="219"/>
      <c r="AF97" s="220"/>
      <c r="AG97" s="220"/>
      <c r="AH97" s="221"/>
      <c r="AI97" s="219"/>
      <c r="AJ97" s="220"/>
      <c r="AK97" s="220"/>
      <c r="AL97" s="221"/>
      <c r="AM97" s="219"/>
      <c r="AN97" s="220"/>
      <c r="AO97" s="220"/>
      <c r="AP97" s="220"/>
      <c r="AQ97" s="322"/>
      <c r="AR97" s="209"/>
      <c r="AS97" s="209"/>
      <c r="AT97" s="323"/>
      <c r="AU97" s="220"/>
      <c r="AV97" s="220"/>
      <c r="AW97" s="220"/>
      <c r="AX97" s="222"/>
      <c r="AY97">
        <f t="shared" ref="AY97:AY99" si="12">$AY$95</f>
        <v>0</v>
      </c>
      <c r="AZ97" s="10"/>
      <c r="BA97" s="10"/>
      <c r="BB97" s="10"/>
      <c r="BC97" s="10"/>
    </row>
    <row r="98" spans="1:60" ht="23.25" hidden="1" customHeight="1" x14ac:dyDescent="0.15">
      <c r="A98" s="860"/>
      <c r="B98" s="424"/>
      <c r="C98" s="424"/>
      <c r="D98" s="424"/>
      <c r="E98" s="424"/>
      <c r="F98" s="425"/>
      <c r="G98" s="111"/>
      <c r="H98" s="112"/>
      <c r="I98" s="112"/>
      <c r="J98" s="112"/>
      <c r="K98" s="112"/>
      <c r="L98" s="112"/>
      <c r="M98" s="112"/>
      <c r="N98" s="112"/>
      <c r="O98" s="113"/>
      <c r="P98" s="515"/>
      <c r="Q98" s="515"/>
      <c r="R98" s="515"/>
      <c r="S98" s="515"/>
      <c r="T98" s="515"/>
      <c r="U98" s="515"/>
      <c r="V98" s="515"/>
      <c r="W98" s="515"/>
      <c r="X98" s="516"/>
      <c r="Y98" s="457" t="s">
        <v>54</v>
      </c>
      <c r="Z98" s="458"/>
      <c r="AA98" s="459"/>
      <c r="AB98" s="461"/>
      <c r="AC98" s="462"/>
      <c r="AD98" s="463"/>
      <c r="AE98" s="219"/>
      <c r="AF98" s="220"/>
      <c r="AG98" s="220"/>
      <c r="AH98" s="221"/>
      <c r="AI98" s="219"/>
      <c r="AJ98" s="220"/>
      <c r="AK98" s="220"/>
      <c r="AL98" s="221"/>
      <c r="AM98" s="219"/>
      <c r="AN98" s="220"/>
      <c r="AO98" s="220"/>
      <c r="AP98" s="220"/>
      <c r="AQ98" s="322"/>
      <c r="AR98" s="209"/>
      <c r="AS98" s="209"/>
      <c r="AT98" s="323"/>
      <c r="AU98" s="220"/>
      <c r="AV98" s="220"/>
      <c r="AW98" s="220"/>
      <c r="AX98" s="222"/>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7"/>
      <c r="I99" s="217"/>
      <c r="J99" s="217"/>
      <c r="K99" s="217"/>
      <c r="L99" s="217"/>
      <c r="M99" s="217"/>
      <c r="N99" s="217"/>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8" t="s">
        <v>417</v>
      </c>
      <c r="AR100" s="319"/>
      <c r="AS100" s="319"/>
      <c r="AT100" s="320"/>
      <c r="AU100" s="318" t="s">
        <v>541</v>
      </c>
      <c r="AV100" s="319"/>
      <c r="AW100" s="319"/>
      <c r="AX100" s="321"/>
    </row>
    <row r="101" spans="1:60" ht="43.9" customHeight="1" x14ac:dyDescent="0.15">
      <c r="A101" s="418"/>
      <c r="B101" s="419"/>
      <c r="C101" s="419"/>
      <c r="D101" s="419"/>
      <c r="E101" s="419"/>
      <c r="F101" s="420"/>
      <c r="G101" s="109" t="s">
        <v>732</v>
      </c>
      <c r="H101" s="109"/>
      <c r="I101" s="109"/>
      <c r="J101" s="109"/>
      <c r="K101" s="109"/>
      <c r="L101" s="109"/>
      <c r="M101" s="109"/>
      <c r="N101" s="109"/>
      <c r="O101" s="109"/>
      <c r="P101" s="109"/>
      <c r="Q101" s="109"/>
      <c r="R101" s="109"/>
      <c r="S101" s="109"/>
      <c r="T101" s="109"/>
      <c r="U101" s="109"/>
      <c r="V101" s="109"/>
      <c r="W101" s="109"/>
      <c r="X101" s="110"/>
      <c r="Y101" s="541" t="s">
        <v>55</v>
      </c>
      <c r="Z101" s="542"/>
      <c r="AA101" s="543"/>
      <c r="AB101" s="460" t="s">
        <v>733</v>
      </c>
      <c r="AC101" s="460"/>
      <c r="AD101" s="460"/>
      <c r="AE101" s="283">
        <v>7</v>
      </c>
      <c r="AF101" s="283"/>
      <c r="AG101" s="283"/>
      <c r="AH101" s="283"/>
      <c r="AI101" s="283">
        <v>7</v>
      </c>
      <c r="AJ101" s="283"/>
      <c r="AK101" s="283"/>
      <c r="AL101" s="283"/>
      <c r="AM101" s="283">
        <v>6</v>
      </c>
      <c r="AN101" s="283"/>
      <c r="AO101" s="283"/>
      <c r="AP101" s="283"/>
      <c r="AQ101" s="322" t="s">
        <v>719</v>
      </c>
      <c r="AR101" s="209"/>
      <c r="AS101" s="209"/>
      <c r="AT101" s="323"/>
      <c r="AU101" s="322" t="s">
        <v>719</v>
      </c>
      <c r="AV101" s="209"/>
      <c r="AW101" s="209"/>
      <c r="AX101" s="323"/>
    </row>
    <row r="102" spans="1:60" ht="48" customHeight="1" x14ac:dyDescent="0.15">
      <c r="A102" s="421"/>
      <c r="B102" s="422"/>
      <c r="C102" s="422"/>
      <c r="D102" s="422"/>
      <c r="E102" s="422"/>
      <c r="F102" s="423"/>
      <c r="G102" s="115"/>
      <c r="H102" s="115"/>
      <c r="I102" s="115"/>
      <c r="J102" s="115"/>
      <c r="K102" s="115"/>
      <c r="L102" s="115"/>
      <c r="M102" s="115"/>
      <c r="N102" s="115"/>
      <c r="O102" s="115"/>
      <c r="P102" s="115"/>
      <c r="Q102" s="115"/>
      <c r="R102" s="115"/>
      <c r="S102" s="115"/>
      <c r="T102" s="115"/>
      <c r="U102" s="115"/>
      <c r="V102" s="115"/>
      <c r="W102" s="115"/>
      <c r="X102" s="116"/>
      <c r="Y102" s="443" t="s">
        <v>56</v>
      </c>
      <c r="Z102" s="444"/>
      <c r="AA102" s="445"/>
      <c r="AB102" s="460" t="s">
        <v>733</v>
      </c>
      <c r="AC102" s="460"/>
      <c r="AD102" s="460"/>
      <c r="AE102" s="283">
        <v>7</v>
      </c>
      <c r="AF102" s="283"/>
      <c r="AG102" s="283"/>
      <c r="AH102" s="283"/>
      <c r="AI102" s="283">
        <v>7</v>
      </c>
      <c r="AJ102" s="283"/>
      <c r="AK102" s="283"/>
      <c r="AL102" s="283"/>
      <c r="AM102" s="283">
        <v>7</v>
      </c>
      <c r="AN102" s="283"/>
      <c r="AO102" s="283"/>
      <c r="AP102" s="283"/>
      <c r="AQ102" s="283">
        <v>6</v>
      </c>
      <c r="AR102" s="283"/>
      <c r="AS102" s="283"/>
      <c r="AT102" s="283"/>
      <c r="AU102" s="322" t="s">
        <v>719</v>
      </c>
      <c r="AV102" s="209"/>
      <c r="AW102" s="209"/>
      <c r="AX102" s="323"/>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8"/>
      <c r="B104" s="419"/>
      <c r="C104" s="419"/>
      <c r="D104" s="419"/>
      <c r="E104" s="419"/>
      <c r="F104" s="420"/>
      <c r="G104" s="109"/>
      <c r="H104" s="109"/>
      <c r="I104" s="109"/>
      <c r="J104" s="109"/>
      <c r="K104" s="109"/>
      <c r="L104" s="109"/>
      <c r="M104" s="109"/>
      <c r="N104" s="109"/>
      <c r="O104" s="109"/>
      <c r="P104" s="109"/>
      <c r="Q104" s="109"/>
      <c r="R104" s="109"/>
      <c r="S104" s="109"/>
      <c r="T104" s="109"/>
      <c r="U104" s="109"/>
      <c r="V104" s="109"/>
      <c r="W104" s="109"/>
      <c r="X104" s="110"/>
      <c r="Y104" s="464" t="s">
        <v>55</v>
      </c>
      <c r="Z104" s="465"/>
      <c r="AA104" s="466"/>
      <c r="AB104" s="544"/>
      <c r="AC104" s="545"/>
      <c r="AD104" s="546"/>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1"/>
      <c r="B105" s="422"/>
      <c r="C105" s="422"/>
      <c r="D105" s="422"/>
      <c r="E105" s="422"/>
      <c r="F105" s="423"/>
      <c r="G105" s="115"/>
      <c r="H105" s="115"/>
      <c r="I105" s="115"/>
      <c r="J105" s="115"/>
      <c r="K105" s="115"/>
      <c r="L105" s="115"/>
      <c r="M105" s="115"/>
      <c r="N105" s="115"/>
      <c r="O105" s="115"/>
      <c r="P105" s="115"/>
      <c r="Q105" s="115"/>
      <c r="R105" s="115"/>
      <c r="S105" s="115"/>
      <c r="T105" s="115"/>
      <c r="U105" s="115"/>
      <c r="V105" s="115"/>
      <c r="W105" s="115"/>
      <c r="X105" s="116"/>
      <c r="Y105" s="443" t="s">
        <v>56</v>
      </c>
      <c r="Z105" s="547"/>
      <c r="AA105" s="548"/>
      <c r="AB105" s="467"/>
      <c r="AC105" s="468"/>
      <c r="AD105" s="469"/>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8"/>
      <c r="B107" s="419"/>
      <c r="C107" s="419"/>
      <c r="D107" s="419"/>
      <c r="E107" s="419"/>
      <c r="F107" s="420"/>
      <c r="G107" s="109"/>
      <c r="H107" s="109"/>
      <c r="I107" s="109"/>
      <c r="J107" s="109"/>
      <c r="K107" s="109"/>
      <c r="L107" s="109"/>
      <c r="M107" s="109"/>
      <c r="N107" s="109"/>
      <c r="O107" s="109"/>
      <c r="P107" s="109"/>
      <c r="Q107" s="109"/>
      <c r="R107" s="109"/>
      <c r="S107" s="109"/>
      <c r="T107" s="109"/>
      <c r="U107" s="109"/>
      <c r="V107" s="109"/>
      <c r="W107" s="109"/>
      <c r="X107" s="110"/>
      <c r="Y107" s="464" t="s">
        <v>55</v>
      </c>
      <c r="Z107" s="465"/>
      <c r="AA107" s="466"/>
      <c r="AB107" s="544"/>
      <c r="AC107" s="545"/>
      <c r="AD107" s="546"/>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1"/>
      <c r="B108" s="422"/>
      <c r="C108" s="422"/>
      <c r="D108" s="422"/>
      <c r="E108" s="422"/>
      <c r="F108" s="423"/>
      <c r="G108" s="115"/>
      <c r="H108" s="115"/>
      <c r="I108" s="115"/>
      <c r="J108" s="115"/>
      <c r="K108" s="115"/>
      <c r="L108" s="115"/>
      <c r="M108" s="115"/>
      <c r="N108" s="115"/>
      <c r="O108" s="115"/>
      <c r="P108" s="115"/>
      <c r="Q108" s="115"/>
      <c r="R108" s="115"/>
      <c r="S108" s="115"/>
      <c r="T108" s="115"/>
      <c r="U108" s="115"/>
      <c r="V108" s="115"/>
      <c r="W108" s="115"/>
      <c r="X108" s="116"/>
      <c r="Y108" s="443" t="s">
        <v>56</v>
      </c>
      <c r="Z108" s="547"/>
      <c r="AA108" s="548"/>
      <c r="AB108" s="467"/>
      <c r="AC108" s="468"/>
      <c r="AD108" s="469"/>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8"/>
      <c r="B110" s="419"/>
      <c r="C110" s="419"/>
      <c r="D110" s="419"/>
      <c r="E110" s="419"/>
      <c r="F110" s="420"/>
      <c r="G110" s="109"/>
      <c r="H110" s="109"/>
      <c r="I110" s="109"/>
      <c r="J110" s="109"/>
      <c r="K110" s="109"/>
      <c r="L110" s="109"/>
      <c r="M110" s="109"/>
      <c r="N110" s="109"/>
      <c r="O110" s="109"/>
      <c r="P110" s="109"/>
      <c r="Q110" s="109"/>
      <c r="R110" s="109"/>
      <c r="S110" s="109"/>
      <c r="T110" s="109"/>
      <c r="U110" s="109"/>
      <c r="V110" s="109"/>
      <c r="W110" s="109"/>
      <c r="X110" s="110"/>
      <c r="Y110" s="464" t="s">
        <v>55</v>
      </c>
      <c r="Z110" s="465"/>
      <c r="AA110" s="466"/>
      <c r="AB110" s="544"/>
      <c r="AC110" s="545"/>
      <c r="AD110" s="546"/>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1"/>
      <c r="B111" s="422"/>
      <c r="C111" s="422"/>
      <c r="D111" s="422"/>
      <c r="E111" s="422"/>
      <c r="F111" s="423"/>
      <c r="G111" s="115"/>
      <c r="H111" s="115"/>
      <c r="I111" s="115"/>
      <c r="J111" s="115"/>
      <c r="K111" s="115"/>
      <c r="L111" s="115"/>
      <c r="M111" s="115"/>
      <c r="N111" s="115"/>
      <c r="O111" s="115"/>
      <c r="P111" s="115"/>
      <c r="Q111" s="115"/>
      <c r="R111" s="115"/>
      <c r="S111" s="115"/>
      <c r="T111" s="115"/>
      <c r="U111" s="115"/>
      <c r="V111" s="115"/>
      <c r="W111" s="115"/>
      <c r="X111" s="116"/>
      <c r="Y111" s="443" t="s">
        <v>56</v>
      </c>
      <c r="Z111" s="547"/>
      <c r="AA111" s="548"/>
      <c r="AB111" s="467"/>
      <c r="AC111" s="468"/>
      <c r="AD111" s="469"/>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8"/>
      <c r="B113" s="419"/>
      <c r="C113" s="419"/>
      <c r="D113" s="419"/>
      <c r="E113" s="419"/>
      <c r="F113" s="420"/>
      <c r="G113" s="109"/>
      <c r="H113" s="109"/>
      <c r="I113" s="109"/>
      <c r="J113" s="109"/>
      <c r="K113" s="109"/>
      <c r="L113" s="109"/>
      <c r="M113" s="109"/>
      <c r="N113" s="109"/>
      <c r="O113" s="109"/>
      <c r="P113" s="109"/>
      <c r="Q113" s="109"/>
      <c r="R113" s="109"/>
      <c r="S113" s="109"/>
      <c r="T113" s="109"/>
      <c r="U113" s="109"/>
      <c r="V113" s="109"/>
      <c r="W113" s="109"/>
      <c r="X113" s="110"/>
      <c r="Y113" s="464" t="s">
        <v>55</v>
      </c>
      <c r="Z113" s="465"/>
      <c r="AA113" s="466"/>
      <c r="AB113" s="544"/>
      <c r="AC113" s="545"/>
      <c r="AD113" s="546"/>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1"/>
      <c r="B114" s="422"/>
      <c r="C114" s="422"/>
      <c r="D114" s="422"/>
      <c r="E114" s="422"/>
      <c r="F114" s="423"/>
      <c r="G114" s="115"/>
      <c r="H114" s="115"/>
      <c r="I114" s="115"/>
      <c r="J114" s="115"/>
      <c r="K114" s="115"/>
      <c r="L114" s="115"/>
      <c r="M114" s="115"/>
      <c r="N114" s="115"/>
      <c r="O114" s="115"/>
      <c r="P114" s="115"/>
      <c r="Q114" s="115"/>
      <c r="R114" s="115"/>
      <c r="S114" s="115"/>
      <c r="T114" s="115"/>
      <c r="U114" s="115"/>
      <c r="V114" s="115"/>
      <c r="W114" s="115"/>
      <c r="X114" s="116"/>
      <c r="Y114" s="443" t="s">
        <v>56</v>
      </c>
      <c r="Z114" s="547"/>
      <c r="AA114" s="548"/>
      <c r="AB114" s="467"/>
      <c r="AC114" s="468"/>
      <c r="AD114" s="469"/>
      <c r="AE114" s="549"/>
      <c r="AF114" s="549"/>
      <c r="AG114" s="549"/>
      <c r="AH114" s="549"/>
      <c r="AI114" s="549"/>
      <c r="AJ114" s="549"/>
      <c r="AK114" s="549"/>
      <c r="AL114" s="549"/>
      <c r="AM114" s="549"/>
      <c r="AN114" s="549"/>
      <c r="AO114" s="549"/>
      <c r="AP114" s="549"/>
      <c r="AQ114" s="219"/>
      <c r="AR114" s="220"/>
      <c r="AS114" s="220"/>
      <c r="AT114" s="221"/>
      <c r="AU114" s="219"/>
      <c r="AV114" s="220"/>
      <c r="AW114" s="220"/>
      <c r="AX114" s="222"/>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8" t="s">
        <v>390</v>
      </c>
      <c r="AF115" s="248"/>
      <c r="AG115" s="248"/>
      <c r="AH115" s="248"/>
      <c r="AI115" s="248" t="s">
        <v>412</v>
      </c>
      <c r="AJ115" s="248"/>
      <c r="AK115" s="248"/>
      <c r="AL115" s="248"/>
      <c r="AM115" s="248" t="s">
        <v>509</v>
      </c>
      <c r="AN115" s="248"/>
      <c r="AO115" s="248"/>
      <c r="AP115" s="248"/>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3">
        <v>22.9</v>
      </c>
      <c r="AF116" s="283"/>
      <c r="AG116" s="283"/>
      <c r="AH116" s="283"/>
      <c r="AI116" s="283">
        <v>21.4</v>
      </c>
      <c r="AJ116" s="283"/>
      <c r="AK116" s="283"/>
      <c r="AL116" s="283"/>
      <c r="AM116" s="283">
        <v>23.3</v>
      </c>
      <c r="AN116" s="283"/>
      <c r="AO116" s="283"/>
      <c r="AP116" s="283"/>
      <c r="AQ116" s="219">
        <v>25</v>
      </c>
      <c r="AR116" s="220"/>
      <c r="AS116" s="220"/>
      <c r="AT116" s="220"/>
      <c r="AU116" s="220"/>
      <c r="AV116" s="220"/>
      <c r="AW116" s="220"/>
      <c r="AX116" s="222"/>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788</v>
      </c>
      <c r="AN117" s="550"/>
      <c r="AO117" s="550"/>
      <c r="AP117" s="550"/>
      <c r="AQ117" s="550" t="s">
        <v>785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8" t="s">
        <v>390</v>
      </c>
      <c r="AF118" s="248"/>
      <c r="AG118" s="248"/>
      <c r="AH118" s="248"/>
      <c r="AI118" s="248" t="s">
        <v>412</v>
      </c>
      <c r="AJ118" s="248"/>
      <c r="AK118" s="248"/>
      <c r="AL118" s="248"/>
      <c r="AM118" s="248" t="s">
        <v>509</v>
      </c>
      <c r="AN118" s="248"/>
      <c r="AO118" s="248"/>
      <c r="AP118" s="248"/>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8" t="s">
        <v>390</v>
      </c>
      <c r="AF121" s="248"/>
      <c r="AG121" s="248"/>
      <c r="AH121" s="248"/>
      <c r="AI121" s="248" t="s">
        <v>412</v>
      </c>
      <c r="AJ121" s="248"/>
      <c r="AK121" s="248"/>
      <c r="AL121" s="248"/>
      <c r="AM121" s="248" t="s">
        <v>509</v>
      </c>
      <c r="AN121" s="248"/>
      <c r="AO121" s="248"/>
      <c r="AP121" s="248"/>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8" t="s">
        <v>390</v>
      </c>
      <c r="AF124" s="248"/>
      <c r="AG124" s="248"/>
      <c r="AH124" s="248"/>
      <c r="AI124" s="248" t="s">
        <v>412</v>
      </c>
      <c r="AJ124" s="248"/>
      <c r="AK124" s="248"/>
      <c r="AL124" s="248"/>
      <c r="AM124" s="248" t="s">
        <v>509</v>
      </c>
      <c r="AN124" s="248"/>
      <c r="AO124" s="248"/>
      <c r="AP124" s="248"/>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8" t="s">
        <v>390</v>
      </c>
      <c r="AF127" s="248"/>
      <c r="AG127" s="248"/>
      <c r="AH127" s="248"/>
      <c r="AI127" s="248" t="s">
        <v>412</v>
      </c>
      <c r="AJ127" s="248"/>
      <c r="AK127" s="248"/>
      <c r="AL127" s="248"/>
      <c r="AM127" s="248" t="s">
        <v>509</v>
      </c>
      <c r="AN127" s="248"/>
      <c r="AO127" s="248"/>
      <c r="AP127" s="248"/>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740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90" t="s">
        <v>405</v>
      </c>
      <c r="B130" s="187"/>
      <c r="C130" s="186" t="s">
        <v>236</v>
      </c>
      <c r="D130" s="187"/>
      <c r="E130" s="171" t="s">
        <v>265</v>
      </c>
      <c r="F130" s="172"/>
      <c r="G130" s="173" t="s">
        <v>741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0" customHeight="1" x14ac:dyDescent="0.15">
      <c r="A131" s="191"/>
      <c r="B131" s="188"/>
      <c r="C131" s="182"/>
      <c r="D131" s="188"/>
      <c r="E131" s="176" t="s">
        <v>264</v>
      </c>
      <c r="F131" s="177"/>
      <c r="G131" s="114" t="s">
        <v>742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783</v>
      </c>
      <c r="AR133" s="201"/>
      <c r="AS133" s="137" t="s">
        <v>233</v>
      </c>
      <c r="AT133" s="138"/>
      <c r="AU133" s="202" t="s">
        <v>719</v>
      </c>
      <c r="AV133" s="202"/>
      <c r="AW133" s="137" t="s">
        <v>179</v>
      </c>
      <c r="AX133" s="197"/>
      <c r="AY133">
        <f>$AY$132</f>
        <v>1</v>
      </c>
    </row>
    <row r="134" spans="1:51" ht="25.15" customHeight="1" x14ac:dyDescent="0.15">
      <c r="A134" s="191"/>
      <c r="B134" s="188"/>
      <c r="C134" s="182"/>
      <c r="D134" s="188"/>
      <c r="E134" s="182"/>
      <c r="F134" s="183"/>
      <c r="G134" s="108" t="s">
        <v>778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727</v>
      </c>
      <c r="AC134" s="207"/>
      <c r="AD134" s="207"/>
      <c r="AE134" s="208">
        <v>57</v>
      </c>
      <c r="AF134" s="209"/>
      <c r="AG134" s="209"/>
      <c r="AH134" s="209"/>
      <c r="AI134" s="208">
        <v>61</v>
      </c>
      <c r="AJ134" s="209"/>
      <c r="AK134" s="209"/>
      <c r="AL134" s="209"/>
      <c r="AM134" s="208">
        <v>62</v>
      </c>
      <c r="AN134" s="209"/>
      <c r="AO134" s="209"/>
      <c r="AP134" s="209"/>
      <c r="AQ134" s="208" t="s">
        <v>719</v>
      </c>
      <c r="AR134" s="209"/>
      <c r="AS134" s="209"/>
      <c r="AT134" s="209"/>
      <c r="AU134" s="208" t="s">
        <v>719</v>
      </c>
      <c r="AV134" s="209"/>
      <c r="AW134" s="209"/>
      <c r="AX134" s="210"/>
      <c r="AY134">
        <f t="shared" ref="AY134:AY135" si="13">$AY$132</f>
        <v>1</v>
      </c>
    </row>
    <row r="135" spans="1:51" ht="25.1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727</v>
      </c>
      <c r="AC135" s="215"/>
      <c r="AD135" s="215"/>
      <c r="AE135" s="208" t="s">
        <v>719</v>
      </c>
      <c r="AF135" s="209"/>
      <c r="AG135" s="209"/>
      <c r="AH135" s="209"/>
      <c r="AI135" s="208" t="s">
        <v>719</v>
      </c>
      <c r="AJ135" s="209"/>
      <c r="AK135" s="209"/>
      <c r="AL135" s="209"/>
      <c r="AM135" s="208" t="s">
        <v>719</v>
      </c>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775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12.6"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31"/>
      <c r="E430" s="176" t="s">
        <v>399</v>
      </c>
      <c r="F430" s="893"/>
      <c r="G430" s="894" t="s">
        <v>252</v>
      </c>
      <c r="H430" s="127"/>
      <c r="I430" s="127"/>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543</v>
      </c>
      <c r="AJ431" s="336"/>
      <c r="AK431" s="336"/>
      <c r="AL431" s="159"/>
      <c r="AM431" s="336" t="s">
        <v>544</v>
      </c>
      <c r="AN431" s="336"/>
      <c r="AO431" s="336"/>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7"/>
      <c r="AJ432" s="337"/>
      <c r="AK432" s="337"/>
      <c r="AL432" s="158"/>
      <c r="AM432" s="337"/>
      <c r="AN432" s="337"/>
      <c r="AO432" s="337"/>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8"/>
      <c r="F433" s="339"/>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22"/>
      <c r="AF433" s="209"/>
      <c r="AG433" s="209"/>
      <c r="AH433" s="209"/>
      <c r="AI433" s="322"/>
      <c r="AJ433" s="209"/>
      <c r="AK433" s="209"/>
      <c r="AL433" s="209"/>
      <c r="AM433" s="322"/>
      <c r="AN433" s="209"/>
      <c r="AO433" s="209"/>
      <c r="AP433" s="323"/>
      <c r="AQ433" s="322"/>
      <c r="AR433" s="209"/>
      <c r="AS433" s="209"/>
      <c r="AT433" s="323"/>
      <c r="AU433" s="209"/>
      <c r="AV433" s="209"/>
      <c r="AW433" s="209"/>
      <c r="AX433" s="210"/>
      <c r="AY433">
        <f t="shared" ref="AY433:AY435" si="63">$AY$431</f>
        <v>0</v>
      </c>
    </row>
    <row r="434" spans="1:51" ht="23.25" hidden="1"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22"/>
      <c r="AF434" s="209"/>
      <c r="AG434" s="209"/>
      <c r="AH434" s="323"/>
      <c r="AI434" s="322"/>
      <c r="AJ434" s="209"/>
      <c r="AK434" s="209"/>
      <c r="AL434" s="209"/>
      <c r="AM434" s="322"/>
      <c r="AN434" s="209"/>
      <c r="AO434" s="209"/>
      <c r="AP434" s="323"/>
      <c r="AQ434" s="322"/>
      <c r="AR434" s="209"/>
      <c r="AS434" s="209"/>
      <c r="AT434" s="323"/>
      <c r="AU434" s="209"/>
      <c r="AV434" s="209"/>
      <c r="AW434" s="209"/>
      <c r="AX434" s="210"/>
      <c r="AY434">
        <f t="shared" si="63"/>
        <v>0</v>
      </c>
    </row>
    <row r="435" spans="1:51" ht="23.25" hidden="1" customHeight="1" x14ac:dyDescent="0.15">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8" t="s">
        <v>180</v>
      </c>
      <c r="AC435" s="578"/>
      <c r="AD435" s="578"/>
      <c r="AE435" s="322"/>
      <c r="AF435" s="209"/>
      <c r="AG435" s="209"/>
      <c r="AH435" s="323"/>
      <c r="AI435" s="322"/>
      <c r="AJ435" s="209"/>
      <c r="AK435" s="209"/>
      <c r="AL435" s="209"/>
      <c r="AM435" s="322"/>
      <c r="AN435" s="209"/>
      <c r="AO435" s="209"/>
      <c r="AP435" s="323"/>
      <c r="AQ435" s="322"/>
      <c r="AR435" s="209"/>
      <c r="AS435" s="209"/>
      <c r="AT435" s="323"/>
      <c r="AU435" s="209"/>
      <c r="AV435" s="209"/>
      <c r="AW435" s="209"/>
      <c r="AX435" s="210"/>
      <c r="AY435">
        <f t="shared" si="63"/>
        <v>0</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543</v>
      </c>
      <c r="AJ436" s="336"/>
      <c r="AK436" s="336"/>
      <c r="AL436" s="159"/>
      <c r="AM436" s="336" t="s">
        <v>544</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22"/>
      <c r="AF438" s="209"/>
      <c r="AG438" s="209"/>
      <c r="AH438" s="209"/>
      <c r="AI438" s="322"/>
      <c r="AJ438" s="209"/>
      <c r="AK438" s="209"/>
      <c r="AL438" s="209"/>
      <c r="AM438" s="322"/>
      <c r="AN438" s="209"/>
      <c r="AO438" s="209"/>
      <c r="AP438" s="323"/>
      <c r="AQ438" s="322"/>
      <c r="AR438" s="209"/>
      <c r="AS438" s="209"/>
      <c r="AT438" s="323"/>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22"/>
      <c r="AF439" s="209"/>
      <c r="AG439" s="209"/>
      <c r="AH439" s="323"/>
      <c r="AI439" s="322"/>
      <c r="AJ439" s="209"/>
      <c r="AK439" s="209"/>
      <c r="AL439" s="209"/>
      <c r="AM439" s="322"/>
      <c r="AN439" s="209"/>
      <c r="AO439" s="209"/>
      <c r="AP439" s="323"/>
      <c r="AQ439" s="322"/>
      <c r="AR439" s="209"/>
      <c r="AS439" s="209"/>
      <c r="AT439" s="323"/>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8" t="s">
        <v>180</v>
      </c>
      <c r="AC440" s="578"/>
      <c r="AD440" s="578"/>
      <c r="AE440" s="322"/>
      <c r="AF440" s="209"/>
      <c r="AG440" s="209"/>
      <c r="AH440" s="323"/>
      <c r="AI440" s="322"/>
      <c r="AJ440" s="209"/>
      <c r="AK440" s="209"/>
      <c r="AL440" s="209"/>
      <c r="AM440" s="322"/>
      <c r="AN440" s="209"/>
      <c r="AO440" s="209"/>
      <c r="AP440" s="323"/>
      <c r="AQ440" s="322"/>
      <c r="AR440" s="209"/>
      <c r="AS440" s="209"/>
      <c r="AT440" s="323"/>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543</v>
      </c>
      <c r="AJ441" s="336"/>
      <c r="AK441" s="336"/>
      <c r="AL441" s="159"/>
      <c r="AM441" s="336" t="s">
        <v>544</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22"/>
      <c r="AF443" s="209"/>
      <c r="AG443" s="209"/>
      <c r="AH443" s="209"/>
      <c r="AI443" s="322"/>
      <c r="AJ443" s="209"/>
      <c r="AK443" s="209"/>
      <c r="AL443" s="209"/>
      <c r="AM443" s="322"/>
      <c r="AN443" s="209"/>
      <c r="AO443" s="209"/>
      <c r="AP443" s="323"/>
      <c r="AQ443" s="322"/>
      <c r="AR443" s="209"/>
      <c r="AS443" s="209"/>
      <c r="AT443" s="323"/>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22"/>
      <c r="AF444" s="209"/>
      <c r="AG444" s="209"/>
      <c r="AH444" s="323"/>
      <c r="AI444" s="322"/>
      <c r="AJ444" s="209"/>
      <c r="AK444" s="209"/>
      <c r="AL444" s="209"/>
      <c r="AM444" s="322"/>
      <c r="AN444" s="209"/>
      <c r="AO444" s="209"/>
      <c r="AP444" s="323"/>
      <c r="AQ444" s="322"/>
      <c r="AR444" s="209"/>
      <c r="AS444" s="209"/>
      <c r="AT444" s="323"/>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8" t="s">
        <v>180</v>
      </c>
      <c r="AC445" s="578"/>
      <c r="AD445" s="578"/>
      <c r="AE445" s="322"/>
      <c r="AF445" s="209"/>
      <c r="AG445" s="209"/>
      <c r="AH445" s="323"/>
      <c r="AI445" s="322"/>
      <c r="AJ445" s="209"/>
      <c r="AK445" s="209"/>
      <c r="AL445" s="209"/>
      <c r="AM445" s="322"/>
      <c r="AN445" s="209"/>
      <c r="AO445" s="209"/>
      <c r="AP445" s="323"/>
      <c r="AQ445" s="322"/>
      <c r="AR445" s="209"/>
      <c r="AS445" s="209"/>
      <c r="AT445" s="323"/>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543</v>
      </c>
      <c r="AJ446" s="336"/>
      <c r="AK446" s="336"/>
      <c r="AL446" s="159"/>
      <c r="AM446" s="336" t="s">
        <v>544</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22"/>
      <c r="AF448" s="209"/>
      <c r="AG448" s="209"/>
      <c r="AH448" s="209"/>
      <c r="AI448" s="322"/>
      <c r="AJ448" s="209"/>
      <c r="AK448" s="209"/>
      <c r="AL448" s="209"/>
      <c r="AM448" s="322"/>
      <c r="AN448" s="209"/>
      <c r="AO448" s="209"/>
      <c r="AP448" s="323"/>
      <c r="AQ448" s="322"/>
      <c r="AR448" s="209"/>
      <c r="AS448" s="209"/>
      <c r="AT448" s="323"/>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22"/>
      <c r="AF449" s="209"/>
      <c r="AG449" s="209"/>
      <c r="AH449" s="323"/>
      <c r="AI449" s="322"/>
      <c r="AJ449" s="209"/>
      <c r="AK449" s="209"/>
      <c r="AL449" s="209"/>
      <c r="AM449" s="322"/>
      <c r="AN449" s="209"/>
      <c r="AO449" s="209"/>
      <c r="AP449" s="323"/>
      <c r="AQ449" s="322"/>
      <c r="AR449" s="209"/>
      <c r="AS449" s="209"/>
      <c r="AT449" s="323"/>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8" t="s">
        <v>180</v>
      </c>
      <c r="AC450" s="578"/>
      <c r="AD450" s="578"/>
      <c r="AE450" s="322"/>
      <c r="AF450" s="209"/>
      <c r="AG450" s="209"/>
      <c r="AH450" s="323"/>
      <c r="AI450" s="322"/>
      <c r="AJ450" s="209"/>
      <c r="AK450" s="209"/>
      <c r="AL450" s="209"/>
      <c r="AM450" s="322"/>
      <c r="AN450" s="209"/>
      <c r="AO450" s="209"/>
      <c r="AP450" s="323"/>
      <c r="AQ450" s="322"/>
      <c r="AR450" s="209"/>
      <c r="AS450" s="209"/>
      <c r="AT450" s="323"/>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543</v>
      </c>
      <c r="AJ451" s="336"/>
      <c r="AK451" s="336"/>
      <c r="AL451" s="159"/>
      <c r="AM451" s="336" t="s">
        <v>544</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22"/>
      <c r="AF453" s="209"/>
      <c r="AG453" s="209"/>
      <c r="AH453" s="209"/>
      <c r="AI453" s="322"/>
      <c r="AJ453" s="209"/>
      <c r="AK453" s="209"/>
      <c r="AL453" s="209"/>
      <c r="AM453" s="322"/>
      <c r="AN453" s="209"/>
      <c r="AO453" s="209"/>
      <c r="AP453" s="323"/>
      <c r="AQ453" s="322"/>
      <c r="AR453" s="209"/>
      <c r="AS453" s="209"/>
      <c r="AT453" s="323"/>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22"/>
      <c r="AF454" s="209"/>
      <c r="AG454" s="209"/>
      <c r="AH454" s="323"/>
      <c r="AI454" s="322"/>
      <c r="AJ454" s="209"/>
      <c r="AK454" s="209"/>
      <c r="AL454" s="209"/>
      <c r="AM454" s="322"/>
      <c r="AN454" s="209"/>
      <c r="AO454" s="209"/>
      <c r="AP454" s="323"/>
      <c r="AQ454" s="322"/>
      <c r="AR454" s="209"/>
      <c r="AS454" s="209"/>
      <c r="AT454" s="323"/>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8" t="s">
        <v>180</v>
      </c>
      <c r="AC455" s="578"/>
      <c r="AD455" s="578"/>
      <c r="AE455" s="322"/>
      <c r="AF455" s="209"/>
      <c r="AG455" s="209"/>
      <c r="AH455" s="323"/>
      <c r="AI455" s="322"/>
      <c r="AJ455" s="209"/>
      <c r="AK455" s="209"/>
      <c r="AL455" s="209"/>
      <c r="AM455" s="322"/>
      <c r="AN455" s="209"/>
      <c r="AO455" s="209"/>
      <c r="AP455" s="323"/>
      <c r="AQ455" s="322"/>
      <c r="AR455" s="209"/>
      <c r="AS455" s="209"/>
      <c r="AT455" s="323"/>
      <c r="AU455" s="209"/>
      <c r="AV455" s="209"/>
      <c r="AW455" s="209"/>
      <c r="AX455" s="210"/>
      <c r="AY455">
        <f t="shared" si="67"/>
        <v>0</v>
      </c>
    </row>
    <row r="456" spans="1:51" ht="18.75" hidden="1"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543</v>
      </c>
      <c r="AJ456" s="336"/>
      <c r="AK456" s="336"/>
      <c r="AL456" s="159"/>
      <c r="AM456" s="336" t="s">
        <v>544</v>
      </c>
      <c r="AN456" s="336"/>
      <c r="AO456" s="336"/>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7"/>
      <c r="AJ457" s="337"/>
      <c r="AK457" s="337"/>
      <c r="AL457" s="158"/>
      <c r="AM457" s="337"/>
      <c r="AN457" s="337"/>
      <c r="AO457" s="337"/>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8"/>
      <c r="F458" s="339"/>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22"/>
      <c r="AF458" s="209"/>
      <c r="AG458" s="209"/>
      <c r="AH458" s="209"/>
      <c r="AI458" s="322"/>
      <c r="AJ458" s="209"/>
      <c r="AK458" s="209"/>
      <c r="AL458" s="209"/>
      <c r="AM458" s="322"/>
      <c r="AN458" s="209"/>
      <c r="AO458" s="209"/>
      <c r="AP458" s="323"/>
      <c r="AQ458" s="322"/>
      <c r="AR458" s="209"/>
      <c r="AS458" s="209"/>
      <c r="AT458" s="323"/>
      <c r="AU458" s="209"/>
      <c r="AV458" s="209"/>
      <c r="AW458" s="209"/>
      <c r="AX458" s="210"/>
      <c r="AY458">
        <f t="shared" ref="AY458:AY460" si="68">$AY$456</f>
        <v>0</v>
      </c>
    </row>
    <row r="459" spans="1:51" ht="23.25" hidden="1"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22"/>
      <c r="AF459" s="209"/>
      <c r="AG459" s="209"/>
      <c r="AH459" s="323"/>
      <c r="AI459" s="322"/>
      <c r="AJ459" s="209"/>
      <c r="AK459" s="209"/>
      <c r="AL459" s="209"/>
      <c r="AM459" s="322"/>
      <c r="AN459" s="209"/>
      <c r="AO459" s="209"/>
      <c r="AP459" s="323"/>
      <c r="AQ459" s="322"/>
      <c r="AR459" s="209"/>
      <c r="AS459" s="209"/>
      <c r="AT459" s="323"/>
      <c r="AU459" s="209"/>
      <c r="AV459" s="209"/>
      <c r="AW459" s="209"/>
      <c r="AX459" s="210"/>
      <c r="AY459">
        <f t="shared" si="68"/>
        <v>0</v>
      </c>
    </row>
    <row r="460" spans="1:51" ht="23.25" hidden="1"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8" t="s">
        <v>14</v>
      </c>
      <c r="AC460" s="578"/>
      <c r="AD460" s="578"/>
      <c r="AE460" s="322"/>
      <c r="AF460" s="209"/>
      <c r="AG460" s="209"/>
      <c r="AH460" s="323"/>
      <c r="AI460" s="322"/>
      <c r="AJ460" s="209"/>
      <c r="AK460" s="209"/>
      <c r="AL460" s="209"/>
      <c r="AM460" s="322"/>
      <c r="AN460" s="209"/>
      <c r="AO460" s="209"/>
      <c r="AP460" s="323"/>
      <c r="AQ460" s="322"/>
      <c r="AR460" s="209"/>
      <c r="AS460" s="209"/>
      <c r="AT460" s="323"/>
      <c r="AU460" s="209"/>
      <c r="AV460" s="209"/>
      <c r="AW460" s="209"/>
      <c r="AX460" s="210"/>
      <c r="AY460">
        <f t="shared" si="68"/>
        <v>0</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543</v>
      </c>
      <c r="AJ461" s="336"/>
      <c r="AK461" s="336"/>
      <c r="AL461" s="159"/>
      <c r="AM461" s="336" t="s">
        <v>544</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22"/>
      <c r="AF463" s="209"/>
      <c r="AG463" s="209"/>
      <c r="AH463" s="209"/>
      <c r="AI463" s="322"/>
      <c r="AJ463" s="209"/>
      <c r="AK463" s="209"/>
      <c r="AL463" s="209"/>
      <c r="AM463" s="322"/>
      <c r="AN463" s="209"/>
      <c r="AO463" s="209"/>
      <c r="AP463" s="323"/>
      <c r="AQ463" s="322"/>
      <c r="AR463" s="209"/>
      <c r="AS463" s="209"/>
      <c r="AT463" s="323"/>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22"/>
      <c r="AF464" s="209"/>
      <c r="AG464" s="209"/>
      <c r="AH464" s="323"/>
      <c r="AI464" s="322"/>
      <c r="AJ464" s="209"/>
      <c r="AK464" s="209"/>
      <c r="AL464" s="209"/>
      <c r="AM464" s="322"/>
      <c r="AN464" s="209"/>
      <c r="AO464" s="209"/>
      <c r="AP464" s="323"/>
      <c r="AQ464" s="322"/>
      <c r="AR464" s="209"/>
      <c r="AS464" s="209"/>
      <c r="AT464" s="323"/>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8" t="s">
        <v>14</v>
      </c>
      <c r="AC465" s="578"/>
      <c r="AD465" s="578"/>
      <c r="AE465" s="322"/>
      <c r="AF465" s="209"/>
      <c r="AG465" s="209"/>
      <c r="AH465" s="323"/>
      <c r="AI465" s="322"/>
      <c r="AJ465" s="209"/>
      <c r="AK465" s="209"/>
      <c r="AL465" s="209"/>
      <c r="AM465" s="322"/>
      <c r="AN465" s="209"/>
      <c r="AO465" s="209"/>
      <c r="AP465" s="323"/>
      <c r="AQ465" s="322"/>
      <c r="AR465" s="209"/>
      <c r="AS465" s="209"/>
      <c r="AT465" s="323"/>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543</v>
      </c>
      <c r="AJ466" s="336"/>
      <c r="AK466" s="336"/>
      <c r="AL466" s="159"/>
      <c r="AM466" s="336" t="s">
        <v>544</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22"/>
      <c r="AF468" s="209"/>
      <c r="AG468" s="209"/>
      <c r="AH468" s="209"/>
      <c r="AI468" s="322"/>
      <c r="AJ468" s="209"/>
      <c r="AK468" s="209"/>
      <c r="AL468" s="209"/>
      <c r="AM468" s="322"/>
      <c r="AN468" s="209"/>
      <c r="AO468" s="209"/>
      <c r="AP468" s="323"/>
      <c r="AQ468" s="322"/>
      <c r="AR468" s="209"/>
      <c r="AS468" s="209"/>
      <c r="AT468" s="323"/>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22"/>
      <c r="AF469" s="209"/>
      <c r="AG469" s="209"/>
      <c r="AH469" s="323"/>
      <c r="AI469" s="322"/>
      <c r="AJ469" s="209"/>
      <c r="AK469" s="209"/>
      <c r="AL469" s="209"/>
      <c r="AM469" s="322"/>
      <c r="AN469" s="209"/>
      <c r="AO469" s="209"/>
      <c r="AP469" s="323"/>
      <c r="AQ469" s="322"/>
      <c r="AR469" s="209"/>
      <c r="AS469" s="209"/>
      <c r="AT469" s="323"/>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8" t="s">
        <v>14</v>
      </c>
      <c r="AC470" s="578"/>
      <c r="AD470" s="578"/>
      <c r="AE470" s="322"/>
      <c r="AF470" s="209"/>
      <c r="AG470" s="209"/>
      <c r="AH470" s="323"/>
      <c r="AI470" s="322"/>
      <c r="AJ470" s="209"/>
      <c r="AK470" s="209"/>
      <c r="AL470" s="209"/>
      <c r="AM470" s="322"/>
      <c r="AN470" s="209"/>
      <c r="AO470" s="209"/>
      <c r="AP470" s="323"/>
      <c r="AQ470" s="322"/>
      <c r="AR470" s="209"/>
      <c r="AS470" s="209"/>
      <c r="AT470" s="323"/>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543</v>
      </c>
      <c r="AJ471" s="336"/>
      <c r="AK471" s="336"/>
      <c r="AL471" s="159"/>
      <c r="AM471" s="336" t="s">
        <v>544</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22"/>
      <c r="AF473" s="209"/>
      <c r="AG473" s="209"/>
      <c r="AH473" s="209"/>
      <c r="AI473" s="322"/>
      <c r="AJ473" s="209"/>
      <c r="AK473" s="209"/>
      <c r="AL473" s="209"/>
      <c r="AM473" s="322"/>
      <c r="AN473" s="209"/>
      <c r="AO473" s="209"/>
      <c r="AP473" s="323"/>
      <c r="AQ473" s="322"/>
      <c r="AR473" s="209"/>
      <c r="AS473" s="209"/>
      <c r="AT473" s="323"/>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22"/>
      <c r="AF474" s="209"/>
      <c r="AG474" s="209"/>
      <c r="AH474" s="323"/>
      <c r="AI474" s="322"/>
      <c r="AJ474" s="209"/>
      <c r="AK474" s="209"/>
      <c r="AL474" s="209"/>
      <c r="AM474" s="322"/>
      <c r="AN474" s="209"/>
      <c r="AO474" s="209"/>
      <c r="AP474" s="323"/>
      <c r="AQ474" s="322"/>
      <c r="AR474" s="209"/>
      <c r="AS474" s="209"/>
      <c r="AT474" s="323"/>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8" t="s">
        <v>14</v>
      </c>
      <c r="AC475" s="578"/>
      <c r="AD475" s="578"/>
      <c r="AE475" s="322"/>
      <c r="AF475" s="209"/>
      <c r="AG475" s="209"/>
      <c r="AH475" s="323"/>
      <c r="AI475" s="322"/>
      <c r="AJ475" s="209"/>
      <c r="AK475" s="209"/>
      <c r="AL475" s="209"/>
      <c r="AM475" s="322"/>
      <c r="AN475" s="209"/>
      <c r="AO475" s="209"/>
      <c r="AP475" s="323"/>
      <c r="AQ475" s="322"/>
      <c r="AR475" s="209"/>
      <c r="AS475" s="209"/>
      <c r="AT475" s="323"/>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543</v>
      </c>
      <c r="AJ476" s="336"/>
      <c r="AK476" s="336"/>
      <c r="AL476" s="159"/>
      <c r="AM476" s="336" t="s">
        <v>544</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22"/>
      <c r="AF478" s="209"/>
      <c r="AG478" s="209"/>
      <c r="AH478" s="209"/>
      <c r="AI478" s="322"/>
      <c r="AJ478" s="209"/>
      <c r="AK478" s="209"/>
      <c r="AL478" s="209"/>
      <c r="AM478" s="322"/>
      <c r="AN478" s="209"/>
      <c r="AO478" s="209"/>
      <c r="AP478" s="323"/>
      <c r="AQ478" s="322"/>
      <c r="AR478" s="209"/>
      <c r="AS478" s="209"/>
      <c r="AT478" s="323"/>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22"/>
      <c r="AF479" s="209"/>
      <c r="AG479" s="209"/>
      <c r="AH479" s="323"/>
      <c r="AI479" s="322"/>
      <c r="AJ479" s="209"/>
      <c r="AK479" s="209"/>
      <c r="AL479" s="209"/>
      <c r="AM479" s="322"/>
      <c r="AN479" s="209"/>
      <c r="AO479" s="209"/>
      <c r="AP479" s="323"/>
      <c r="AQ479" s="322"/>
      <c r="AR479" s="209"/>
      <c r="AS479" s="209"/>
      <c r="AT479" s="323"/>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8" t="s">
        <v>14</v>
      </c>
      <c r="AC480" s="578"/>
      <c r="AD480" s="578"/>
      <c r="AE480" s="322"/>
      <c r="AF480" s="209"/>
      <c r="AG480" s="209"/>
      <c r="AH480" s="323"/>
      <c r="AI480" s="322"/>
      <c r="AJ480" s="209"/>
      <c r="AK480" s="209"/>
      <c r="AL480" s="209"/>
      <c r="AM480" s="322"/>
      <c r="AN480" s="209"/>
      <c r="AO480" s="209"/>
      <c r="AP480" s="323"/>
      <c r="AQ480" s="322"/>
      <c r="AR480" s="209"/>
      <c r="AS480" s="209"/>
      <c r="AT480" s="323"/>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4" t="s">
        <v>252</v>
      </c>
      <c r="H484" s="127"/>
      <c r="I484" s="127"/>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543</v>
      </c>
      <c r="AJ485" s="336"/>
      <c r="AK485" s="336"/>
      <c r="AL485" s="159"/>
      <c r="AM485" s="336" t="s">
        <v>544</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22"/>
      <c r="AF487" s="209"/>
      <c r="AG487" s="209"/>
      <c r="AH487" s="209"/>
      <c r="AI487" s="322"/>
      <c r="AJ487" s="209"/>
      <c r="AK487" s="209"/>
      <c r="AL487" s="209"/>
      <c r="AM487" s="322"/>
      <c r="AN487" s="209"/>
      <c r="AO487" s="209"/>
      <c r="AP487" s="323"/>
      <c r="AQ487" s="322"/>
      <c r="AR487" s="209"/>
      <c r="AS487" s="209"/>
      <c r="AT487" s="323"/>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22"/>
      <c r="AF488" s="209"/>
      <c r="AG488" s="209"/>
      <c r="AH488" s="323"/>
      <c r="AI488" s="322"/>
      <c r="AJ488" s="209"/>
      <c r="AK488" s="209"/>
      <c r="AL488" s="209"/>
      <c r="AM488" s="322"/>
      <c r="AN488" s="209"/>
      <c r="AO488" s="209"/>
      <c r="AP488" s="323"/>
      <c r="AQ488" s="322"/>
      <c r="AR488" s="209"/>
      <c r="AS488" s="209"/>
      <c r="AT488" s="323"/>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8" t="s">
        <v>180</v>
      </c>
      <c r="AC489" s="578"/>
      <c r="AD489" s="578"/>
      <c r="AE489" s="322"/>
      <c r="AF489" s="209"/>
      <c r="AG489" s="209"/>
      <c r="AH489" s="323"/>
      <c r="AI489" s="322"/>
      <c r="AJ489" s="209"/>
      <c r="AK489" s="209"/>
      <c r="AL489" s="209"/>
      <c r="AM489" s="322"/>
      <c r="AN489" s="209"/>
      <c r="AO489" s="209"/>
      <c r="AP489" s="323"/>
      <c r="AQ489" s="322"/>
      <c r="AR489" s="209"/>
      <c r="AS489" s="209"/>
      <c r="AT489" s="323"/>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543</v>
      </c>
      <c r="AJ490" s="336"/>
      <c r="AK490" s="336"/>
      <c r="AL490" s="159"/>
      <c r="AM490" s="336" t="s">
        <v>544</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22"/>
      <c r="AF492" s="209"/>
      <c r="AG492" s="209"/>
      <c r="AH492" s="209"/>
      <c r="AI492" s="322"/>
      <c r="AJ492" s="209"/>
      <c r="AK492" s="209"/>
      <c r="AL492" s="209"/>
      <c r="AM492" s="322"/>
      <c r="AN492" s="209"/>
      <c r="AO492" s="209"/>
      <c r="AP492" s="323"/>
      <c r="AQ492" s="322"/>
      <c r="AR492" s="209"/>
      <c r="AS492" s="209"/>
      <c r="AT492" s="323"/>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22"/>
      <c r="AF493" s="209"/>
      <c r="AG493" s="209"/>
      <c r="AH493" s="323"/>
      <c r="AI493" s="322"/>
      <c r="AJ493" s="209"/>
      <c r="AK493" s="209"/>
      <c r="AL493" s="209"/>
      <c r="AM493" s="322"/>
      <c r="AN493" s="209"/>
      <c r="AO493" s="209"/>
      <c r="AP493" s="323"/>
      <c r="AQ493" s="322"/>
      <c r="AR493" s="209"/>
      <c r="AS493" s="209"/>
      <c r="AT493" s="323"/>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8" t="s">
        <v>180</v>
      </c>
      <c r="AC494" s="578"/>
      <c r="AD494" s="578"/>
      <c r="AE494" s="322"/>
      <c r="AF494" s="209"/>
      <c r="AG494" s="209"/>
      <c r="AH494" s="323"/>
      <c r="AI494" s="322"/>
      <c r="AJ494" s="209"/>
      <c r="AK494" s="209"/>
      <c r="AL494" s="209"/>
      <c r="AM494" s="322"/>
      <c r="AN494" s="209"/>
      <c r="AO494" s="209"/>
      <c r="AP494" s="323"/>
      <c r="AQ494" s="322"/>
      <c r="AR494" s="209"/>
      <c r="AS494" s="209"/>
      <c r="AT494" s="323"/>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543</v>
      </c>
      <c r="AJ495" s="336"/>
      <c r="AK495" s="336"/>
      <c r="AL495" s="159"/>
      <c r="AM495" s="336" t="s">
        <v>544</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22"/>
      <c r="AF497" s="209"/>
      <c r="AG497" s="209"/>
      <c r="AH497" s="209"/>
      <c r="AI497" s="322"/>
      <c r="AJ497" s="209"/>
      <c r="AK497" s="209"/>
      <c r="AL497" s="209"/>
      <c r="AM497" s="322"/>
      <c r="AN497" s="209"/>
      <c r="AO497" s="209"/>
      <c r="AP497" s="323"/>
      <c r="AQ497" s="322"/>
      <c r="AR497" s="209"/>
      <c r="AS497" s="209"/>
      <c r="AT497" s="323"/>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22"/>
      <c r="AF498" s="209"/>
      <c r="AG498" s="209"/>
      <c r="AH498" s="323"/>
      <c r="AI498" s="322"/>
      <c r="AJ498" s="209"/>
      <c r="AK498" s="209"/>
      <c r="AL498" s="209"/>
      <c r="AM498" s="322"/>
      <c r="AN498" s="209"/>
      <c r="AO498" s="209"/>
      <c r="AP498" s="323"/>
      <c r="AQ498" s="322"/>
      <c r="AR498" s="209"/>
      <c r="AS498" s="209"/>
      <c r="AT498" s="323"/>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8" t="s">
        <v>180</v>
      </c>
      <c r="AC499" s="578"/>
      <c r="AD499" s="578"/>
      <c r="AE499" s="322"/>
      <c r="AF499" s="209"/>
      <c r="AG499" s="209"/>
      <c r="AH499" s="323"/>
      <c r="AI499" s="322"/>
      <c r="AJ499" s="209"/>
      <c r="AK499" s="209"/>
      <c r="AL499" s="209"/>
      <c r="AM499" s="322"/>
      <c r="AN499" s="209"/>
      <c r="AO499" s="209"/>
      <c r="AP499" s="323"/>
      <c r="AQ499" s="322"/>
      <c r="AR499" s="209"/>
      <c r="AS499" s="209"/>
      <c r="AT499" s="323"/>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543</v>
      </c>
      <c r="AJ500" s="336"/>
      <c r="AK500" s="336"/>
      <c r="AL500" s="159"/>
      <c r="AM500" s="336" t="s">
        <v>544</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22"/>
      <c r="AF502" s="209"/>
      <c r="AG502" s="209"/>
      <c r="AH502" s="209"/>
      <c r="AI502" s="322"/>
      <c r="AJ502" s="209"/>
      <c r="AK502" s="209"/>
      <c r="AL502" s="209"/>
      <c r="AM502" s="322"/>
      <c r="AN502" s="209"/>
      <c r="AO502" s="209"/>
      <c r="AP502" s="323"/>
      <c r="AQ502" s="322"/>
      <c r="AR502" s="209"/>
      <c r="AS502" s="209"/>
      <c r="AT502" s="323"/>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22"/>
      <c r="AF503" s="209"/>
      <c r="AG503" s="209"/>
      <c r="AH503" s="323"/>
      <c r="AI503" s="322"/>
      <c r="AJ503" s="209"/>
      <c r="AK503" s="209"/>
      <c r="AL503" s="209"/>
      <c r="AM503" s="322"/>
      <c r="AN503" s="209"/>
      <c r="AO503" s="209"/>
      <c r="AP503" s="323"/>
      <c r="AQ503" s="322"/>
      <c r="AR503" s="209"/>
      <c r="AS503" s="209"/>
      <c r="AT503" s="323"/>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8" t="s">
        <v>180</v>
      </c>
      <c r="AC504" s="578"/>
      <c r="AD504" s="578"/>
      <c r="AE504" s="322"/>
      <c r="AF504" s="209"/>
      <c r="AG504" s="209"/>
      <c r="AH504" s="323"/>
      <c r="AI504" s="322"/>
      <c r="AJ504" s="209"/>
      <c r="AK504" s="209"/>
      <c r="AL504" s="209"/>
      <c r="AM504" s="322"/>
      <c r="AN504" s="209"/>
      <c r="AO504" s="209"/>
      <c r="AP504" s="323"/>
      <c r="AQ504" s="322"/>
      <c r="AR504" s="209"/>
      <c r="AS504" s="209"/>
      <c r="AT504" s="323"/>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543</v>
      </c>
      <c r="AJ505" s="336"/>
      <c r="AK505" s="336"/>
      <c r="AL505" s="159"/>
      <c r="AM505" s="336" t="s">
        <v>544</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22"/>
      <c r="AF507" s="209"/>
      <c r="AG507" s="209"/>
      <c r="AH507" s="209"/>
      <c r="AI507" s="322"/>
      <c r="AJ507" s="209"/>
      <c r="AK507" s="209"/>
      <c r="AL507" s="209"/>
      <c r="AM507" s="322"/>
      <c r="AN507" s="209"/>
      <c r="AO507" s="209"/>
      <c r="AP507" s="323"/>
      <c r="AQ507" s="322"/>
      <c r="AR507" s="209"/>
      <c r="AS507" s="209"/>
      <c r="AT507" s="323"/>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22"/>
      <c r="AF508" s="209"/>
      <c r="AG508" s="209"/>
      <c r="AH508" s="323"/>
      <c r="AI508" s="322"/>
      <c r="AJ508" s="209"/>
      <c r="AK508" s="209"/>
      <c r="AL508" s="209"/>
      <c r="AM508" s="322"/>
      <c r="AN508" s="209"/>
      <c r="AO508" s="209"/>
      <c r="AP508" s="323"/>
      <c r="AQ508" s="322"/>
      <c r="AR508" s="209"/>
      <c r="AS508" s="209"/>
      <c r="AT508" s="323"/>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8" t="s">
        <v>180</v>
      </c>
      <c r="AC509" s="578"/>
      <c r="AD509" s="578"/>
      <c r="AE509" s="322"/>
      <c r="AF509" s="209"/>
      <c r="AG509" s="209"/>
      <c r="AH509" s="323"/>
      <c r="AI509" s="322"/>
      <c r="AJ509" s="209"/>
      <c r="AK509" s="209"/>
      <c r="AL509" s="209"/>
      <c r="AM509" s="322"/>
      <c r="AN509" s="209"/>
      <c r="AO509" s="209"/>
      <c r="AP509" s="323"/>
      <c r="AQ509" s="322"/>
      <c r="AR509" s="209"/>
      <c r="AS509" s="209"/>
      <c r="AT509" s="323"/>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543</v>
      </c>
      <c r="AJ510" s="336"/>
      <c r="AK510" s="336"/>
      <c r="AL510" s="159"/>
      <c r="AM510" s="336" t="s">
        <v>544</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22"/>
      <c r="AF512" s="209"/>
      <c r="AG512" s="209"/>
      <c r="AH512" s="209"/>
      <c r="AI512" s="322"/>
      <c r="AJ512" s="209"/>
      <c r="AK512" s="209"/>
      <c r="AL512" s="209"/>
      <c r="AM512" s="322"/>
      <c r="AN512" s="209"/>
      <c r="AO512" s="209"/>
      <c r="AP512" s="323"/>
      <c r="AQ512" s="322"/>
      <c r="AR512" s="209"/>
      <c r="AS512" s="209"/>
      <c r="AT512" s="323"/>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22"/>
      <c r="AF513" s="209"/>
      <c r="AG513" s="209"/>
      <c r="AH513" s="323"/>
      <c r="AI513" s="322"/>
      <c r="AJ513" s="209"/>
      <c r="AK513" s="209"/>
      <c r="AL513" s="209"/>
      <c r="AM513" s="322"/>
      <c r="AN513" s="209"/>
      <c r="AO513" s="209"/>
      <c r="AP513" s="323"/>
      <c r="AQ513" s="322"/>
      <c r="AR513" s="209"/>
      <c r="AS513" s="209"/>
      <c r="AT513" s="323"/>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8" t="s">
        <v>14</v>
      </c>
      <c r="AC514" s="578"/>
      <c r="AD514" s="578"/>
      <c r="AE514" s="322"/>
      <c r="AF514" s="209"/>
      <c r="AG514" s="209"/>
      <c r="AH514" s="323"/>
      <c r="AI514" s="322"/>
      <c r="AJ514" s="209"/>
      <c r="AK514" s="209"/>
      <c r="AL514" s="209"/>
      <c r="AM514" s="322"/>
      <c r="AN514" s="209"/>
      <c r="AO514" s="209"/>
      <c r="AP514" s="323"/>
      <c r="AQ514" s="322"/>
      <c r="AR514" s="209"/>
      <c r="AS514" s="209"/>
      <c r="AT514" s="323"/>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543</v>
      </c>
      <c r="AJ515" s="336"/>
      <c r="AK515" s="336"/>
      <c r="AL515" s="159"/>
      <c r="AM515" s="336" t="s">
        <v>544</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22"/>
      <c r="AF517" s="209"/>
      <c r="AG517" s="209"/>
      <c r="AH517" s="209"/>
      <c r="AI517" s="322"/>
      <c r="AJ517" s="209"/>
      <c r="AK517" s="209"/>
      <c r="AL517" s="209"/>
      <c r="AM517" s="322"/>
      <c r="AN517" s="209"/>
      <c r="AO517" s="209"/>
      <c r="AP517" s="323"/>
      <c r="AQ517" s="322"/>
      <c r="AR517" s="209"/>
      <c r="AS517" s="209"/>
      <c r="AT517" s="323"/>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22"/>
      <c r="AF518" s="209"/>
      <c r="AG518" s="209"/>
      <c r="AH518" s="323"/>
      <c r="AI518" s="322"/>
      <c r="AJ518" s="209"/>
      <c r="AK518" s="209"/>
      <c r="AL518" s="209"/>
      <c r="AM518" s="322"/>
      <c r="AN518" s="209"/>
      <c r="AO518" s="209"/>
      <c r="AP518" s="323"/>
      <c r="AQ518" s="322"/>
      <c r="AR518" s="209"/>
      <c r="AS518" s="209"/>
      <c r="AT518" s="323"/>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8" t="s">
        <v>14</v>
      </c>
      <c r="AC519" s="578"/>
      <c r="AD519" s="578"/>
      <c r="AE519" s="322"/>
      <c r="AF519" s="209"/>
      <c r="AG519" s="209"/>
      <c r="AH519" s="323"/>
      <c r="AI519" s="322"/>
      <c r="AJ519" s="209"/>
      <c r="AK519" s="209"/>
      <c r="AL519" s="209"/>
      <c r="AM519" s="322"/>
      <c r="AN519" s="209"/>
      <c r="AO519" s="209"/>
      <c r="AP519" s="323"/>
      <c r="AQ519" s="322"/>
      <c r="AR519" s="209"/>
      <c r="AS519" s="209"/>
      <c r="AT519" s="323"/>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543</v>
      </c>
      <c r="AJ520" s="336"/>
      <c r="AK520" s="336"/>
      <c r="AL520" s="159"/>
      <c r="AM520" s="336" t="s">
        <v>544</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22"/>
      <c r="AF522" s="209"/>
      <c r="AG522" s="209"/>
      <c r="AH522" s="209"/>
      <c r="AI522" s="322"/>
      <c r="AJ522" s="209"/>
      <c r="AK522" s="209"/>
      <c r="AL522" s="209"/>
      <c r="AM522" s="322"/>
      <c r="AN522" s="209"/>
      <c r="AO522" s="209"/>
      <c r="AP522" s="323"/>
      <c r="AQ522" s="322"/>
      <c r="AR522" s="209"/>
      <c r="AS522" s="209"/>
      <c r="AT522" s="323"/>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22"/>
      <c r="AF523" s="209"/>
      <c r="AG523" s="209"/>
      <c r="AH523" s="323"/>
      <c r="AI523" s="322"/>
      <c r="AJ523" s="209"/>
      <c r="AK523" s="209"/>
      <c r="AL523" s="209"/>
      <c r="AM523" s="322"/>
      <c r="AN523" s="209"/>
      <c r="AO523" s="209"/>
      <c r="AP523" s="323"/>
      <c r="AQ523" s="322"/>
      <c r="AR523" s="209"/>
      <c r="AS523" s="209"/>
      <c r="AT523" s="323"/>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8" t="s">
        <v>14</v>
      </c>
      <c r="AC524" s="578"/>
      <c r="AD524" s="578"/>
      <c r="AE524" s="322"/>
      <c r="AF524" s="209"/>
      <c r="AG524" s="209"/>
      <c r="AH524" s="323"/>
      <c r="AI524" s="322"/>
      <c r="AJ524" s="209"/>
      <c r="AK524" s="209"/>
      <c r="AL524" s="209"/>
      <c r="AM524" s="322"/>
      <c r="AN524" s="209"/>
      <c r="AO524" s="209"/>
      <c r="AP524" s="323"/>
      <c r="AQ524" s="322"/>
      <c r="AR524" s="209"/>
      <c r="AS524" s="209"/>
      <c r="AT524" s="323"/>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543</v>
      </c>
      <c r="AJ525" s="336"/>
      <c r="AK525" s="336"/>
      <c r="AL525" s="159"/>
      <c r="AM525" s="336" t="s">
        <v>544</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22"/>
      <c r="AF527" s="209"/>
      <c r="AG527" s="209"/>
      <c r="AH527" s="209"/>
      <c r="AI527" s="322"/>
      <c r="AJ527" s="209"/>
      <c r="AK527" s="209"/>
      <c r="AL527" s="209"/>
      <c r="AM527" s="322"/>
      <c r="AN527" s="209"/>
      <c r="AO527" s="209"/>
      <c r="AP527" s="323"/>
      <c r="AQ527" s="322"/>
      <c r="AR527" s="209"/>
      <c r="AS527" s="209"/>
      <c r="AT527" s="323"/>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22"/>
      <c r="AF528" s="209"/>
      <c r="AG528" s="209"/>
      <c r="AH528" s="323"/>
      <c r="AI528" s="322"/>
      <c r="AJ528" s="209"/>
      <c r="AK528" s="209"/>
      <c r="AL528" s="209"/>
      <c r="AM528" s="322"/>
      <c r="AN528" s="209"/>
      <c r="AO528" s="209"/>
      <c r="AP528" s="323"/>
      <c r="AQ528" s="322"/>
      <c r="AR528" s="209"/>
      <c r="AS528" s="209"/>
      <c r="AT528" s="323"/>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8" t="s">
        <v>14</v>
      </c>
      <c r="AC529" s="578"/>
      <c r="AD529" s="578"/>
      <c r="AE529" s="322"/>
      <c r="AF529" s="209"/>
      <c r="AG529" s="209"/>
      <c r="AH529" s="323"/>
      <c r="AI529" s="322"/>
      <c r="AJ529" s="209"/>
      <c r="AK529" s="209"/>
      <c r="AL529" s="209"/>
      <c r="AM529" s="322"/>
      <c r="AN529" s="209"/>
      <c r="AO529" s="209"/>
      <c r="AP529" s="323"/>
      <c r="AQ529" s="322"/>
      <c r="AR529" s="209"/>
      <c r="AS529" s="209"/>
      <c r="AT529" s="323"/>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543</v>
      </c>
      <c r="AJ530" s="336"/>
      <c r="AK530" s="336"/>
      <c r="AL530" s="159"/>
      <c r="AM530" s="336" t="s">
        <v>544</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22"/>
      <c r="AF532" s="209"/>
      <c r="AG532" s="209"/>
      <c r="AH532" s="209"/>
      <c r="AI532" s="322"/>
      <c r="AJ532" s="209"/>
      <c r="AK532" s="209"/>
      <c r="AL532" s="209"/>
      <c r="AM532" s="322"/>
      <c r="AN532" s="209"/>
      <c r="AO532" s="209"/>
      <c r="AP532" s="323"/>
      <c r="AQ532" s="322"/>
      <c r="AR532" s="209"/>
      <c r="AS532" s="209"/>
      <c r="AT532" s="323"/>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22"/>
      <c r="AF533" s="209"/>
      <c r="AG533" s="209"/>
      <c r="AH533" s="323"/>
      <c r="AI533" s="322"/>
      <c r="AJ533" s="209"/>
      <c r="AK533" s="209"/>
      <c r="AL533" s="209"/>
      <c r="AM533" s="322"/>
      <c r="AN533" s="209"/>
      <c r="AO533" s="209"/>
      <c r="AP533" s="323"/>
      <c r="AQ533" s="322"/>
      <c r="AR533" s="209"/>
      <c r="AS533" s="209"/>
      <c r="AT533" s="323"/>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8" t="s">
        <v>14</v>
      </c>
      <c r="AC534" s="578"/>
      <c r="AD534" s="578"/>
      <c r="AE534" s="322"/>
      <c r="AF534" s="209"/>
      <c r="AG534" s="209"/>
      <c r="AH534" s="323"/>
      <c r="AI534" s="322"/>
      <c r="AJ534" s="209"/>
      <c r="AK534" s="209"/>
      <c r="AL534" s="209"/>
      <c r="AM534" s="322"/>
      <c r="AN534" s="209"/>
      <c r="AO534" s="209"/>
      <c r="AP534" s="323"/>
      <c r="AQ534" s="322"/>
      <c r="AR534" s="209"/>
      <c r="AS534" s="209"/>
      <c r="AT534" s="323"/>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4" t="s">
        <v>252</v>
      </c>
      <c r="H538" s="127"/>
      <c r="I538" s="127"/>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543</v>
      </c>
      <c r="AJ539" s="336"/>
      <c r="AK539" s="336"/>
      <c r="AL539" s="159"/>
      <c r="AM539" s="336" t="s">
        <v>544</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22"/>
      <c r="AF541" s="209"/>
      <c r="AG541" s="209"/>
      <c r="AH541" s="209"/>
      <c r="AI541" s="322"/>
      <c r="AJ541" s="209"/>
      <c r="AK541" s="209"/>
      <c r="AL541" s="209"/>
      <c r="AM541" s="322"/>
      <c r="AN541" s="209"/>
      <c r="AO541" s="209"/>
      <c r="AP541" s="323"/>
      <c r="AQ541" s="322"/>
      <c r="AR541" s="209"/>
      <c r="AS541" s="209"/>
      <c r="AT541" s="323"/>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22"/>
      <c r="AF542" s="209"/>
      <c r="AG542" s="209"/>
      <c r="AH542" s="323"/>
      <c r="AI542" s="322"/>
      <c r="AJ542" s="209"/>
      <c r="AK542" s="209"/>
      <c r="AL542" s="209"/>
      <c r="AM542" s="322"/>
      <c r="AN542" s="209"/>
      <c r="AO542" s="209"/>
      <c r="AP542" s="323"/>
      <c r="AQ542" s="322"/>
      <c r="AR542" s="209"/>
      <c r="AS542" s="209"/>
      <c r="AT542" s="323"/>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8" t="s">
        <v>180</v>
      </c>
      <c r="AC543" s="578"/>
      <c r="AD543" s="578"/>
      <c r="AE543" s="322"/>
      <c r="AF543" s="209"/>
      <c r="AG543" s="209"/>
      <c r="AH543" s="323"/>
      <c r="AI543" s="322"/>
      <c r="AJ543" s="209"/>
      <c r="AK543" s="209"/>
      <c r="AL543" s="209"/>
      <c r="AM543" s="322"/>
      <c r="AN543" s="209"/>
      <c r="AO543" s="209"/>
      <c r="AP543" s="323"/>
      <c r="AQ543" s="322"/>
      <c r="AR543" s="209"/>
      <c r="AS543" s="209"/>
      <c r="AT543" s="323"/>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543</v>
      </c>
      <c r="AJ544" s="336"/>
      <c r="AK544" s="336"/>
      <c r="AL544" s="159"/>
      <c r="AM544" s="336" t="s">
        <v>544</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22"/>
      <c r="AF546" s="209"/>
      <c r="AG546" s="209"/>
      <c r="AH546" s="209"/>
      <c r="AI546" s="322"/>
      <c r="AJ546" s="209"/>
      <c r="AK546" s="209"/>
      <c r="AL546" s="209"/>
      <c r="AM546" s="322"/>
      <c r="AN546" s="209"/>
      <c r="AO546" s="209"/>
      <c r="AP546" s="323"/>
      <c r="AQ546" s="322"/>
      <c r="AR546" s="209"/>
      <c r="AS546" s="209"/>
      <c r="AT546" s="323"/>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22"/>
      <c r="AF547" s="209"/>
      <c r="AG547" s="209"/>
      <c r="AH547" s="323"/>
      <c r="AI547" s="322"/>
      <c r="AJ547" s="209"/>
      <c r="AK547" s="209"/>
      <c r="AL547" s="209"/>
      <c r="AM547" s="322"/>
      <c r="AN547" s="209"/>
      <c r="AO547" s="209"/>
      <c r="AP547" s="323"/>
      <c r="AQ547" s="322"/>
      <c r="AR547" s="209"/>
      <c r="AS547" s="209"/>
      <c r="AT547" s="323"/>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8" t="s">
        <v>180</v>
      </c>
      <c r="AC548" s="578"/>
      <c r="AD548" s="578"/>
      <c r="AE548" s="322"/>
      <c r="AF548" s="209"/>
      <c r="AG548" s="209"/>
      <c r="AH548" s="323"/>
      <c r="AI548" s="322"/>
      <c r="AJ548" s="209"/>
      <c r="AK548" s="209"/>
      <c r="AL548" s="209"/>
      <c r="AM548" s="322"/>
      <c r="AN548" s="209"/>
      <c r="AO548" s="209"/>
      <c r="AP548" s="323"/>
      <c r="AQ548" s="322"/>
      <c r="AR548" s="209"/>
      <c r="AS548" s="209"/>
      <c r="AT548" s="323"/>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543</v>
      </c>
      <c r="AJ549" s="336"/>
      <c r="AK549" s="336"/>
      <c r="AL549" s="159"/>
      <c r="AM549" s="336" t="s">
        <v>544</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22"/>
      <c r="AF551" s="209"/>
      <c r="AG551" s="209"/>
      <c r="AH551" s="209"/>
      <c r="AI551" s="322"/>
      <c r="AJ551" s="209"/>
      <c r="AK551" s="209"/>
      <c r="AL551" s="209"/>
      <c r="AM551" s="322"/>
      <c r="AN551" s="209"/>
      <c r="AO551" s="209"/>
      <c r="AP551" s="323"/>
      <c r="AQ551" s="322"/>
      <c r="AR551" s="209"/>
      <c r="AS551" s="209"/>
      <c r="AT551" s="323"/>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22"/>
      <c r="AF552" s="209"/>
      <c r="AG552" s="209"/>
      <c r="AH552" s="323"/>
      <c r="AI552" s="322"/>
      <c r="AJ552" s="209"/>
      <c r="AK552" s="209"/>
      <c r="AL552" s="209"/>
      <c r="AM552" s="322"/>
      <c r="AN552" s="209"/>
      <c r="AO552" s="209"/>
      <c r="AP552" s="323"/>
      <c r="AQ552" s="322"/>
      <c r="AR552" s="209"/>
      <c r="AS552" s="209"/>
      <c r="AT552" s="323"/>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8" t="s">
        <v>180</v>
      </c>
      <c r="AC553" s="578"/>
      <c r="AD553" s="578"/>
      <c r="AE553" s="322"/>
      <c r="AF553" s="209"/>
      <c r="AG553" s="209"/>
      <c r="AH553" s="323"/>
      <c r="AI553" s="322"/>
      <c r="AJ553" s="209"/>
      <c r="AK553" s="209"/>
      <c r="AL553" s="209"/>
      <c r="AM553" s="322"/>
      <c r="AN553" s="209"/>
      <c r="AO553" s="209"/>
      <c r="AP553" s="323"/>
      <c r="AQ553" s="322"/>
      <c r="AR553" s="209"/>
      <c r="AS553" s="209"/>
      <c r="AT553" s="323"/>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543</v>
      </c>
      <c r="AJ554" s="336"/>
      <c r="AK554" s="336"/>
      <c r="AL554" s="159"/>
      <c r="AM554" s="336" t="s">
        <v>544</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22"/>
      <c r="AF556" s="209"/>
      <c r="AG556" s="209"/>
      <c r="AH556" s="209"/>
      <c r="AI556" s="322"/>
      <c r="AJ556" s="209"/>
      <c r="AK556" s="209"/>
      <c r="AL556" s="209"/>
      <c r="AM556" s="322"/>
      <c r="AN556" s="209"/>
      <c r="AO556" s="209"/>
      <c r="AP556" s="323"/>
      <c r="AQ556" s="322"/>
      <c r="AR556" s="209"/>
      <c r="AS556" s="209"/>
      <c r="AT556" s="323"/>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22"/>
      <c r="AF557" s="209"/>
      <c r="AG557" s="209"/>
      <c r="AH557" s="323"/>
      <c r="AI557" s="322"/>
      <c r="AJ557" s="209"/>
      <c r="AK557" s="209"/>
      <c r="AL557" s="209"/>
      <c r="AM557" s="322"/>
      <c r="AN557" s="209"/>
      <c r="AO557" s="209"/>
      <c r="AP557" s="323"/>
      <c r="AQ557" s="322"/>
      <c r="AR557" s="209"/>
      <c r="AS557" s="209"/>
      <c r="AT557" s="323"/>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8" t="s">
        <v>180</v>
      </c>
      <c r="AC558" s="578"/>
      <c r="AD558" s="578"/>
      <c r="AE558" s="322"/>
      <c r="AF558" s="209"/>
      <c r="AG558" s="209"/>
      <c r="AH558" s="323"/>
      <c r="AI558" s="322"/>
      <c r="AJ558" s="209"/>
      <c r="AK558" s="209"/>
      <c r="AL558" s="209"/>
      <c r="AM558" s="322"/>
      <c r="AN558" s="209"/>
      <c r="AO558" s="209"/>
      <c r="AP558" s="323"/>
      <c r="AQ558" s="322"/>
      <c r="AR558" s="209"/>
      <c r="AS558" s="209"/>
      <c r="AT558" s="323"/>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543</v>
      </c>
      <c r="AJ559" s="336"/>
      <c r="AK559" s="336"/>
      <c r="AL559" s="159"/>
      <c r="AM559" s="336" t="s">
        <v>544</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22"/>
      <c r="AF561" s="209"/>
      <c r="AG561" s="209"/>
      <c r="AH561" s="209"/>
      <c r="AI561" s="322"/>
      <c r="AJ561" s="209"/>
      <c r="AK561" s="209"/>
      <c r="AL561" s="209"/>
      <c r="AM561" s="322"/>
      <c r="AN561" s="209"/>
      <c r="AO561" s="209"/>
      <c r="AP561" s="323"/>
      <c r="AQ561" s="322"/>
      <c r="AR561" s="209"/>
      <c r="AS561" s="209"/>
      <c r="AT561" s="323"/>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22"/>
      <c r="AF562" s="209"/>
      <c r="AG562" s="209"/>
      <c r="AH562" s="323"/>
      <c r="AI562" s="322"/>
      <c r="AJ562" s="209"/>
      <c r="AK562" s="209"/>
      <c r="AL562" s="209"/>
      <c r="AM562" s="322"/>
      <c r="AN562" s="209"/>
      <c r="AO562" s="209"/>
      <c r="AP562" s="323"/>
      <c r="AQ562" s="322"/>
      <c r="AR562" s="209"/>
      <c r="AS562" s="209"/>
      <c r="AT562" s="323"/>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8" t="s">
        <v>180</v>
      </c>
      <c r="AC563" s="578"/>
      <c r="AD563" s="578"/>
      <c r="AE563" s="322"/>
      <c r="AF563" s="209"/>
      <c r="AG563" s="209"/>
      <c r="AH563" s="323"/>
      <c r="AI563" s="322"/>
      <c r="AJ563" s="209"/>
      <c r="AK563" s="209"/>
      <c r="AL563" s="209"/>
      <c r="AM563" s="322"/>
      <c r="AN563" s="209"/>
      <c r="AO563" s="209"/>
      <c r="AP563" s="323"/>
      <c r="AQ563" s="322"/>
      <c r="AR563" s="209"/>
      <c r="AS563" s="209"/>
      <c r="AT563" s="323"/>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543</v>
      </c>
      <c r="AJ564" s="336"/>
      <c r="AK564" s="336"/>
      <c r="AL564" s="159"/>
      <c r="AM564" s="336" t="s">
        <v>544</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22"/>
      <c r="AF566" s="209"/>
      <c r="AG566" s="209"/>
      <c r="AH566" s="209"/>
      <c r="AI566" s="322"/>
      <c r="AJ566" s="209"/>
      <c r="AK566" s="209"/>
      <c r="AL566" s="209"/>
      <c r="AM566" s="322"/>
      <c r="AN566" s="209"/>
      <c r="AO566" s="209"/>
      <c r="AP566" s="323"/>
      <c r="AQ566" s="322"/>
      <c r="AR566" s="209"/>
      <c r="AS566" s="209"/>
      <c r="AT566" s="323"/>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22"/>
      <c r="AF567" s="209"/>
      <c r="AG567" s="209"/>
      <c r="AH567" s="323"/>
      <c r="AI567" s="322"/>
      <c r="AJ567" s="209"/>
      <c r="AK567" s="209"/>
      <c r="AL567" s="209"/>
      <c r="AM567" s="322"/>
      <c r="AN567" s="209"/>
      <c r="AO567" s="209"/>
      <c r="AP567" s="323"/>
      <c r="AQ567" s="322"/>
      <c r="AR567" s="209"/>
      <c r="AS567" s="209"/>
      <c r="AT567" s="323"/>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8" t="s">
        <v>14</v>
      </c>
      <c r="AC568" s="578"/>
      <c r="AD568" s="578"/>
      <c r="AE568" s="322"/>
      <c r="AF568" s="209"/>
      <c r="AG568" s="209"/>
      <c r="AH568" s="323"/>
      <c r="AI568" s="322"/>
      <c r="AJ568" s="209"/>
      <c r="AK568" s="209"/>
      <c r="AL568" s="209"/>
      <c r="AM568" s="322"/>
      <c r="AN568" s="209"/>
      <c r="AO568" s="209"/>
      <c r="AP568" s="323"/>
      <c r="AQ568" s="322"/>
      <c r="AR568" s="209"/>
      <c r="AS568" s="209"/>
      <c r="AT568" s="323"/>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543</v>
      </c>
      <c r="AJ569" s="336"/>
      <c r="AK569" s="336"/>
      <c r="AL569" s="159"/>
      <c r="AM569" s="336" t="s">
        <v>544</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22"/>
      <c r="AF571" s="209"/>
      <c r="AG571" s="209"/>
      <c r="AH571" s="209"/>
      <c r="AI571" s="322"/>
      <c r="AJ571" s="209"/>
      <c r="AK571" s="209"/>
      <c r="AL571" s="209"/>
      <c r="AM571" s="322"/>
      <c r="AN571" s="209"/>
      <c r="AO571" s="209"/>
      <c r="AP571" s="323"/>
      <c r="AQ571" s="322"/>
      <c r="AR571" s="209"/>
      <c r="AS571" s="209"/>
      <c r="AT571" s="323"/>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22"/>
      <c r="AF572" s="209"/>
      <c r="AG572" s="209"/>
      <c r="AH572" s="323"/>
      <c r="AI572" s="322"/>
      <c r="AJ572" s="209"/>
      <c r="AK572" s="209"/>
      <c r="AL572" s="209"/>
      <c r="AM572" s="322"/>
      <c r="AN572" s="209"/>
      <c r="AO572" s="209"/>
      <c r="AP572" s="323"/>
      <c r="AQ572" s="322"/>
      <c r="AR572" s="209"/>
      <c r="AS572" s="209"/>
      <c r="AT572" s="323"/>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8" t="s">
        <v>14</v>
      </c>
      <c r="AC573" s="578"/>
      <c r="AD573" s="578"/>
      <c r="AE573" s="322"/>
      <c r="AF573" s="209"/>
      <c r="AG573" s="209"/>
      <c r="AH573" s="323"/>
      <c r="AI573" s="322"/>
      <c r="AJ573" s="209"/>
      <c r="AK573" s="209"/>
      <c r="AL573" s="209"/>
      <c r="AM573" s="322"/>
      <c r="AN573" s="209"/>
      <c r="AO573" s="209"/>
      <c r="AP573" s="323"/>
      <c r="AQ573" s="322"/>
      <c r="AR573" s="209"/>
      <c r="AS573" s="209"/>
      <c r="AT573" s="323"/>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543</v>
      </c>
      <c r="AJ574" s="336"/>
      <c r="AK574" s="336"/>
      <c r="AL574" s="159"/>
      <c r="AM574" s="336" t="s">
        <v>544</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22"/>
      <c r="AF576" s="209"/>
      <c r="AG576" s="209"/>
      <c r="AH576" s="209"/>
      <c r="AI576" s="322"/>
      <c r="AJ576" s="209"/>
      <c r="AK576" s="209"/>
      <c r="AL576" s="209"/>
      <c r="AM576" s="322"/>
      <c r="AN576" s="209"/>
      <c r="AO576" s="209"/>
      <c r="AP576" s="323"/>
      <c r="AQ576" s="322"/>
      <c r="AR576" s="209"/>
      <c r="AS576" s="209"/>
      <c r="AT576" s="323"/>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22"/>
      <c r="AF577" s="209"/>
      <c r="AG577" s="209"/>
      <c r="AH577" s="323"/>
      <c r="AI577" s="322"/>
      <c r="AJ577" s="209"/>
      <c r="AK577" s="209"/>
      <c r="AL577" s="209"/>
      <c r="AM577" s="322"/>
      <c r="AN577" s="209"/>
      <c r="AO577" s="209"/>
      <c r="AP577" s="323"/>
      <c r="AQ577" s="322"/>
      <c r="AR577" s="209"/>
      <c r="AS577" s="209"/>
      <c r="AT577" s="323"/>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8" t="s">
        <v>14</v>
      </c>
      <c r="AC578" s="578"/>
      <c r="AD578" s="578"/>
      <c r="AE578" s="322"/>
      <c r="AF578" s="209"/>
      <c r="AG578" s="209"/>
      <c r="AH578" s="323"/>
      <c r="AI578" s="322"/>
      <c r="AJ578" s="209"/>
      <c r="AK578" s="209"/>
      <c r="AL578" s="209"/>
      <c r="AM578" s="322"/>
      <c r="AN578" s="209"/>
      <c r="AO578" s="209"/>
      <c r="AP578" s="323"/>
      <c r="AQ578" s="322"/>
      <c r="AR578" s="209"/>
      <c r="AS578" s="209"/>
      <c r="AT578" s="323"/>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543</v>
      </c>
      <c r="AJ579" s="336"/>
      <c r="AK579" s="336"/>
      <c r="AL579" s="159"/>
      <c r="AM579" s="336" t="s">
        <v>544</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22"/>
      <c r="AF581" s="209"/>
      <c r="AG581" s="209"/>
      <c r="AH581" s="209"/>
      <c r="AI581" s="322"/>
      <c r="AJ581" s="209"/>
      <c r="AK581" s="209"/>
      <c r="AL581" s="209"/>
      <c r="AM581" s="322"/>
      <c r="AN581" s="209"/>
      <c r="AO581" s="209"/>
      <c r="AP581" s="323"/>
      <c r="AQ581" s="322"/>
      <c r="AR581" s="209"/>
      <c r="AS581" s="209"/>
      <c r="AT581" s="323"/>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22"/>
      <c r="AF582" s="209"/>
      <c r="AG582" s="209"/>
      <c r="AH582" s="323"/>
      <c r="AI582" s="322"/>
      <c r="AJ582" s="209"/>
      <c r="AK582" s="209"/>
      <c r="AL582" s="209"/>
      <c r="AM582" s="322"/>
      <c r="AN582" s="209"/>
      <c r="AO582" s="209"/>
      <c r="AP582" s="323"/>
      <c r="AQ582" s="322"/>
      <c r="AR582" s="209"/>
      <c r="AS582" s="209"/>
      <c r="AT582" s="323"/>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8" t="s">
        <v>14</v>
      </c>
      <c r="AC583" s="578"/>
      <c r="AD583" s="578"/>
      <c r="AE583" s="322"/>
      <c r="AF583" s="209"/>
      <c r="AG583" s="209"/>
      <c r="AH583" s="323"/>
      <c r="AI583" s="322"/>
      <c r="AJ583" s="209"/>
      <c r="AK583" s="209"/>
      <c r="AL583" s="209"/>
      <c r="AM583" s="322"/>
      <c r="AN583" s="209"/>
      <c r="AO583" s="209"/>
      <c r="AP583" s="323"/>
      <c r="AQ583" s="322"/>
      <c r="AR583" s="209"/>
      <c r="AS583" s="209"/>
      <c r="AT583" s="323"/>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543</v>
      </c>
      <c r="AJ584" s="336"/>
      <c r="AK584" s="336"/>
      <c r="AL584" s="159"/>
      <c r="AM584" s="336" t="s">
        <v>544</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22"/>
      <c r="AF586" s="209"/>
      <c r="AG586" s="209"/>
      <c r="AH586" s="209"/>
      <c r="AI586" s="322"/>
      <c r="AJ586" s="209"/>
      <c r="AK586" s="209"/>
      <c r="AL586" s="209"/>
      <c r="AM586" s="322"/>
      <c r="AN586" s="209"/>
      <c r="AO586" s="209"/>
      <c r="AP586" s="323"/>
      <c r="AQ586" s="322"/>
      <c r="AR586" s="209"/>
      <c r="AS586" s="209"/>
      <c r="AT586" s="323"/>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22"/>
      <c r="AF587" s="209"/>
      <c r="AG587" s="209"/>
      <c r="AH587" s="323"/>
      <c r="AI587" s="322"/>
      <c r="AJ587" s="209"/>
      <c r="AK587" s="209"/>
      <c r="AL587" s="209"/>
      <c r="AM587" s="322"/>
      <c r="AN587" s="209"/>
      <c r="AO587" s="209"/>
      <c r="AP587" s="323"/>
      <c r="AQ587" s="322"/>
      <c r="AR587" s="209"/>
      <c r="AS587" s="209"/>
      <c r="AT587" s="323"/>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8" t="s">
        <v>14</v>
      </c>
      <c r="AC588" s="578"/>
      <c r="AD588" s="578"/>
      <c r="AE588" s="322"/>
      <c r="AF588" s="209"/>
      <c r="AG588" s="209"/>
      <c r="AH588" s="323"/>
      <c r="AI588" s="322"/>
      <c r="AJ588" s="209"/>
      <c r="AK588" s="209"/>
      <c r="AL588" s="209"/>
      <c r="AM588" s="322"/>
      <c r="AN588" s="209"/>
      <c r="AO588" s="209"/>
      <c r="AP588" s="323"/>
      <c r="AQ588" s="322"/>
      <c r="AR588" s="209"/>
      <c r="AS588" s="209"/>
      <c r="AT588" s="323"/>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4" t="s">
        <v>252</v>
      </c>
      <c r="H592" s="127"/>
      <c r="I592" s="127"/>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543</v>
      </c>
      <c r="AJ593" s="336"/>
      <c r="AK593" s="336"/>
      <c r="AL593" s="159"/>
      <c r="AM593" s="336" t="s">
        <v>544</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22"/>
      <c r="AF595" s="209"/>
      <c r="AG595" s="209"/>
      <c r="AH595" s="209"/>
      <c r="AI595" s="322"/>
      <c r="AJ595" s="209"/>
      <c r="AK595" s="209"/>
      <c r="AL595" s="209"/>
      <c r="AM595" s="322"/>
      <c r="AN595" s="209"/>
      <c r="AO595" s="209"/>
      <c r="AP595" s="323"/>
      <c r="AQ595" s="322"/>
      <c r="AR595" s="209"/>
      <c r="AS595" s="209"/>
      <c r="AT595" s="323"/>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22"/>
      <c r="AF596" s="209"/>
      <c r="AG596" s="209"/>
      <c r="AH596" s="323"/>
      <c r="AI596" s="322"/>
      <c r="AJ596" s="209"/>
      <c r="AK596" s="209"/>
      <c r="AL596" s="209"/>
      <c r="AM596" s="322"/>
      <c r="AN596" s="209"/>
      <c r="AO596" s="209"/>
      <c r="AP596" s="323"/>
      <c r="AQ596" s="322"/>
      <c r="AR596" s="209"/>
      <c r="AS596" s="209"/>
      <c r="AT596" s="323"/>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8" t="s">
        <v>180</v>
      </c>
      <c r="AC597" s="578"/>
      <c r="AD597" s="578"/>
      <c r="AE597" s="322"/>
      <c r="AF597" s="209"/>
      <c r="AG597" s="209"/>
      <c r="AH597" s="323"/>
      <c r="AI597" s="322"/>
      <c r="AJ597" s="209"/>
      <c r="AK597" s="209"/>
      <c r="AL597" s="209"/>
      <c r="AM597" s="322"/>
      <c r="AN597" s="209"/>
      <c r="AO597" s="209"/>
      <c r="AP597" s="323"/>
      <c r="AQ597" s="322"/>
      <c r="AR597" s="209"/>
      <c r="AS597" s="209"/>
      <c r="AT597" s="323"/>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543</v>
      </c>
      <c r="AJ598" s="336"/>
      <c r="AK598" s="336"/>
      <c r="AL598" s="159"/>
      <c r="AM598" s="336" t="s">
        <v>544</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22"/>
      <c r="AF600" s="209"/>
      <c r="AG600" s="209"/>
      <c r="AH600" s="209"/>
      <c r="AI600" s="322"/>
      <c r="AJ600" s="209"/>
      <c r="AK600" s="209"/>
      <c r="AL600" s="209"/>
      <c r="AM600" s="322"/>
      <c r="AN600" s="209"/>
      <c r="AO600" s="209"/>
      <c r="AP600" s="323"/>
      <c r="AQ600" s="322"/>
      <c r="AR600" s="209"/>
      <c r="AS600" s="209"/>
      <c r="AT600" s="323"/>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22"/>
      <c r="AF601" s="209"/>
      <c r="AG601" s="209"/>
      <c r="AH601" s="323"/>
      <c r="AI601" s="322"/>
      <c r="AJ601" s="209"/>
      <c r="AK601" s="209"/>
      <c r="AL601" s="209"/>
      <c r="AM601" s="322"/>
      <c r="AN601" s="209"/>
      <c r="AO601" s="209"/>
      <c r="AP601" s="323"/>
      <c r="AQ601" s="322"/>
      <c r="AR601" s="209"/>
      <c r="AS601" s="209"/>
      <c r="AT601" s="323"/>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8" t="s">
        <v>180</v>
      </c>
      <c r="AC602" s="578"/>
      <c r="AD602" s="578"/>
      <c r="AE602" s="322"/>
      <c r="AF602" s="209"/>
      <c r="AG602" s="209"/>
      <c r="AH602" s="323"/>
      <c r="AI602" s="322"/>
      <c r="AJ602" s="209"/>
      <c r="AK602" s="209"/>
      <c r="AL602" s="209"/>
      <c r="AM602" s="322"/>
      <c r="AN602" s="209"/>
      <c r="AO602" s="209"/>
      <c r="AP602" s="323"/>
      <c r="AQ602" s="322"/>
      <c r="AR602" s="209"/>
      <c r="AS602" s="209"/>
      <c r="AT602" s="323"/>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543</v>
      </c>
      <c r="AJ603" s="336"/>
      <c r="AK603" s="336"/>
      <c r="AL603" s="159"/>
      <c r="AM603" s="336" t="s">
        <v>544</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22"/>
      <c r="AF605" s="209"/>
      <c r="AG605" s="209"/>
      <c r="AH605" s="209"/>
      <c r="AI605" s="322"/>
      <c r="AJ605" s="209"/>
      <c r="AK605" s="209"/>
      <c r="AL605" s="209"/>
      <c r="AM605" s="322"/>
      <c r="AN605" s="209"/>
      <c r="AO605" s="209"/>
      <c r="AP605" s="323"/>
      <c r="AQ605" s="322"/>
      <c r="AR605" s="209"/>
      <c r="AS605" s="209"/>
      <c r="AT605" s="323"/>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22"/>
      <c r="AF606" s="209"/>
      <c r="AG606" s="209"/>
      <c r="AH606" s="323"/>
      <c r="AI606" s="322"/>
      <c r="AJ606" s="209"/>
      <c r="AK606" s="209"/>
      <c r="AL606" s="209"/>
      <c r="AM606" s="322"/>
      <c r="AN606" s="209"/>
      <c r="AO606" s="209"/>
      <c r="AP606" s="323"/>
      <c r="AQ606" s="322"/>
      <c r="AR606" s="209"/>
      <c r="AS606" s="209"/>
      <c r="AT606" s="323"/>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8" t="s">
        <v>180</v>
      </c>
      <c r="AC607" s="578"/>
      <c r="AD607" s="578"/>
      <c r="AE607" s="322"/>
      <c r="AF607" s="209"/>
      <c r="AG607" s="209"/>
      <c r="AH607" s="323"/>
      <c r="AI607" s="322"/>
      <c r="AJ607" s="209"/>
      <c r="AK607" s="209"/>
      <c r="AL607" s="209"/>
      <c r="AM607" s="322"/>
      <c r="AN607" s="209"/>
      <c r="AO607" s="209"/>
      <c r="AP607" s="323"/>
      <c r="AQ607" s="322"/>
      <c r="AR607" s="209"/>
      <c r="AS607" s="209"/>
      <c r="AT607" s="323"/>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543</v>
      </c>
      <c r="AJ608" s="336"/>
      <c r="AK608" s="336"/>
      <c r="AL608" s="159"/>
      <c r="AM608" s="336" t="s">
        <v>544</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22"/>
      <c r="AF610" s="209"/>
      <c r="AG610" s="209"/>
      <c r="AH610" s="209"/>
      <c r="AI610" s="322"/>
      <c r="AJ610" s="209"/>
      <c r="AK610" s="209"/>
      <c r="AL610" s="209"/>
      <c r="AM610" s="322"/>
      <c r="AN610" s="209"/>
      <c r="AO610" s="209"/>
      <c r="AP610" s="323"/>
      <c r="AQ610" s="322"/>
      <c r="AR610" s="209"/>
      <c r="AS610" s="209"/>
      <c r="AT610" s="323"/>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22"/>
      <c r="AF611" s="209"/>
      <c r="AG611" s="209"/>
      <c r="AH611" s="323"/>
      <c r="AI611" s="322"/>
      <c r="AJ611" s="209"/>
      <c r="AK611" s="209"/>
      <c r="AL611" s="209"/>
      <c r="AM611" s="322"/>
      <c r="AN611" s="209"/>
      <c r="AO611" s="209"/>
      <c r="AP611" s="323"/>
      <c r="AQ611" s="322"/>
      <c r="AR611" s="209"/>
      <c r="AS611" s="209"/>
      <c r="AT611" s="323"/>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8" t="s">
        <v>180</v>
      </c>
      <c r="AC612" s="578"/>
      <c r="AD612" s="578"/>
      <c r="AE612" s="322"/>
      <c r="AF612" s="209"/>
      <c r="AG612" s="209"/>
      <c r="AH612" s="323"/>
      <c r="AI612" s="322"/>
      <c r="AJ612" s="209"/>
      <c r="AK612" s="209"/>
      <c r="AL612" s="209"/>
      <c r="AM612" s="322"/>
      <c r="AN612" s="209"/>
      <c r="AO612" s="209"/>
      <c r="AP612" s="323"/>
      <c r="AQ612" s="322"/>
      <c r="AR612" s="209"/>
      <c r="AS612" s="209"/>
      <c r="AT612" s="323"/>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543</v>
      </c>
      <c r="AJ613" s="336"/>
      <c r="AK613" s="336"/>
      <c r="AL613" s="159"/>
      <c r="AM613" s="336" t="s">
        <v>544</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22"/>
      <c r="AF615" s="209"/>
      <c r="AG615" s="209"/>
      <c r="AH615" s="209"/>
      <c r="AI615" s="322"/>
      <c r="AJ615" s="209"/>
      <c r="AK615" s="209"/>
      <c r="AL615" s="209"/>
      <c r="AM615" s="322"/>
      <c r="AN615" s="209"/>
      <c r="AO615" s="209"/>
      <c r="AP615" s="323"/>
      <c r="AQ615" s="322"/>
      <c r="AR615" s="209"/>
      <c r="AS615" s="209"/>
      <c r="AT615" s="323"/>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22"/>
      <c r="AF616" s="209"/>
      <c r="AG616" s="209"/>
      <c r="AH616" s="323"/>
      <c r="AI616" s="322"/>
      <c r="AJ616" s="209"/>
      <c r="AK616" s="209"/>
      <c r="AL616" s="209"/>
      <c r="AM616" s="322"/>
      <c r="AN616" s="209"/>
      <c r="AO616" s="209"/>
      <c r="AP616" s="323"/>
      <c r="AQ616" s="322"/>
      <c r="AR616" s="209"/>
      <c r="AS616" s="209"/>
      <c r="AT616" s="323"/>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8" t="s">
        <v>180</v>
      </c>
      <c r="AC617" s="578"/>
      <c r="AD617" s="578"/>
      <c r="AE617" s="322"/>
      <c r="AF617" s="209"/>
      <c r="AG617" s="209"/>
      <c r="AH617" s="323"/>
      <c r="AI617" s="322"/>
      <c r="AJ617" s="209"/>
      <c r="AK617" s="209"/>
      <c r="AL617" s="209"/>
      <c r="AM617" s="322"/>
      <c r="AN617" s="209"/>
      <c r="AO617" s="209"/>
      <c r="AP617" s="323"/>
      <c r="AQ617" s="322"/>
      <c r="AR617" s="209"/>
      <c r="AS617" s="209"/>
      <c r="AT617" s="323"/>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543</v>
      </c>
      <c r="AJ618" s="336"/>
      <c r="AK618" s="336"/>
      <c r="AL618" s="159"/>
      <c r="AM618" s="336" t="s">
        <v>544</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22"/>
      <c r="AF620" s="209"/>
      <c r="AG620" s="209"/>
      <c r="AH620" s="209"/>
      <c r="AI620" s="322"/>
      <c r="AJ620" s="209"/>
      <c r="AK620" s="209"/>
      <c r="AL620" s="209"/>
      <c r="AM620" s="322"/>
      <c r="AN620" s="209"/>
      <c r="AO620" s="209"/>
      <c r="AP620" s="323"/>
      <c r="AQ620" s="322"/>
      <c r="AR620" s="209"/>
      <c r="AS620" s="209"/>
      <c r="AT620" s="323"/>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22"/>
      <c r="AF621" s="209"/>
      <c r="AG621" s="209"/>
      <c r="AH621" s="323"/>
      <c r="AI621" s="322"/>
      <c r="AJ621" s="209"/>
      <c r="AK621" s="209"/>
      <c r="AL621" s="209"/>
      <c r="AM621" s="322"/>
      <c r="AN621" s="209"/>
      <c r="AO621" s="209"/>
      <c r="AP621" s="323"/>
      <c r="AQ621" s="322"/>
      <c r="AR621" s="209"/>
      <c r="AS621" s="209"/>
      <c r="AT621" s="323"/>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8" t="s">
        <v>14</v>
      </c>
      <c r="AC622" s="578"/>
      <c r="AD622" s="578"/>
      <c r="AE622" s="322"/>
      <c r="AF622" s="209"/>
      <c r="AG622" s="209"/>
      <c r="AH622" s="323"/>
      <c r="AI622" s="322"/>
      <c r="AJ622" s="209"/>
      <c r="AK622" s="209"/>
      <c r="AL622" s="209"/>
      <c r="AM622" s="322"/>
      <c r="AN622" s="209"/>
      <c r="AO622" s="209"/>
      <c r="AP622" s="323"/>
      <c r="AQ622" s="322"/>
      <c r="AR622" s="209"/>
      <c r="AS622" s="209"/>
      <c r="AT622" s="323"/>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543</v>
      </c>
      <c r="AJ623" s="336"/>
      <c r="AK623" s="336"/>
      <c r="AL623" s="159"/>
      <c r="AM623" s="336" t="s">
        <v>544</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22"/>
      <c r="AF625" s="209"/>
      <c r="AG625" s="209"/>
      <c r="AH625" s="209"/>
      <c r="AI625" s="322"/>
      <c r="AJ625" s="209"/>
      <c r="AK625" s="209"/>
      <c r="AL625" s="209"/>
      <c r="AM625" s="322"/>
      <c r="AN625" s="209"/>
      <c r="AO625" s="209"/>
      <c r="AP625" s="323"/>
      <c r="AQ625" s="322"/>
      <c r="AR625" s="209"/>
      <c r="AS625" s="209"/>
      <c r="AT625" s="323"/>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22"/>
      <c r="AF626" s="209"/>
      <c r="AG626" s="209"/>
      <c r="AH626" s="323"/>
      <c r="AI626" s="322"/>
      <c r="AJ626" s="209"/>
      <c r="AK626" s="209"/>
      <c r="AL626" s="209"/>
      <c r="AM626" s="322"/>
      <c r="AN626" s="209"/>
      <c r="AO626" s="209"/>
      <c r="AP626" s="323"/>
      <c r="AQ626" s="322"/>
      <c r="AR626" s="209"/>
      <c r="AS626" s="209"/>
      <c r="AT626" s="323"/>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8" t="s">
        <v>14</v>
      </c>
      <c r="AC627" s="578"/>
      <c r="AD627" s="578"/>
      <c r="AE627" s="322"/>
      <c r="AF627" s="209"/>
      <c r="AG627" s="209"/>
      <c r="AH627" s="323"/>
      <c r="AI627" s="322"/>
      <c r="AJ627" s="209"/>
      <c r="AK627" s="209"/>
      <c r="AL627" s="209"/>
      <c r="AM627" s="322"/>
      <c r="AN627" s="209"/>
      <c r="AO627" s="209"/>
      <c r="AP627" s="323"/>
      <c r="AQ627" s="322"/>
      <c r="AR627" s="209"/>
      <c r="AS627" s="209"/>
      <c r="AT627" s="323"/>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543</v>
      </c>
      <c r="AJ628" s="336"/>
      <c r="AK628" s="336"/>
      <c r="AL628" s="159"/>
      <c r="AM628" s="336" t="s">
        <v>544</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22"/>
      <c r="AF630" s="209"/>
      <c r="AG630" s="209"/>
      <c r="AH630" s="209"/>
      <c r="AI630" s="322"/>
      <c r="AJ630" s="209"/>
      <c r="AK630" s="209"/>
      <c r="AL630" s="209"/>
      <c r="AM630" s="322"/>
      <c r="AN630" s="209"/>
      <c r="AO630" s="209"/>
      <c r="AP630" s="323"/>
      <c r="AQ630" s="322"/>
      <c r="AR630" s="209"/>
      <c r="AS630" s="209"/>
      <c r="AT630" s="323"/>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22"/>
      <c r="AF631" s="209"/>
      <c r="AG631" s="209"/>
      <c r="AH631" s="323"/>
      <c r="AI631" s="322"/>
      <c r="AJ631" s="209"/>
      <c r="AK631" s="209"/>
      <c r="AL631" s="209"/>
      <c r="AM631" s="322"/>
      <c r="AN631" s="209"/>
      <c r="AO631" s="209"/>
      <c r="AP631" s="323"/>
      <c r="AQ631" s="322"/>
      <c r="AR631" s="209"/>
      <c r="AS631" s="209"/>
      <c r="AT631" s="323"/>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8" t="s">
        <v>14</v>
      </c>
      <c r="AC632" s="578"/>
      <c r="AD632" s="578"/>
      <c r="AE632" s="322"/>
      <c r="AF632" s="209"/>
      <c r="AG632" s="209"/>
      <c r="AH632" s="323"/>
      <c r="AI632" s="322"/>
      <c r="AJ632" s="209"/>
      <c r="AK632" s="209"/>
      <c r="AL632" s="209"/>
      <c r="AM632" s="322"/>
      <c r="AN632" s="209"/>
      <c r="AO632" s="209"/>
      <c r="AP632" s="323"/>
      <c r="AQ632" s="322"/>
      <c r="AR632" s="209"/>
      <c r="AS632" s="209"/>
      <c r="AT632" s="323"/>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543</v>
      </c>
      <c r="AJ633" s="336"/>
      <c r="AK633" s="336"/>
      <c r="AL633" s="159"/>
      <c r="AM633" s="336" t="s">
        <v>544</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22"/>
      <c r="AF635" s="209"/>
      <c r="AG635" s="209"/>
      <c r="AH635" s="209"/>
      <c r="AI635" s="322"/>
      <c r="AJ635" s="209"/>
      <c r="AK635" s="209"/>
      <c r="AL635" s="209"/>
      <c r="AM635" s="322"/>
      <c r="AN635" s="209"/>
      <c r="AO635" s="209"/>
      <c r="AP635" s="323"/>
      <c r="AQ635" s="322"/>
      <c r="AR635" s="209"/>
      <c r="AS635" s="209"/>
      <c r="AT635" s="323"/>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22"/>
      <c r="AF636" s="209"/>
      <c r="AG636" s="209"/>
      <c r="AH636" s="323"/>
      <c r="AI636" s="322"/>
      <c r="AJ636" s="209"/>
      <c r="AK636" s="209"/>
      <c r="AL636" s="209"/>
      <c r="AM636" s="322"/>
      <c r="AN636" s="209"/>
      <c r="AO636" s="209"/>
      <c r="AP636" s="323"/>
      <c r="AQ636" s="322"/>
      <c r="AR636" s="209"/>
      <c r="AS636" s="209"/>
      <c r="AT636" s="323"/>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8" t="s">
        <v>14</v>
      </c>
      <c r="AC637" s="578"/>
      <c r="AD637" s="578"/>
      <c r="AE637" s="322"/>
      <c r="AF637" s="209"/>
      <c r="AG637" s="209"/>
      <c r="AH637" s="323"/>
      <c r="AI637" s="322"/>
      <c r="AJ637" s="209"/>
      <c r="AK637" s="209"/>
      <c r="AL637" s="209"/>
      <c r="AM637" s="322"/>
      <c r="AN637" s="209"/>
      <c r="AO637" s="209"/>
      <c r="AP637" s="323"/>
      <c r="AQ637" s="322"/>
      <c r="AR637" s="209"/>
      <c r="AS637" s="209"/>
      <c r="AT637" s="323"/>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543</v>
      </c>
      <c r="AJ638" s="336"/>
      <c r="AK638" s="336"/>
      <c r="AL638" s="159"/>
      <c r="AM638" s="336" t="s">
        <v>544</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22"/>
      <c r="AF640" s="209"/>
      <c r="AG640" s="209"/>
      <c r="AH640" s="209"/>
      <c r="AI640" s="322"/>
      <c r="AJ640" s="209"/>
      <c r="AK640" s="209"/>
      <c r="AL640" s="209"/>
      <c r="AM640" s="322"/>
      <c r="AN640" s="209"/>
      <c r="AO640" s="209"/>
      <c r="AP640" s="323"/>
      <c r="AQ640" s="322"/>
      <c r="AR640" s="209"/>
      <c r="AS640" s="209"/>
      <c r="AT640" s="323"/>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22"/>
      <c r="AF641" s="209"/>
      <c r="AG641" s="209"/>
      <c r="AH641" s="323"/>
      <c r="AI641" s="322"/>
      <c r="AJ641" s="209"/>
      <c r="AK641" s="209"/>
      <c r="AL641" s="209"/>
      <c r="AM641" s="322"/>
      <c r="AN641" s="209"/>
      <c r="AO641" s="209"/>
      <c r="AP641" s="323"/>
      <c r="AQ641" s="322"/>
      <c r="AR641" s="209"/>
      <c r="AS641" s="209"/>
      <c r="AT641" s="323"/>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8" t="s">
        <v>14</v>
      </c>
      <c r="AC642" s="578"/>
      <c r="AD642" s="578"/>
      <c r="AE642" s="322"/>
      <c r="AF642" s="209"/>
      <c r="AG642" s="209"/>
      <c r="AH642" s="323"/>
      <c r="AI642" s="322"/>
      <c r="AJ642" s="209"/>
      <c r="AK642" s="209"/>
      <c r="AL642" s="209"/>
      <c r="AM642" s="322"/>
      <c r="AN642" s="209"/>
      <c r="AO642" s="209"/>
      <c r="AP642" s="323"/>
      <c r="AQ642" s="322"/>
      <c r="AR642" s="209"/>
      <c r="AS642" s="209"/>
      <c r="AT642" s="323"/>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4" t="s">
        <v>252</v>
      </c>
      <c r="H646" s="127"/>
      <c r="I646" s="127"/>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543</v>
      </c>
      <c r="AJ647" s="336"/>
      <c r="AK647" s="336"/>
      <c r="AL647" s="159"/>
      <c r="AM647" s="336" t="s">
        <v>544</v>
      </c>
      <c r="AN647" s="336"/>
      <c r="AO647" s="336"/>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7"/>
      <c r="AJ648" s="337"/>
      <c r="AK648" s="337"/>
      <c r="AL648" s="158"/>
      <c r="AM648" s="337"/>
      <c r="AN648" s="337"/>
      <c r="AO648" s="337"/>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22"/>
      <c r="AF649" s="209"/>
      <c r="AG649" s="209"/>
      <c r="AH649" s="209"/>
      <c r="AI649" s="322"/>
      <c r="AJ649" s="209"/>
      <c r="AK649" s="209"/>
      <c r="AL649" s="209"/>
      <c r="AM649" s="322"/>
      <c r="AN649" s="209"/>
      <c r="AO649" s="209"/>
      <c r="AP649" s="323"/>
      <c r="AQ649" s="322"/>
      <c r="AR649" s="209"/>
      <c r="AS649" s="209"/>
      <c r="AT649" s="323"/>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22"/>
      <c r="AF650" s="209"/>
      <c r="AG650" s="209"/>
      <c r="AH650" s="323"/>
      <c r="AI650" s="322"/>
      <c r="AJ650" s="209"/>
      <c r="AK650" s="209"/>
      <c r="AL650" s="209"/>
      <c r="AM650" s="322"/>
      <c r="AN650" s="209"/>
      <c r="AO650" s="209"/>
      <c r="AP650" s="323"/>
      <c r="AQ650" s="322"/>
      <c r="AR650" s="209"/>
      <c r="AS650" s="209"/>
      <c r="AT650" s="323"/>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8" t="s">
        <v>180</v>
      </c>
      <c r="AC651" s="578"/>
      <c r="AD651" s="578"/>
      <c r="AE651" s="322"/>
      <c r="AF651" s="209"/>
      <c r="AG651" s="209"/>
      <c r="AH651" s="323"/>
      <c r="AI651" s="322"/>
      <c r="AJ651" s="209"/>
      <c r="AK651" s="209"/>
      <c r="AL651" s="209"/>
      <c r="AM651" s="322"/>
      <c r="AN651" s="209"/>
      <c r="AO651" s="209"/>
      <c r="AP651" s="323"/>
      <c r="AQ651" s="322"/>
      <c r="AR651" s="209"/>
      <c r="AS651" s="209"/>
      <c r="AT651" s="323"/>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543</v>
      </c>
      <c r="AJ652" s="336"/>
      <c r="AK652" s="336"/>
      <c r="AL652" s="159"/>
      <c r="AM652" s="336" t="s">
        <v>544</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22"/>
      <c r="AF654" s="209"/>
      <c r="AG654" s="209"/>
      <c r="AH654" s="209"/>
      <c r="AI654" s="322"/>
      <c r="AJ654" s="209"/>
      <c r="AK654" s="209"/>
      <c r="AL654" s="209"/>
      <c r="AM654" s="322"/>
      <c r="AN654" s="209"/>
      <c r="AO654" s="209"/>
      <c r="AP654" s="323"/>
      <c r="AQ654" s="322"/>
      <c r="AR654" s="209"/>
      <c r="AS654" s="209"/>
      <c r="AT654" s="323"/>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22"/>
      <c r="AF655" s="209"/>
      <c r="AG655" s="209"/>
      <c r="AH655" s="323"/>
      <c r="AI655" s="322"/>
      <c r="AJ655" s="209"/>
      <c r="AK655" s="209"/>
      <c r="AL655" s="209"/>
      <c r="AM655" s="322"/>
      <c r="AN655" s="209"/>
      <c r="AO655" s="209"/>
      <c r="AP655" s="323"/>
      <c r="AQ655" s="322"/>
      <c r="AR655" s="209"/>
      <c r="AS655" s="209"/>
      <c r="AT655" s="323"/>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8" t="s">
        <v>180</v>
      </c>
      <c r="AC656" s="578"/>
      <c r="AD656" s="578"/>
      <c r="AE656" s="322"/>
      <c r="AF656" s="209"/>
      <c r="AG656" s="209"/>
      <c r="AH656" s="323"/>
      <c r="AI656" s="322"/>
      <c r="AJ656" s="209"/>
      <c r="AK656" s="209"/>
      <c r="AL656" s="209"/>
      <c r="AM656" s="322"/>
      <c r="AN656" s="209"/>
      <c r="AO656" s="209"/>
      <c r="AP656" s="323"/>
      <c r="AQ656" s="322"/>
      <c r="AR656" s="209"/>
      <c r="AS656" s="209"/>
      <c r="AT656" s="323"/>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543</v>
      </c>
      <c r="AJ657" s="336"/>
      <c r="AK657" s="336"/>
      <c r="AL657" s="159"/>
      <c r="AM657" s="336" t="s">
        <v>544</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22"/>
      <c r="AF659" s="209"/>
      <c r="AG659" s="209"/>
      <c r="AH659" s="209"/>
      <c r="AI659" s="322"/>
      <c r="AJ659" s="209"/>
      <c r="AK659" s="209"/>
      <c r="AL659" s="209"/>
      <c r="AM659" s="322"/>
      <c r="AN659" s="209"/>
      <c r="AO659" s="209"/>
      <c r="AP659" s="323"/>
      <c r="AQ659" s="322"/>
      <c r="AR659" s="209"/>
      <c r="AS659" s="209"/>
      <c r="AT659" s="323"/>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22"/>
      <c r="AF660" s="209"/>
      <c r="AG660" s="209"/>
      <c r="AH660" s="323"/>
      <c r="AI660" s="322"/>
      <c r="AJ660" s="209"/>
      <c r="AK660" s="209"/>
      <c r="AL660" s="209"/>
      <c r="AM660" s="322"/>
      <c r="AN660" s="209"/>
      <c r="AO660" s="209"/>
      <c r="AP660" s="323"/>
      <c r="AQ660" s="322"/>
      <c r="AR660" s="209"/>
      <c r="AS660" s="209"/>
      <c r="AT660" s="323"/>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8" t="s">
        <v>180</v>
      </c>
      <c r="AC661" s="578"/>
      <c r="AD661" s="578"/>
      <c r="AE661" s="322"/>
      <c r="AF661" s="209"/>
      <c r="AG661" s="209"/>
      <c r="AH661" s="323"/>
      <c r="AI661" s="322"/>
      <c r="AJ661" s="209"/>
      <c r="AK661" s="209"/>
      <c r="AL661" s="209"/>
      <c r="AM661" s="322"/>
      <c r="AN661" s="209"/>
      <c r="AO661" s="209"/>
      <c r="AP661" s="323"/>
      <c r="AQ661" s="322"/>
      <c r="AR661" s="209"/>
      <c r="AS661" s="209"/>
      <c r="AT661" s="323"/>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543</v>
      </c>
      <c r="AJ662" s="336"/>
      <c r="AK662" s="336"/>
      <c r="AL662" s="159"/>
      <c r="AM662" s="336" t="s">
        <v>544</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22"/>
      <c r="AF664" s="209"/>
      <c r="AG664" s="209"/>
      <c r="AH664" s="209"/>
      <c r="AI664" s="322"/>
      <c r="AJ664" s="209"/>
      <c r="AK664" s="209"/>
      <c r="AL664" s="209"/>
      <c r="AM664" s="322"/>
      <c r="AN664" s="209"/>
      <c r="AO664" s="209"/>
      <c r="AP664" s="323"/>
      <c r="AQ664" s="322"/>
      <c r="AR664" s="209"/>
      <c r="AS664" s="209"/>
      <c r="AT664" s="323"/>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22"/>
      <c r="AF665" s="209"/>
      <c r="AG665" s="209"/>
      <c r="AH665" s="323"/>
      <c r="AI665" s="322"/>
      <c r="AJ665" s="209"/>
      <c r="AK665" s="209"/>
      <c r="AL665" s="209"/>
      <c r="AM665" s="322"/>
      <c r="AN665" s="209"/>
      <c r="AO665" s="209"/>
      <c r="AP665" s="323"/>
      <c r="AQ665" s="322"/>
      <c r="AR665" s="209"/>
      <c r="AS665" s="209"/>
      <c r="AT665" s="323"/>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8" t="s">
        <v>180</v>
      </c>
      <c r="AC666" s="578"/>
      <c r="AD666" s="578"/>
      <c r="AE666" s="322"/>
      <c r="AF666" s="209"/>
      <c r="AG666" s="209"/>
      <c r="AH666" s="323"/>
      <c r="AI666" s="322"/>
      <c r="AJ666" s="209"/>
      <c r="AK666" s="209"/>
      <c r="AL666" s="209"/>
      <c r="AM666" s="322"/>
      <c r="AN666" s="209"/>
      <c r="AO666" s="209"/>
      <c r="AP666" s="323"/>
      <c r="AQ666" s="322"/>
      <c r="AR666" s="209"/>
      <c r="AS666" s="209"/>
      <c r="AT666" s="323"/>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543</v>
      </c>
      <c r="AJ667" s="336"/>
      <c r="AK667" s="336"/>
      <c r="AL667" s="159"/>
      <c r="AM667" s="336" t="s">
        <v>544</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22"/>
      <c r="AF669" s="209"/>
      <c r="AG669" s="209"/>
      <c r="AH669" s="209"/>
      <c r="AI669" s="322"/>
      <c r="AJ669" s="209"/>
      <c r="AK669" s="209"/>
      <c r="AL669" s="209"/>
      <c r="AM669" s="322"/>
      <c r="AN669" s="209"/>
      <c r="AO669" s="209"/>
      <c r="AP669" s="323"/>
      <c r="AQ669" s="322"/>
      <c r="AR669" s="209"/>
      <c r="AS669" s="209"/>
      <c r="AT669" s="323"/>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22"/>
      <c r="AF670" s="209"/>
      <c r="AG670" s="209"/>
      <c r="AH670" s="323"/>
      <c r="AI670" s="322"/>
      <c r="AJ670" s="209"/>
      <c r="AK670" s="209"/>
      <c r="AL670" s="209"/>
      <c r="AM670" s="322"/>
      <c r="AN670" s="209"/>
      <c r="AO670" s="209"/>
      <c r="AP670" s="323"/>
      <c r="AQ670" s="322"/>
      <c r="AR670" s="209"/>
      <c r="AS670" s="209"/>
      <c r="AT670" s="323"/>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8" t="s">
        <v>180</v>
      </c>
      <c r="AC671" s="578"/>
      <c r="AD671" s="578"/>
      <c r="AE671" s="322"/>
      <c r="AF671" s="209"/>
      <c r="AG671" s="209"/>
      <c r="AH671" s="323"/>
      <c r="AI671" s="322"/>
      <c r="AJ671" s="209"/>
      <c r="AK671" s="209"/>
      <c r="AL671" s="209"/>
      <c r="AM671" s="322"/>
      <c r="AN671" s="209"/>
      <c r="AO671" s="209"/>
      <c r="AP671" s="323"/>
      <c r="AQ671" s="322"/>
      <c r="AR671" s="209"/>
      <c r="AS671" s="209"/>
      <c r="AT671" s="323"/>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543</v>
      </c>
      <c r="AJ672" s="336"/>
      <c r="AK672" s="336"/>
      <c r="AL672" s="159"/>
      <c r="AM672" s="336" t="s">
        <v>544</v>
      </c>
      <c r="AN672" s="336"/>
      <c r="AO672" s="336"/>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7"/>
      <c r="AJ673" s="337"/>
      <c r="AK673" s="337"/>
      <c r="AL673" s="158"/>
      <c r="AM673" s="337"/>
      <c r="AN673" s="337"/>
      <c r="AO673" s="337"/>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22"/>
      <c r="AF674" s="209"/>
      <c r="AG674" s="209"/>
      <c r="AH674" s="209"/>
      <c r="AI674" s="322"/>
      <c r="AJ674" s="209"/>
      <c r="AK674" s="209"/>
      <c r="AL674" s="209"/>
      <c r="AM674" s="322"/>
      <c r="AN674" s="209"/>
      <c r="AO674" s="209"/>
      <c r="AP674" s="323"/>
      <c r="AQ674" s="322"/>
      <c r="AR674" s="209"/>
      <c r="AS674" s="209"/>
      <c r="AT674" s="323"/>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22"/>
      <c r="AF675" s="209"/>
      <c r="AG675" s="209"/>
      <c r="AH675" s="323"/>
      <c r="AI675" s="322"/>
      <c r="AJ675" s="209"/>
      <c r="AK675" s="209"/>
      <c r="AL675" s="209"/>
      <c r="AM675" s="322"/>
      <c r="AN675" s="209"/>
      <c r="AO675" s="209"/>
      <c r="AP675" s="323"/>
      <c r="AQ675" s="322"/>
      <c r="AR675" s="209"/>
      <c r="AS675" s="209"/>
      <c r="AT675" s="323"/>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8" t="s">
        <v>14</v>
      </c>
      <c r="AC676" s="578"/>
      <c r="AD676" s="578"/>
      <c r="AE676" s="322"/>
      <c r="AF676" s="209"/>
      <c r="AG676" s="209"/>
      <c r="AH676" s="323"/>
      <c r="AI676" s="322"/>
      <c r="AJ676" s="209"/>
      <c r="AK676" s="209"/>
      <c r="AL676" s="209"/>
      <c r="AM676" s="322"/>
      <c r="AN676" s="209"/>
      <c r="AO676" s="209"/>
      <c r="AP676" s="323"/>
      <c r="AQ676" s="322"/>
      <c r="AR676" s="209"/>
      <c r="AS676" s="209"/>
      <c r="AT676" s="323"/>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543</v>
      </c>
      <c r="AJ677" s="336"/>
      <c r="AK677" s="336"/>
      <c r="AL677" s="159"/>
      <c r="AM677" s="336" t="s">
        <v>544</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22"/>
      <c r="AF679" s="209"/>
      <c r="AG679" s="209"/>
      <c r="AH679" s="209"/>
      <c r="AI679" s="322"/>
      <c r="AJ679" s="209"/>
      <c r="AK679" s="209"/>
      <c r="AL679" s="209"/>
      <c r="AM679" s="322"/>
      <c r="AN679" s="209"/>
      <c r="AO679" s="209"/>
      <c r="AP679" s="323"/>
      <c r="AQ679" s="322"/>
      <c r="AR679" s="209"/>
      <c r="AS679" s="209"/>
      <c r="AT679" s="323"/>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22"/>
      <c r="AF680" s="209"/>
      <c r="AG680" s="209"/>
      <c r="AH680" s="323"/>
      <c r="AI680" s="322"/>
      <c r="AJ680" s="209"/>
      <c r="AK680" s="209"/>
      <c r="AL680" s="209"/>
      <c r="AM680" s="322"/>
      <c r="AN680" s="209"/>
      <c r="AO680" s="209"/>
      <c r="AP680" s="323"/>
      <c r="AQ680" s="322"/>
      <c r="AR680" s="209"/>
      <c r="AS680" s="209"/>
      <c r="AT680" s="323"/>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8" t="s">
        <v>14</v>
      </c>
      <c r="AC681" s="578"/>
      <c r="AD681" s="578"/>
      <c r="AE681" s="322"/>
      <c r="AF681" s="209"/>
      <c r="AG681" s="209"/>
      <c r="AH681" s="323"/>
      <c r="AI681" s="322"/>
      <c r="AJ681" s="209"/>
      <c r="AK681" s="209"/>
      <c r="AL681" s="209"/>
      <c r="AM681" s="322"/>
      <c r="AN681" s="209"/>
      <c r="AO681" s="209"/>
      <c r="AP681" s="323"/>
      <c r="AQ681" s="322"/>
      <c r="AR681" s="209"/>
      <c r="AS681" s="209"/>
      <c r="AT681" s="323"/>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543</v>
      </c>
      <c r="AJ682" s="336"/>
      <c r="AK682" s="336"/>
      <c r="AL682" s="159"/>
      <c r="AM682" s="336" t="s">
        <v>544</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22"/>
      <c r="AF684" s="209"/>
      <c r="AG684" s="209"/>
      <c r="AH684" s="209"/>
      <c r="AI684" s="322"/>
      <c r="AJ684" s="209"/>
      <c r="AK684" s="209"/>
      <c r="AL684" s="209"/>
      <c r="AM684" s="322"/>
      <c r="AN684" s="209"/>
      <c r="AO684" s="209"/>
      <c r="AP684" s="323"/>
      <c r="AQ684" s="322"/>
      <c r="AR684" s="209"/>
      <c r="AS684" s="209"/>
      <c r="AT684" s="323"/>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22"/>
      <c r="AF685" s="209"/>
      <c r="AG685" s="209"/>
      <c r="AH685" s="323"/>
      <c r="AI685" s="322"/>
      <c r="AJ685" s="209"/>
      <c r="AK685" s="209"/>
      <c r="AL685" s="209"/>
      <c r="AM685" s="322"/>
      <c r="AN685" s="209"/>
      <c r="AO685" s="209"/>
      <c r="AP685" s="323"/>
      <c r="AQ685" s="322"/>
      <c r="AR685" s="209"/>
      <c r="AS685" s="209"/>
      <c r="AT685" s="323"/>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8" t="s">
        <v>14</v>
      </c>
      <c r="AC686" s="578"/>
      <c r="AD686" s="578"/>
      <c r="AE686" s="322"/>
      <c r="AF686" s="209"/>
      <c r="AG686" s="209"/>
      <c r="AH686" s="323"/>
      <c r="AI686" s="322"/>
      <c r="AJ686" s="209"/>
      <c r="AK686" s="209"/>
      <c r="AL686" s="209"/>
      <c r="AM686" s="322"/>
      <c r="AN686" s="209"/>
      <c r="AO686" s="209"/>
      <c r="AP686" s="323"/>
      <c r="AQ686" s="322"/>
      <c r="AR686" s="209"/>
      <c r="AS686" s="209"/>
      <c r="AT686" s="323"/>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543</v>
      </c>
      <c r="AJ687" s="336"/>
      <c r="AK687" s="336"/>
      <c r="AL687" s="159"/>
      <c r="AM687" s="336" t="s">
        <v>544</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22"/>
      <c r="AF689" s="209"/>
      <c r="AG689" s="209"/>
      <c r="AH689" s="209"/>
      <c r="AI689" s="322"/>
      <c r="AJ689" s="209"/>
      <c r="AK689" s="209"/>
      <c r="AL689" s="209"/>
      <c r="AM689" s="322"/>
      <c r="AN689" s="209"/>
      <c r="AO689" s="209"/>
      <c r="AP689" s="323"/>
      <c r="AQ689" s="322"/>
      <c r="AR689" s="209"/>
      <c r="AS689" s="209"/>
      <c r="AT689" s="323"/>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22"/>
      <c r="AF690" s="209"/>
      <c r="AG690" s="209"/>
      <c r="AH690" s="323"/>
      <c r="AI690" s="322"/>
      <c r="AJ690" s="209"/>
      <c r="AK690" s="209"/>
      <c r="AL690" s="209"/>
      <c r="AM690" s="322"/>
      <c r="AN690" s="209"/>
      <c r="AO690" s="209"/>
      <c r="AP690" s="323"/>
      <c r="AQ690" s="322"/>
      <c r="AR690" s="209"/>
      <c r="AS690" s="209"/>
      <c r="AT690" s="323"/>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8" t="s">
        <v>14</v>
      </c>
      <c r="AC691" s="578"/>
      <c r="AD691" s="578"/>
      <c r="AE691" s="322"/>
      <c r="AF691" s="209"/>
      <c r="AG691" s="209"/>
      <c r="AH691" s="323"/>
      <c r="AI691" s="322"/>
      <c r="AJ691" s="209"/>
      <c r="AK691" s="209"/>
      <c r="AL691" s="209"/>
      <c r="AM691" s="322"/>
      <c r="AN691" s="209"/>
      <c r="AO691" s="209"/>
      <c r="AP691" s="323"/>
      <c r="AQ691" s="322"/>
      <c r="AR691" s="209"/>
      <c r="AS691" s="209"/>
      <c r="AT691" s="323"/>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543</v>
      </c>
      <c r="AJ692" s="336"/>
      <c r="AK692" s="336"/>
      <c r="AL692" s="159"/>
      <c r="AM692" s="336" t="s">
        <v>544</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22"/>
      <c r="AF694" s="209"/>
      <c r="AG694" s="209"/>
      <c r="AH694" s="209"/>
      <c r="AI694" s="322"/>
      <c r="AJ694" s="209"/>
      <c r="AK694" s="209"/>
      <c r="AL694" s="209"/>
      <c r="AM694" s="322"/>
      <c r="AN694" s="209"/>
      <c r="AO694" s="209"/>
      <c r="AP694" s="323"/>
      <c r="AQ694" s="322"/>
      <c r="AR694" s="209"/>
      <c r="AS694" s="209"/>
      <c r="AT694" s="323"/>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22"/>
      <c r="AF695" s="209"/>
      <c r="AG695" s="209"/>
      <c r="AH695" s="323"/>
      <c r="AI695" s="322"/>
      <c r="AJ695" s="209"/>
      <c r="AK695" s="209"/>
      <c r="AL695" s="209"/>
      <c r="AM695" s="322"/>
      <c r="AN695" s="209"/>
      <c r="AO695" s="209"/>
      <c r="AP695" s="323"/>
      <c r="AQ695" s="322"/>
      <c r="AR695" s="209"/>
      <c r="AS695" s="209"/>
      <c r="AT695" s="323"/>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8" t="s">
        <v>14</v>
      </c>
      <c r="AC696" s="578"/>
      <c r="AD696" s="578"/>
      <c r="AE696" s="322"/>
      <c r="AF696" s="209"/>
      <c r="AG696" s="209"/>
      <c r="AH696" s="323"/>
      <c r="AI696" s="322"/>
      <c r="AJ696" s="209"/>
      <c r="AK696" s="209"/>
      <c r="AL696" s="209"/>
      <c r="AM696" s="322"/>
      <c r="AN696" s="209"/>
      <c r="AO696" s="209"/>
      <c r="AP696" s="323"/>
      <c r="AQ696" s="322"/>
      <c r="AR696" s="209"/>
      <c r="AS696" s="209"/>
      <c r="AT696" s="323"/>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752</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31.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4" t="s">
        <v>752</v>
      </c>
      <c r="AE703" s="325"/>
      <c r="AF703" s="325"/>
      <c r="AG703" s="105" t="s">
        <v>757</v>
      </c>
      <c r="AH703" s="106"/>
      <c r="AI703" s="106"/>
      <c r="AJ703" s="106"/>
      <c r="AK703" s="106"/>
      <c r="AL703" s="106"/>
      <c r="AM703" s="106"/>
      <c r="AN703" s="106"/>
      <c r="AO703" s="106"/>
      <c r="AP703" s="106"/>
      <c r="AQ703" s="106"/>
      <c r="AR703" s="106"/>
      <c r="AS703" s="106"/>
      <c r="AT703" s="106"/>
      <c r="AU703" s="106"/>
      <c r="AV703" s="106"/>
      <c r="AW703" s="106"/>
      <c r="AX703" s="107"/>
    </row>
    <row r="704" spans="1:51" ht="55.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752</v>
      </c>
      <c r="AE704" s="781"/>
      <c r="AF704" s="781"/>
      <c r="AG704" s="169" t="s">
        <v>758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754</v>
      </c>
      <c r="AE705" s="713"/>
      <c r="AF705" s="713"/>
      <c r="AG705" s="129" t="s">
        <v>759</v>
      </c>
      <c r="AH705" s="109"/>
      <c r="AI705" s="109"/>
      <c r="AJ705" s="109"/>
      <c r="AK705" s="109"/>
      <c r="AL705" s="109"/>
      <c r="AM705" s="109"/>
      <c r="AN705" s="109"/>
      <c r="AO705" s="109"/>
      <c r="AP705" s="109"/>
      <c r="AQ705" s="109"/>
      <c r="AR705" s="109"/>
      <c r="AS705" s="109"/>
      <c r="AT705" s="109"/>
      <c r="AU705" s="109"/>
      <c r="AV705" s="109"/>
      <c r="AW705" s="109"/>
      <c r="AX705" s="130"/>
    </row>
    <row r="706" spans="1:50" ht="29.4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t="s">
        <v>755</v>
      </c>
      <c r="AE706" s="325"/>
      <c r="AF706" s="661"/>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752</v>
      </c>
      <c r="AE708" s="603"/>
      <c r="AF708" s="603"/>
      <c r="AG708" s="740" t="s">
        <v>760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752</v>
      </c>
      <c r="AE709" s="325"/>
      <c r="AF709" s="325"/>
      <c r="AG709" s="105" t="s">
        <v>761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754</v>
      </c>
      <c r="AE710" s="325"/>
      <c r="AF710" s="325"/>
      <c r="AG710" s="105" t="s">
        <v>777</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4" t="s">
        <v>752</v>
      </c>
      <c r="AE711" s="325"/>
      <c r="AF711" s="325"/>
      <c r="AG711" s="105" t="s">
        <v>762</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754</v>
      </c>
      <c r="AE712" s="781"/>
      <c r="AF712" s="781"/>
      <c r="AG712" s="805" t="s">
        <v>777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4" t="s">
        <v>754</v>
      </c>
      <c r="AE713" s="325"/>
      <c r="AF713" s="661"/>
      <c r="AG713" s="105" t="s">
        <v>777</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752</v>
      </c>
      <c r="AE714" s="803"/>
      <c r="AF714" s="804"/>
      <c r="AG714" s="734" t="s">
        <v>763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752</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41.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5" t="s">
        <v>784</v>
      </c>
      <c r="AH716" s="106"/>
      <c r="AI716" s="106"/>
      <c r="AJ716" s="106"/>
      <c r="AK716" s="106"/>
      <c r="AL716" s="106"/>
      <c r="AM716" s="106"/>
      <c r="AN716" s="106"/>
      <c r="AO716" s="106"/>
      <c r="AP716" s="106"/>
      <c r="AQ716" s="106"/>
      <c r="AR716" s="106"/>
      <c r="AS716" s="106"/>
      <c r="AT716" s="106"/>
      <c r="AU716" s="106"/>
      <c r="AV716" s="106"/>
      <c r="AW716" s="106"/>
      <c r="AX716" s="107"/>
    </row>
    <row r="717" spans="1:50" ht="6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752</v>
      </c>
      <c r="AE717" s="325"/>
      <c r="AF717" s="325"/>
      <c r="AG717" s="105" t="s">
        <v>781</v>
      </c>
      <c r="AH717" s="106"/>
      <c r="AI717" s="106"/>
      <c r="AJ717" s="106"/>
      <c r="AK717" s="106"/>
      <c r="AL717" s="106"/>
      <c r="AM717" s="106"/>
      <c r="AN717" s="106"/>
      <c r="AO717" s="106"/>
      <c r="AP717" s="106"/>
      <c r="AQ717" s="106"/>
      <c r="AR717" s="106"/>
      <c r="AS717" s="106"/>
      <c r="AT717" s="106"/>
      <c r="AU717" s="106"/>
      <c r="AV717" s="106"/>
      <c r="AW717" s="106"/>
      <c r="AX717" s="107"/>
    </row>
    <row r="718" spans="1:50" ht="5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752</v>
      </c>
      <c r="AE718" s="325"/>
      <c r="AF718" s="325"/>
      <c r="AG718" s="131" t="s">
        <v>765</v>
      </c>
      <c r="AH718" s="115"/>
      <c r="AI718" s="115"/>
      <c r="AJ718" s="115"/>
      <c r="AK718" s="115"/>
      <c r="AL718" s="115"/>
      <c r="AM718" s="115"/>
      <c r="AN718" s="115"/>
      <c r="AO718" s="115"/>
      <c r="AP718" s="115"/>
      <c r="AQ718" s="115"/>
      <c r="AR718" s="115"/>
      <c r="AS718" s="115"/>
      <c r="AT718" s="115"/>
      <c r="AU718" s="115"/>
      <c r="AV718" s="115"/>
      <c r="AW718" s="115"/>
      <c r="AX718" s="132"/>
    </row>
    <row r="719" spans="1:50" ht="38.450000000000003"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754</v>
      </c>
      <c r="AE719" s="603"/>
      <c r="AF719" s="603"/>
      <c r="AG719" s="129" t="s">
        <v>776</v>
      </c>
      <c r="AH719" s="109"/>
      <c r="AI719" s="109"/>
      <c r="AJ719" s="109"/>
      <c r="AK719" s="109"/>
      <c r="AL719" s="109"/>
      <c r="AM719" s="109"/>
      <c r="AN719" s="109"/>
      <c r="AO719" s="109"/>
      <c r="AP719" s="109"/>
      <c r="AQ719" s="109"/>
      <c r="AR719" s="109"/>
      <c r="AS719" s="109"/>
      <c r="AT719" s="109"/>
      <c r="AU719" s="109"/>
      <c r="AV719" s="109"/>
      <c r="AW719" s="109"/>
      <c r="AX719" s="130"/>
    </row>
    <row r="720" spans="1:50" ht="19.7" hidden="1" customHeight="1" x14ac:dyDescent="0.15">
      <c r="A720" s="776"/>
      <c r="B720" s="777"/>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76"/>
      <c r="B721" s="777"/>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6"/>
      <c r="B722" s="777"/>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6"/>
      <c r="B723" s="777"/>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6"/>
      <c r="B724" s="777"/>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8"/>
      <c r="B725" s="779"/>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1"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7"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5.450000000000003"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6"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4.1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6" customHeight="1" thickBot="1" x14ac:dyDescent="0.2">
      <c r="A735" s="788" t="s">
        <v>753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2"/>
      <c r="C737" s="212"/>
      <c r="D737" s="213"/>
      <c r="E737" s="954" t="s">
        <v>743</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744</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745</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746</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747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748</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749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750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751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711</v>
      </c>
      <c r="F746" s="958"/>
      <c r="G746" s="958"/>
      <c r="H746" s="100" t="str">
        <f>IF(E746="","","-")</f>
        <v>-</v>
      </c>
      <c r="I746" s="958"/>
      <c r="J746" s="958"/>
      <c r="K746" s="100" t="str">
        <f>IF(I746="","","-")</f>
        <v/>
      </c>
      <c r="L746" s="959">
        <v>270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711</v>
      </c>
      <c r="F747" s="958"/>
      <c r="G747" s="958"/>
      <c r="H747" s="100" t="str">
        <f>IF(E747="","","-")</f>
        <v>-</v>
      </c>
      <c r="I747" s="958"/>
      <c r="J747" s="958"/>
      <c r="K747" s="100" t="str">
        <f>IF(I747="","","-")</f>
        <v/>
      </c>
      <c r="L747" s="959">
        <v>273</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5.6"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104"/>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8"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72" customHeight="1" x14ac:dyDescent="0.15">
      <c r="A789" s="629"/>
      <c r="B789" s="630"/>
      <c r="C789" s="630"/>
      <c r="D789" s="630"/>
      <c r="E789" s="630"/>
      <c r="F789" s="631"/>
      <c r="G789" s="668" t="s">
        <v>768</v>
      </c>
      <c r="H789" s="669"/>
      <c r="I789" s="669"/>
      <c r="J789" s="669"/>
      <c r="K789" s="670"/>
      <c r="L789" s="662" t="s">
        <v>769</v>
      </c>
      <c r="M789" s="663"/>
      <c r="N789" s="663"/>
      <c r="O789" s="663"/>
      <c r="P789" s="663"/>
      <c r="Q789" s="663"/>
      <c r="R789" s="663"/>
      <c r="S789" s="663"/>
      <c r="T789" s="663"/>
      <c r="U789" s="663"/>
      <c r="V789" s="663"/>
      <c r="W789" s="663"/>
      <c r="X789" s="664"/>
      <c r="Y789" s="382">
        <v>140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6" t="s">
        <v>344</v>
      </c>
      <c r="AM839" s="277"/>
      <c r="AN839" s="277"/>
      <c r="AO839" s="102" t="s">
        <v>342</v>
      </c>
      <c r="AP839" s="21"/>
      <c r="AQ839" s="21"/>
      <c r="AR839" s="21"/>
      <c r="AS839" s="21"/>
      <c r="AT839" s="21"/>
      <c r="AU839" s="21"/>
      <c r="AV839" s="21"/>
      <c r="AW839" s="21"/>
      <c r="AX839" s="22"/>
      <c r="AY839">
        <f>COUNTIF($AO$839,"☑")</f>
        <v>0</v>
      </c>
    </row>
    <row r="840" spans="1:51" ht="24.6"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338</v>
      </c>
      <c r="AD844" s="153"/>
      <c r="AE844" s="153"/>
      <c r="AF844" s="153"/>
      <c r="AG844" s="153"/>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109.9" customHeight="1" x14ac:dyDescent="0.15">
      <c r="A845" s="370">
        <v>1</v>
      </c>
      <c r="B845" s="370">
        <v>1</v>
      </c>
      <c r="C845" s="358" t="s">
        <v>771</v>
      </c>
      <c r="D845" s="343"/>
      <c r="E845" s="343"/>
      <c r="F845" s="343"/>
      <c r="G845" s="343"/>
      <c r="H845" s="343"/>
      <c r="I845" s="343"/>
      <c r="J845" s="344" t="s">
        <v>772</v>
      </c>
      <c r="K845" s="345"/>
      <c r="L845" s="345"/>
      <c r="M845" s="345"/>
      <c r="N845" s="345"/>
      <c r="O845" s="345"/>
      <c r="P845" s="904" t="s">
        <v>769</v>
      </c>
      <c r="Q845" s="905"/>
      <c r="R845" s="905"/>
      <c r="S845" s="905"/>
      <c r="T845" s="905"/>
      <c r="U845" s="905"/>
      <c r="V845" s="905"/>
      <c r="W845" s="905"/>
      <c r="X845" s="905"/>
      <c r="Y845" s="347">
        <v>140</v>
      </c>
      <c r="Z845" s="348"/>
      <c r="AA845" s="348"/>
      <c r="AB845" s="349"/>
      <c r="AC845" s="899" t="s">
        <v>80</v>
      </c>
      <c r="AD845" s="900"/>
      <c r="AE845" s="900"/>
      <c r="AF845" s="900"/>
      <c r="AG845" s="900"/>
      <c r="AH845" s="366" t="s">
        <v>773</v>
      </c>
      <c r="AI845" s="367"/>
      <c r="AJ845" s="367"/>
      <c r="AK845" s="367"/>
      <c r="AL845" s="354" t="s">
        <v>772</v>
      </c>
      <c r="AM845" s="355"/>
      <c r="AN845" s="355"/>
      <c r="AO845" s="356"/>
      <c r="AP845" s="357" t="s">
        <v>753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338</v>
      </c>
      <c r="AD877" s="153"/>
      <c r="AE877" s="153"/>
      <c r="AF877" s="153"/>
      <c r="AG877" s="153"/>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338</v>
      </c>
      <c r="AD910" s="153"/>
      <c r="AE910" s="153"/>
      <c r="AF910" s="153"/>
      <c r="AG910" s="153"/>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338</v>
      </c>
      <c r="AD943" s="153"/>
      <c r="AE943" s="153"/>
      <c r="AF943" s="153"/>
      <c r="AG943" s="153"/>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338</v>
      </c>
      <c r="AD976" s="153"/>
      <c r="AE976" s="153"/>
      <c r="AF976" s="153"/>
      <c r="AG976" s="153"/>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338</v>
      </c>
      <c r="AD1009" s="153"/>
      <c r="AE1009" s="153"/>
      <c r="AF1009" s="153"/>
      <c r="AG1009" s="153"/>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338</v>
      </c>
      <c r="AD1042" s="153"/>
      <c r="AE1042" s="153"/>
      <c r="AF1042" s="153"/>
      <c r="AG1042" s="153"/>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338</v>
      </c>
      <c r="AD1075" s="153"/>
      <c r="AE1075" s="153"/>
      <c r="AF1075" s="153"/>
      <c r="AG1075" s="153"/>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3" t="s">
        <v>263</v>
      </c>
      <c r="D1109" s="374"/>
      <c r="E1109" s="153" t="s">
        <v>262</v>
      </c>
      <c r="F1109" s="374"/>
      <c r="G1109" s="374"/>
      <c r="H1109" s="374"/>
      <c r="I1109" s="374"/>
      <c r="J1109" s="153" t="s">
        <v>297</v>
      </c>
      <c r="K1109" s="153"/>
      <c r="L1109" s="153"/>
      <c r="M1109" s="153"/>
      <c r="N1109" s="153"/>
      <c r="O1109" s="153"/>
      <c r="P1109" s="362" t="s">
        <v>27</v>
      </c>
      <c r="Q1109" s="362"/>
      <c r="R1109" s="362"/>
      <c r="S1109" s="362"/>
      <c r="T1109" s="362"/>
      <c r="U1109" s="362"/>
      <c r="V1109" s="362"/>
      <c r="W1109" s="362"/>
      <c r="X1109" s="362"/>
      <c r="Y1109" s="153" t="s">
        <v>299</v>
      </c>
      <c r="Z1109" s="374"/>
      <c r="AA1109" s="374"/>
      <c r="AB1109" s="374"/>
      <c r="AC1109" s="153" t="s">
        <v>245</v>
      </c>
      <c r="AD1109" s="153"/>
      <c r="AE1109" s="153"/>
      <c r="AF1109" s="153"/>
      <c r="AG1109" s="153"/>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1" t="s">
        <v>753</v>
      </c>
      <c r="F1110" s="369"/>
      <c r="G1110" s="369"/>
      <c r="H1110" s="369"/>
      <c r="I1110" s="369"/>
      <c r="J1110" s="344" t="s">
        <v>753</v>
      </c>
      <c r="K1110" s="345"/>
      <c r="L1110" s="345"/>
      <c r="M1110" s="345"/>
      <c r="N1110" s="345"/>
      <c r="O1110" s="345"/>
      <c r="P1110" s="359" t="s">
        <v>753</v>
      </c>
      <c r="Q1110" s="346"/>
      <c r="R1110" s="346"/>
      <c r="S1110" s="346"/>
      <c r="T1110" s="346"/>
      <c r="U1110" s="346"/>
      <c r="V1110" s="346"/>
      <c r="W1110" s="346"/>
      <c r="X1110" s="346"/>
      <c r="Y1110" s="347" t="s">
        <v>753</v>
      </c>
      <c r="Z1110" s="348"/>
      <c r="AA1110" s="348"/>
      <c r="AB1110" s="349"/>
      <c r="AC1110" s="350"/>
      <c r="AD1110" s="351"/>
      <c r="AE1110" s="351"/>
      <c r="AF1110" s="351"/>
      <c r="AG1110" s="351"/>
      <c r="AH1110" s="352" t="s">
        <v>753</v>
      </c>
      <c r="AI1110" s="353"/>
      <c r="AJ1110" s="353"/>
      <c r="AK1110" s="353"/>
      <c r="AL1110" s="354" t="s">
        <v>753</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33">
      <formula>IF(RIGHT(TEXT(P14,"0.#"),1)=".",FALSE,TRUE)</formula>
    </cfRule>
    <cfRule type="expression" dxfId="2808" priority="14034">
      <formula>IF(RIGHT(TEXT(P14,"0.#"),1)=".",TRUE,FALSE)</formula>
    </cfRule>
  </conditionalFormatting>
  <conditionalFormatting sqref="AE32">
    <cfRule type="expression" dxfId="2807" priority="14023">
      <formula>IF(RIGHT(TEXT(AE32,"0.#"),1)=".",FALSE,TRUE)</formula>
    </cfRule>
    <cfRule type="expression" dxfId="2806" priority="14024">
      <formula>IF(RIGHT(TEXT(AE32,"0.#"),1)=".",TRUE,FALSE)</formula>
    </cfRule>
  </conditionalFormatting>
  <conditionalFormatting sqref="P18:AX18">
    <cfRule type="expression" dxfId="2805" priority="13909">
      <formula>IF(RIGHT(TEXT(P18,"0.#"),1)=".",FALSE,TRUE)</formula>
    </cfRule>
    <cfRule type="expression" dxfId="2804" priority="13910">
      <formula>IF(RIGHT(TEXT(P18,"0.#"),1)=".",TRUE,FALSE)</formula>
    </cfRule>
  </conditionalFormatting>
  <conditionalFormatting sqref="Y790">
    <cfRule type="expression" dxfId="2803" priority="13905">
      <formula>IF(RIGHT(TEXT(Y790,"0.#"),1)=".",FALSE,TRUE)</formula>
    </cfRule>
    <cfRule type="expression" dxfId="2802" priority="13906">
      <formula>IF(RIGHT(TEXT(Y790,"0.#"),1)=".",TRUE,FALSE)</formula>
    </cfRule>
  </conditionalFormatting>
  <conditionalFormatting sqref="Y799">
    <cfRule type="expression" dxfId="2801" priority="13901">
      <formula>IF(RIGHT(TEXT(Y799,"0.#"),1)=".",FALSE,TRUE)</formula>
    </cfRule>
    <cfRule type="expression" dxfId="2800" priority="13902">
      <formula>IF(RIGHT(TEXT(Y799,"0.#"),1)=".",TRUE,FALSE)</formula>
    </cfRule>
  </conditionalFormatting>
  <conditionalFormatting sqref="Y830:Y837 Y828 Y817:Y824 Y815 Y804:Y811 Y802">
    <cfRule type="expression" dxfId="2799" priority="13683">
      <formula>IF(RIGHT(TEXT(Y802,"0.#"),1)=".",FALSE,TRUE)</formula>
    </cfRule>
    <cfRule type="expression" dxfId="2798" priority="13684">
      <formula>IF(RIGHT(TEXT(Y802,"0.#"),1)=".",TRUE,FALSE)</formula>
    </cfRule>
  </conditionalFormatting>
  <conditionalFormatting sqref="P15:AJ17 P13:AX13 AR15:AX15">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cfRule type="expression" dxfId="2793" priority="13721">
      <formula>IF(RIGHT(TEXT(AE101,"0.#"),1)=".",FALSE,TRUE)</formula>
    </cfRule>
    <cfRule type="expression" dxfId="2792" priority="13722">
      <formula>IF(RIGHT(TEXT(AE101,"0.#"),1)=".",TRUE,FALSE)</formula>
    </cfRule>
  </conditionalFormatting>
  <conditionalFormatting sqref="Y791:Y798">
    <cfRule type="expression" dxfId="2791" priority="13707">
      <formula>IF(RIGHT(TEXT(Y791,"0.#"),1)=".",FALSE,TRUE)</formula>
    </cfRule>
    <cfRule type="expression" dxfId="2790" priority="13708">
      <formula>IF(RIGHT(TEXT(Y791,"0.#"),1)=".",TRUE,FALSE)</formula>
    </cfRule>
  </conditionalFormatting>
  <conditionalFormatting sqref="AU790">
    <cfRule type="expression" dxfId="2789" priority="13705">
      <formula>IF(RIGHT(TEXT(AU790,"0.#"),1)=".",FALSE,TRUE)</formula>
    </cfRule>
    <cfRule type="expression" dxfId="2788" priority="13706">
      <formula>IF(RIGHT(TEXT(AU790,"0.#"),1)=".",TRUE,FALSE)</formula>
    </cfRule>
  </conditionalFormatting>
  <conditionalFormatting sqref="AU799">
    <cfRule type="expression" dxfId="2787" priority="13703">
      <formula>IF(RIGHT(TEXT(AU799,"0.#"),1)=".",FALSE,TRUE)</formula>
    </cfRule>
    <cfRule type="expression" dxfId="2786" priority="13704">
      <formula>IF(RIGHT(TEXT(AU799,"0.#"),1)=".",TRUE,FALSE)</formula>
    </cfRule>
  </conditionalFormatting>
  <conditionalFormatting sqref="AU791:AU798 AU789">
    <cfRule type="expression" dxfId="2785" priority="13701">
      <formula>IF(RIGHT(TEXT(AU789,"0.#"),1)=".",FALSE,TRUE)</formula>
    </cfRule>
    <cfRule type="expression" dxfId="2784" priority="13702">
      <formula>IF(RIGHT(TEXT(AU789,"0.#"),1)=".",TRUE,FALSE)</formula>
    </cfRule>
  </conditionalFormatting>
  <conditionalFormatting sqref="Y829 Y816 Y803">
    <cfRule type="expression" dxfId="2783" priority="13687">
      <formula>IF(RIGHT(TEXT(Y803,"0.#"),1)=".",FALSE,TRUE)</formula>
    </cfRule>
    <cfRule type="expression" dxfId="2782" priority="13688">
      <formula>IF(RIGHT(TEXT(Y803,"0.#"),1)=".",TRUE,FALSE)</formula>
    </cfRule>
  </conditionalFormatting>
  <conditionalFormatting sqref="Y838 Y825 Y812">
    <cfRule type="expression" dxfId="2781" priority="13685">
      <formula>IF(RIGHT(TEXT(Y812,"0.#"),1)=".",FALSE,TRUE)</formula>
    </cfRule>
    <cfRule type="expression" dxfId="2780" priority="13686">
      <formula>IF(RIGHT(TEXT(Y812,"0.#"),1)=".",TRUE,FALSE)</formula>
    </cfRule>
  </conditionalFormatting>
  <conditionalFormatting sqref="AU829 AU816 AU803">
    <cfRule type="expression" dxfId="2779" priority="13681">
      <formula>IF(RIGHT(TEXT(AU803,"0.#"),1)=".",FALSE,TRUE)</formula>
    </cfRule>
    <cfRule type="expression" dxfId="2778" priority="13682">
      <formula>IF(RIGHT(TEXT(AU803,"0.#"),1)=".",TRUE,FALSE)</formula>
    </cfRule>
  </conditionalFormatting>
  <conditionalFormatting sqref="AU838 AU825 AU812">
    <cfRule type="expression" dxfId="2777" priority="13679">
      <formula>IF(RIGHT(TEXT(AU812,"0.#"),1)=".",FALSE,TRUE)</formula>
    </cfRule>
    <cfRule type="expression" dxfId="2776" priority="13680">
      <formula>IF(RIGHT(TEXT(AU812,"0.#"),1)=".",TRUE,FALSE)</formula>
    </cfRule>
  </conditionalFormatting>
  <conditionalFormatting sqref="AU830:AU837 AU828 AU817:AU824 AU815 AU804:AU811 AU802">
    <cfRule type="expression" dxfId="2775" priority="13677">
      <formula>IF(RIGHT(TEXT(AU802,"0.#"),1)=".",FALSE,TRUE)</formula>
    </cfRule>
    <cfRule type="expression" dxfId="2774" priority="13678">
      <formula>IF(RIGHT(TEXT(AU802,"0.#"),1)=".",TRUE,FALSE)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E33">
    <cfRule type="expression" dxfId="2767" priority="13491">
      <formula>IF(RIGHT(TEXT(AE33,"0.#"),1)=".",FALSE,TRUE)</formula>
    </cfRule>
    <cfRule type="expression" dxfId="2766" priority="13492">
      <formula>IF(RIGHT(TEXT(AE33,"0.#"),1)=".",TRUE,FALSE)</formula>
    </cfRule>
  </conditionalFormatting>
  <conditionalFormatting sqref="AE34">
    <cfRule type="expression" dxfId="2765" priority="13489">
      <formula>IF(RIGHT(TEXT(AE34,"0.#"),1)=".",FALSE,TRUE)</formula>
    </cfRule>
    <cfRule type="expression" dxfId="2764" priority="13490">
      <formula>IF(RIGHT(TEXT(AE34,"0.#"),1)=".",TRUE,FALSE)</formula>
    </cfRule>
  </conditionalFormatting>
  <conditionalFormatting sqref="AI34">
    <cfRule type="expression" dxfId="2763" priority="13487">
      <formula>IF(RIGHT(TEXT(AI34,"0.#"),1)=".",FALSE,TRUE)</formula>
    </cfRule>
    <cfRule type="expression" dxfId="2762" priority="13488">
      <formula>IF(RIGHT(TEXT(AI34,"0.#"),1)=".",TRUE,FALSE)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I32">
    <cfRule type="expression" dxfId="2759" priority="13483">
      <formula>IF(RIGHT(TEXT(AI32,"0.#"),1)=".",FALSE,TRUE)</formula>
    </cfRule>
    <cfRule type="expression" dxfId="2758" priority="13484">
      <formula>IF(RIGHT(TEXT(AI32,"0.#"),1)=".",TRUE,FALSE)</formula>
    </cfRule>
  </conditionalFormatting>
  <conditionalFormatting sqref="AM32">
    <cfRule type="expression" dxfId="2757" priority="13481">
      <formula>IF(RIGHT(TEXT(AM32,"0.#"),1)=".",FALSE,TRUE)</formula>
    </cfRule>
    <cfRule type="expression" dxfId="2756" priority="13482">
      <formula>IF(RIGHT(TEXT(AM32,"0.#"),1)=".",TRUE,FALSE)</formula>
    </cfRule>
  </conditionalFormatting>
  <conditionalFormatting sqref="AM33">
    <cfRule type="expression" dxfId="2755" priority="13479">
      <formula>IF(RIGHT(TEXT(AM33,"0.#"),1)=".",FALSE,TRUE)</formula>
    </cfRule>
    <cfRule type="expression" dxfId="2754" priority="13480">
      <formula>IF(RIGHT(TEXT(AM33,"0.#"),1)=".",TRUE,FALSE)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I101">
    <cfRule type="expression" dxfId="2665" priority="13253">
      <formula>IF(RIGHT(TEXT(AI101,"0.#"),1)=".",FALSE,TRUE)</formula>
    </cfRule>
    <cfRule type="expression" dxfId="2664" priority="13254">
      <formula>IF(RIGHT(TEXT(AI101,"0.#"),1)=".",TRUE,FALSE)</formula>
    </cfRule>
  </conditionalFormatting>
  <conditionalFormatting sqref="AM101">
    <cfRule type="expression" dxfId="2663" priority="13251">
      <formula>IF(RIGHT(TEXT(AM101,"0.#"),1)=".",FALSE,TRUE)</formula>
    </cfRule>
    <cfRule type="expression" dxfId="2662" priority="13252">
      <formula>IF(RIGHT(TEXT(AM101,"0.#"),1)=".",TRUE,FALSE)</formula>
    </cfRule>
  </conditionalFormatting>
  <conditionalFormatting sqref="AE102">
    <cfRule type="expression" dxfId="2661" priority="13249">
      <formula>IF(RIGHT(TEXT(AE102,"0.#"),1)=".",FALSE,TRUE)</formula>
    </cfRule>
    <cfRule type="expression" dxfId="2660" priority="13250">
      <formula>IF(RIGHT(TEXT(AE102,"0.#"),1)=".",TRUE,FALSE)</formula>
    </cfRule>
  </conditionalFormatting>
  <conditionalFormatting sqref="AI102">
    <cfRule type="expression" dxfId="2659" priority="13247">
      <formula>IF(RIGHT(TEXT(AI102,"0.#"),1)=".",FALSE,TRUE)</formula>
    </cfRule>
    <cfRule type="expression" dxfId="2658" priority="13248">
      <formula>IF(RIGHT(TEXT(AI102,"0.#"),1)=".",TRUE,FALSE)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I105">
    <cfRule type="expression" dxfId="2647" priority="13233">
      <formula>IF(RIGHT(TEXT(AI105,"0.#"),1)=".",FALSE,TRUE)</formula>
    </cfRule>
    <cfRule type="expression" dxfId="2646" priority="13234">
      <formula>IF(RIGHT(TEXT(AI105,"0.#"),1)=".",TRUE,FALSE)</formula>
    </cfRule>
  </conditionalFormatting>
  <conditionalFormatting sqref="AM105">
    <cfRule type="expression" dxfId="2645" priority="13231">
      <formula>IF(RIGHT(TEXT(AM105,"0.#"),1)=".",FALSE,TRUE)</formula>
    </cfRule>
    <cfRule type="expression" dxfId="2644" priority="13232">
      <formula>IF(RIGHT(TEXT(AM105,"0.#"),1)=".",TRUE,FALSE)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E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Q134:AQ135 AU134:AU135 AM134:AM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47:AO874">
    <cfRule type="expression" dxfId="2515" priority="6655">
      <formula>IF(AND(AL847&gt;=0, RIGHT(TEXT(AL847,"0.#"),1)&lt;&gt;"."),TRUE,FALSE)</formula>
    </cfRule>
    <cfRule type="expression" dxfId="2514" priority="6656">
      <formula>IF(AND(AL847&gt;=0, RIGHT(TEXT(AL847,"0.#"),1)="."),TRUE,FALSE)</formula>
    </cfRule>
    <cfRule type="expression" dxfId="2513" priority="6657">
      <formula>IF(AND(AL847&lt;0, RIGHT(TEXT(AL847,"0.#"),1)&lt;&gt;"."),TRUE,FALSE)</formula>
    </cfRule>
    <cfRule type="expression" dxfId="2512" priority="6658">
      <formula>IF(AND(AL847&lt;0, RIGHT(TEXT(AL847,"0.#"),1)="."),TRUE,FALSE)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47:Y874">
    <cfRule type="expression" dxfId="2441" priority="2983">
      <formula>IF(RIGHT(TEXT(Y847,"0.#"),1)=".",FALSE,TRUE)</formula>
    </cfRule>
    <cfRule type="expression" dxfId="2440" priority="2984">
      <formula>IF(RIGHT(TEXT(Y847,"0.#"),1)=".",TRUE,FALSE)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10:AO1139">
    <cfRule type="expression" dxfId="2411" priority="2889">
      <formula>IF(AND(AL1110&gt;=0, RIGHT(TEXT(AL1110,"0.#"),1)&lt;&gt;"."),TRUE,FALSE)</formula>
    </cfRule>
    <cfRule type="expression" dxfId="2410" priority="2890">
      <formula>IF(AND(AL1110&gt;=0, RIGHT(TEXT(AL1110,"0.#"),1)="."),TRUE,FALSE)</formula>
    </cfRule>
    <cfRule type="expression" dxfId="2409" priority="2891">
      <formula>IF(AND(AL1110&lt;0, RIGHT(TEXT(AL1110,"0.#"),1)&lt;&gt;"."),TRUE,FALSE)</formula>
    </cfRule>
    <cfRule type="expression" dxfId="2408" priority="2892">
      <formula>IF(AND(AL1110&lt;0, RIGHT(TEXT(AL1110,"0.#"),1)="."),TRUE,FALSE)</formula>
    </cfRule>
  </conditionalFormatting>
  <conditionalFormatting sqref="Y1110:Y1139">
    <cfRule type="expression" dxfId="2407" priority="2887">
      <formula>IF(RIGHT(TEXT(Y1110,"0.#"),1)=".",FALSE,TRUE)</formula>
    </cfRule>
    <cfRule type="expression" dxfId="2406" priority="2888">
      <formula>IF(RIGHT(TEXT(Y1110,"0.#"),1)=".",TRUE,FALSE)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46:AO846">
    <cfRule type="expression" dxfId="2397" priority="2841">
      <formula>IF(AND(AL846&gt;=0, RIGHT(TEXT(AL846,"0.#"),1)&lt;&gt;"."),TRUE,FALSE)</formula>
    </cfRule>
    <cfRule type="expression" dxfId="2396" priority="2842">
      <formula>IF(AND(AL846&gt;=0, RIGHT(TEXT(AL846,"0.#"),1)="."),TRUE,FALSE)</formula>
    </cfRule>
    <cfRule type="expression" dxfId="2395" priority="2843">
      <formula>IF(AND(AL846&lt;0, RIGHT(TEXT(AL846,"0.#"),1)&lt;&gt;"."),TRUE,FALSE)</formula>
    </cfRule>
    <cfRule type="expression" dxfId="2394" priority="2844">
      <formula>IF(AND(AL846&lt;0, RIGHT(TEXT(AL846,"0.#"),1)="."),TRUE,FALSE)</formula>
    </cfRule>
  </conditionalFormatting>
  <conditionalFormatting sqref="Y846">
    <cfRule type="expression" dxfId="2393" priority="2839">
      <formula>IF(RIGHT(TEXT(Y846,"0.#"),1)=".",FALSE,TRUE)</formula>
    </cfRule>
    <cfRule type="expression" dxfId="2392" priority="2840">
      <formula>IF(RIGHT(TEXT(Y846,"0.#"),1)=".",TRUE,FALSE)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I46">
    <cfRule type="expression" dxfId="2195" priority="1987">
      <formula>IF(RIGHT(TEXT(AI46,"0.#"),1)=".",FALSE,TRUE)</formula>
    </cfRule>
    <cfRule type="expression" dxfId="2194" priority="1988">
      <formula>IF(RIGHT(TEXT(AI46,"0.#"),1)=".",TRUE,FALSE)</formula>
    </cfRule>
  </conditionalFormatting>
  <conditionalFormatting sqref="AU46:AU48">
    <cfRule type="expression" dxfId="2193" priority="1977">
      <formula>IF(RIGHT(TEXT(AU46,"0.#"),1)=".",FALSE,TRUE)</formula>
    </cfRule>
    <cfRule type="expression" dxfId="2192" priority="1978">
      <formula>IF(RIGHT(TEXT(AU46,"0.#"),1)=".",TRUE,FALSE)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80:Y907">
    <cfRule type="expression" dxfId="2081" priority="2099">
      <formula>IF(RIGHT(TEXT(Y880,"0.#"),1)=".",FALSE,TRUE)</formula>
    </cfRule>
    <cfRule type="expression" dxfId="2080" priority="2100">
      <formula>IF(RIGHT(TEXT(Y880,"0.#"),1)=".",TRUE,FALSE)</formula>
    </cfRule>
  </conditionalFormatting>
  <conditionalFormatting sqref="Y878:Y879">
    <cfRule type="expression" dxfId="2079" priority="2093">
      <formula>IF(RIGHT(TEXT(Y878,"0.#"),1)=".",FALSE,TRUE)</formula>
    </cfRule>
    <cfRule type="expression" dxfId="2078" priority="2094">
      <formula>IF(RIGHT(TEXT(Y878,"0.#"),1)=".",TRUE,FALSE)</formula>
    </cfRule>
  </conditionalFormatting>
  <conditionalFormatting sqref="Y913:Y940">
    <cfRule type="expression" dxfId="2077" priority="2087">
      <formula>IF(RIGHT(TEXT(Y913,"0.#"),1)=".",FALSE,TRUE)</formula>
    </cfRule>
    <cfRule type="expression" dxfId="2076" priority="2088">
      <formula>IF(RIGHT(TEXT(Y913,"0.#"),1)=".",TRUE,FALSE)</formula>
    </cfRule>
  </conditionalFormatting>
  <conditionalFormatting sqref="Y911:Y912">
    <cfRule type="expression" dxfId="2075" priority="2081">
      <formula>IF(RIGHT(TEXT(Y911,"0.#"),1)=".",FALSE,TRUE)</formula>
    </cfRule>
    <cfRule type="expression" dxfId="2074" priority="2082">
      <formula>IF(RIGHT(TEXT(Y911,"0.#"),1)=".",TRUE,FALSE)</formula>
    </cfRule>
  </conditionalFormatting>
  <conditionalFormatting sqref="Y946:Y973">
    <cfRule type="expression" dxfId="2073" priority="2075">
      <formula>IF(RIGHT(TEXT(Y946,"0.#"),1)=".",FALSE,TRUE)</formula>
    </cfRule>
    <cfRule type="expression" dxfId="2072" priority="2076">
      <formula>IF(RIGHT(TEXT(Y946,"0.#"),1)=".",TRUE,FALSE)</formula>
    </cfRule>
  </conditionalFormatting>
  <conditionalFormatting sqref="Y944:Y945">
    <cfRule type="expression" dxfId="2071" priority="2069">
      <formula>IF(RIGHT(TEXT(Y944,"0.#"),1)=".",FALSE,TRUE)</formula>
    </cfRule>
    <cfRule type="expression" dxfId="2070" priority="2070">
      <formula>IF(RIGHT(TEXT(Y944,"0.#"),1)=".",TRUE,FALSE)</formula>
    </cfRule>
  </conditionalFormatting>
  <conditionalFormatting sqref="Y979:Y1006">
    <cfRule type="expression" dxfId="2069" priority="2063">
      <formula>IF(RIGHT(TEXT(Y979,"0.#"),1)=".",FALSE,TRUE)</formula>
    </cfRule>
    <cfRule type="expression" dxfId="2068" priority="2064">
      <formula>IF(RIGHT(TEXT(Y979,"0.#"),1)=".",TRUE,FALSE)</formula>
    </cfRule>
  </conditionalFormatting>
  <conditionalFormatting sqref="Y977:Y978">
    <cfRule type="expression" dxfId="2067" priority="2057">
      <formula>IF(RIGHT(TEXT(Y977,"0.#"),1)=".",FALSE,TRUE)</formula>
    </cfRule>
    <cfRule type="expression" dxfId="2066" priority="2058">
      <formula>IF(RIGHT(TEXT(Y977,"0.#"),1)=".",TRUE,FALSE)</formula>
    </cfRule>
  </conditionalFormatting>
  <conditionalFormatting sqref="Y1012:Y1039">
    <cfRule type="expression" dxfId="2065" priority="2051">
      <formula>IF(RIGHT(TEXT(Y1012,"0.#"),1)=".",FALSE,TRUE)</formula>
    </cfRule>
    <cfRule type="expression" dxfId="2064" priority="2052">
      <formula>IF(RIGHT(TEXT(Y1012,"0.#"),1)=".",TRUE,FALSE)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80:AO907">
    <cfRule type="expression" dxfId="1983" priority="2101">
      <formula>IF(AND(AL880&gt;=0, RIGHT(TEXT(AL880,"0.#"),1)&lt;&gt;"."),TRUE,FALSE)</formula>
    </cfRule>
    <cfRule type="expression" dxfId="1982" priority="2102">
      <formula>IF(AND(AL880&gt;=0, RIGHT(TEXT(AL880,"0.#"),1)="."),TRUE,FALSE)</formula>
    </cfRule>
    <cfRule type="expression" dxfId="1981" priority="2103">
      <formula>IF(AND(AL880&lt;0, RIGHT(TEXT(AL880,"0.#"),1)&lt;&gt;"."),TRUE,FALSE)</formula>
    </cfRule>
    <cfRule type="expression" dxfId="1980" priority="2104">
      <formula>IF(AND(AL880&lt;0, RIGHT(TEXT(AL880,"0.#"),1)="."),TRUE,FALSE)</formula>
    </cfRule>
  </conditionalFormatting>
  <conditionalFormatting sqref="AL878:AO879">
    <cfRule type="expression" dxfId="1979" priority="2095">
      <formula>IF(AND(AL878&gt;=0, RIGHT(TEXT(AL878,"0.#"),1)&lt;&gt;"."),TRUE,FALSE)</formula>
    </cfRule>
    <cfRule type="expression" dxfId="1978" priority="2096">
      <formula>IF(AND(AL878&gt;=0, RIGHT(TEXT(AL878,"0.#"),1)="."),TRUE,FALSE)</formula>
    </cfRule>
    <cfRule type="expression" dxfId="1977" priority="2097">
      <formula>IF(AND(AL878&lt;0, RIGHT(TEXT(AL878,"0.#"),1)&lt;&gt;"."),TRUE,FALSE)</formula>
    </cfRule>
    <cfRule type="expression" dxfId="1976" priority="2098">
      <formula>IF(AND(AL878&lt;0, RIGHT(TEXT(AL878,"0.#"),1)="."),TRUE,FALSE)</formula>
    </cfRule>
  </conditionalFormatting>
  <conditionalFormatting sqref="AL913:AO940">
    <cfRule type="expression" dxfId="1975" priority="2089">
      <formula>IF(AND(AL913&gt;=0, RIGHT(TEXT(AL913,"0.#"),1)&lt;&gt;"."),TRUE,FALSE)</formula>
    </cfRule>
    <cfRule type="expression" dxfId="1974" priority="2090">
      <formula>IF(AND(AL913&gt;=0, RIGHT(TEXT(AL913,"0.#"),1)="."),TRUE,FALSE)</formula>
    </cfRule>
    <cfRule type="expression" dxfId="1973" priority="2091">
      <formula>IF(AND(AL913&lt;0, RIGHT(TEXT(AL913,"0.#"),1)&lt;&gt;"."),TRUE,FALSE)</formula>
    </cfRule>
    <cfRule type="expression" dxfId="1972" priority="2092">
      <formula>IF(AND(AL913&lt;0, RIGHT(TEXT(AL913,"0.#"),1)="."),TRUE,FALSE)</formula>
    </cfRule>
  </conditionalFormatting>
  <conditionalFormatting sqref="AL911:AO912">
    <cfRule type="expression" dxfId="1971" priority="2083">
      <formula>IF(AND(AL911&gt;=0, RIGHT(TEXT(AL911,"0.#"),1)&lt;&gt;"."),TRUE,FALSE)</formula>
    </cfRule>
    <cfRule type="expression" dxfId="1970" priority="2084">
      <formula>IF(AND(AL911&gt;=0, RIGHT(TEXT(AL911,"0.#"),1)="."),TRUE,FALSE)</formula>
    </cfRule>
    <cfRule type="expression" dxfId="1969" priority="2085">
      <formula>IF(AND(AL911&lt;0, RIGHT(TEXT(AL911,"0.#"),1)&lt;&gt;"."),TRUE,FALSE)</formula>
    </cfRule>
    <cfRule type="expression" dxfId="1968" priority="2086">
      <formula>IF(AND(AL911&lt;0, RIGHT(TEXT(AL911,"0.#"),1)="."),TRUE,FALSE)</formula>
    </cfRule>
  </conditionalFormatting>
  <conditionalFormatting sqref="AL946:AO973">
    <cfRule type="expression" dxfId="1967" priority="2077">
      <formula>IF(AND(AL946&gt;=0, RIGHT(TEXT(AL946,"0.#"),1)&lt;&gt;"."),TRUE,FALSE)</formula>
    </cfRule>
    <cfRule type="expression" dxfId="1966" priority="2078">
      <formula>IF(AND(AL946&gt;=0, RIGHT(TEXT(AL946,"0.#"),1)="."),TRUE,FALSE)</formula>
    </cfRule>
    <cfRule type="expression" dxfId="1965" priority="2079">
      <formula>IF(AND(AL946&lt;0, RIGHT(TEXT(AL946,"0.#"),1)&lt;&gt;"."),TRUE,FALSE)</formula>
    </cfRule>
    <cfRule type="expression" dxfId="1964" priority="2080">
      <formula>IF(AND(AL946&lt;0, RIGHT(TEXT(AL946,"0.#"),1)="."),TRUE,FALSE)</formula>
    </cfRule>
  </conditionalFormatting>
  <conditionalFormatting sqref="AL944:AO945">
    <cfRule type="expression" dxfId="1963" priority="2071">
      <formula>IF(AND(AL944&gt;=0, RIGHT(TEXT(AL944,"0.#"),1)&lt;&gt;"."),TRUE,FALSE)</formula>
    </cfRule>
    <cfRule type="expression" dxfId="1962" priority="2072">
      <formula>IF(AND(AL944&gt;=0, RIGHT(TEXT(AL944,"0.#"),1)="."),TRUE,FALSE)</formula>
    </cfRule>
    <cfRule type="expression" dxfId="1961" priority="2073">
      <formula>IF(AND(AL944&lt;0, RIGHT(TEXT(AL944,"0.#"),1)&lt;&gt;"."),TRUE,FALSE)</formula>
    </cfRule>
    <cfRule type="expression" dxfId="1960" priority="2074">
      <formula>IF(AND(AL944&lt;0, RIGHT(TEXT(AL944,"0.#"),1)="."),TRUE,FALSE)</formula>
    </cfRule>
  </conditionalFormatting>
  <conditionalFormatting sqref="AL979:AO1006">
    <cfRule type="expression" dxfId="1959" priority="2065">
      <formula>IF(AND(AL979&gt;=0, RIGHT(TEXT(AL979,"0.#"),1)&lt;&gt;"."),TRUE,FALSE)</formula>
    </cfRule>
    <cfRule type="expression" dxfId="1958" priority="2066">
      <formula>IF(AND(AL979&gt;=0, RIGHT(TEXT(AL979,"0.#"),1)="."),TRUE,FALSE)</formula>
    </cfRule>
    <cfRule type="expression" dxfId="1957" priority="2067">
      <formula>IF(AND(AL979&lt;0, RIGHT(TEXT(AL979,"0.#"),1)&lt;&gt;"."),TRUE,FALSE)</formula>
    </cfRule>
    <cfRule type="expression" dxfId="1956" priority="2068">
      <formula>IF(AND(AL979&lt;0, RIGHT(TEXT(AL979,"0.#"),1)="."),TRUE,FALSE)</formula>
    </cfRule>
  </conditionalFormatting>
  <conditionalFormatting sqref="AL977:AO978">
    <cfRule type="expression" dxfId="1955" priority="2059">
      <formula>IF(AND(AL977&gt;=0, RIGHT(TEXT(AL977,"0.#"),1)&lt;&gt;"."),TRUE,FALSE)</formula>
    </cfRule>
    <cfRule type="expression" dxfId="1954" priority="2060">
      <formula>IF(AND(AL977&gt;=0, RIGHT(TEXT(AL977,"0.#"),1)="."),TRUE,FALSE)</formula>
    </cfRule>
    <cfRule type="expression" dxfId="1953" priority="2061">
      <formula>IF(AND(AL977&lt;0, RIGHT(TEXT(AL977,"0.#"),1)&lt;&gt;"."),TRUE,FALSE)</formula>
    </cfRule>
    <cfRule type="expression" dxfId="1952" priority="2062">
      <formula>IF(AND(AL977&lt;0, RIGHT(TEXT(AL977,"0.#"),1)="."),TRUE,FALSE)</formula>
    </cfRule>
  </conditionalFormatting>
  <conditionalFormatting sqref="AL1012:AO1039">
    <cfRule type="expression" dxfId="1951" priority="2053">
      <formula>IF(AND(AL1012&gt;=0, RIGHT(TEXT(AL1012,"0.#"),1)&lt;&gt;"."),TRUE,FALSE)</formula>
    </cfRule>
    <cfRule type="expression" dxfId="1950" priority="2054">
      <formula>IF(AND(AL1012&gt;=0, RIGHT(TEXT(AL1012,"0.#"),1)="."),TRUE,FALSE)</formula>
    </cfRule>
    <cfRule type="expression" dxfId="1949" priority="2055">
      <formula>IF(AND(AL1012&lt;0, RIGHT(TEXT(AL1012,"0.#"),1)&lt;&gt;"."),TRUE,FALSE)</formula>
    </cfRule>
    <cfRule type="expression" dxfId="1948" priority="2056">
      <formula>IF(AND(AL1012&lt;0, RIGHT(TEXT(AL1012,"0.#"),1)="."),TRUE,FALSE)</formula>
    </cfRule>
  </conditionalFormatting>
  <conditionalFormatting sqref="AL1010:AO1011">
    <cfRule type="expression" dxfId="1947" priority="2047">
      <formula>IF(AND(AL1010&gt;=0, RIGHT(TEXT(AL1010,"0.#"),1)&lt;&gt;"."),TRUE,FALSE)</formula>
    </cfRule>
    <cfRule type="expression" dxfId="1946" priority="2048">
      <formula>IF(AND(AL1010&gt;=0, RIGHT(TEXT(AL1010,"0.#"),1)="."),TRUE,FALSE)</formula>
    </cfRule>
    <cfRule type="expression" dxfId="1945" priority="2049">
      <formula>IF(AND(AL1010&lt;0, RIGHT(TEXT(AL1010,"0.#"),1)&lt;&gt;"."),TRUE,FALSE)</formula>
    </cfRule>
    <cfRule type="expression" dxfId="1944" priority="2050">
      <formula>IF(AND(AL1010&lt;0, RIGHT(TEXT(AL1010,"0.#"),1)="."),TRUE,FALSE)</formula>
    </cfRule>
  </conditionalFormatting>
  <conditionalFormatting sqref="Y1010:Y1011">
    <cfRule type="expression" dxfId="1943" priority="2045">
      <formula>IF(RIGHT(TEXT(Y1010,"0.#"),1)=".",FALSE,TRUE)</formula>
    </cfRule>
    <cfRule type="expression" dxfId="1942" priority="2046">
      <formula>IF(RIGHT(TEXT(Y1010,"0.#"),1)=".",TRUE,FALSE)</formula>
    </cfRule>
  </conditionalFormatting>
  <conditionalFormatting sqref="AL1045:AO1072">
    <cfRule type="expression" dxfId="1941" priority="2041">
      <formula>IF(AND(AL1045&gt;=0, RIGHT(TEXT(AL1045,"0.#"),1)&lt;&gt;"."),TRUE,FALSE)</formula>
    </cfRule>
    <cfRule type="expression" dxfId="1940" priority="2042">
      <formula>IF(AND(AL1045&gt;=0, RIGHT(TEXT(AL1045,"0.#"),1)="."),TRUE,FALSE)</formula>
    </cfRule>
    <cfRule type="expression" dxfId="1939" priority="2043">
      <formula>IF(AND(AL1045&lt;0, RIGHT(TEXT(AL1045,"0.#"),1)&lt;&gt;"."),TRUE,FALSE)</formula>
    </cfRule>
    <cfRule type="expression" dxfId="1938" priority="2044">
      <formula>IF(AND(AL1045&lt;0, RIGHT(TEXT(AL1045,"0.#"),1)="."),TRUE,FALSE)</formula>
    </cfRule>
  </conditionalFormatting>
  <conditionalFormatting sqref="Y1045:Y1072">
    <cfRule type="expression" dxfId="1937" priority="2039">
      <formula>IF(RIGHT(TEXT(Y1045,"0.#"),1)=".",FALSE,TRUE)</formula>
    </cfRule>
    <cfRule type="expression" dxfId="1936" priority="2040">
      <formula>IF(RIGHT(TEXT(Y1045,"0.#"),1)=".",TRUE,FALSE)</formula>
    </cfRule>
  </conditionalFormatting>
  <conditionalFormatting sqref="AL1043:AO1044">
    <cfRule type="expression" dxfId="1935" priority="2035">
      <formula>IF(AND(AL1043&gt;=0, RIGHT(TEXT(AL1043,"0.#"),1)&lt;&gt;"."),TRUE,FALSE)</formula>
    </cfRule>
    <cfRule type="expression" dxfId="1934" priority="2036">
      <formula>IF(AND(AL1043&gt;=0, RIGHT(TEXT(AL1043,"0.#"),1)="."),TRUE,FALSE)</formula>
    </cfRule>
    <cfRule type="expression" dxfId="1933" priority="2037">
      <formula>IF(AND(AL1043&lt;0, RIGHT(TEXT(AL1043,"0.#"),1)&lt;&gt;"."),TRUE,FALSE)</formula>
    </cfRule>
    <cfRule type="expression" dxfId="1932" priority="2038">
      <formula>IF(AND(AL1043&lt;0, RIGHT(TEXT(AL1043,"0.#"),1)="."),TRUE,FALSE)</formula>
    </cfRule>
  </conditionalFormatting>
  <conditionalFormatting sqref="Y1043:Y1044">
    <cfRule type="expression" dxfId="1931" priority="2033">
      <formula>IF(RIGHT(TEXT(Y1043,"0.#"),1)=".",FALSE,TRUE)</formula>
    </cfRule>
    <cfRule type="expression" dxfId="1930" priority="2034">
      <formula>IF(RIGHT(TEXT(Y1043,"0.#"),1)=".",TRUE,FALSE)</formula>
    </cfRule>
  </conditionalFormatting>
  <conditionalFormatting sqref="AL1078:AO1105">
    <cfRule type="expression" dxfId="1929" priority="2029">
      <formula>IF(AND(AL1078&gt;=0, RIGHT(TEXT(AL1078,"0.#"),1)&lt;&gt;"."),TRUE,FALSE)</formula>
    </cfRule>
    <cfRule type="expression" dxfId="1928" priority="2030">
      <formula>IF(AND(AL1078&gt;=0, RIGHT(TEXT(AL1078,"0.#"),1)="."),TRUE,FALSE)</formula>
    </cfRule>
    <cfRule type="expression" dxfId="1927" priority="2031">
      <formula>IF(AND(AL1078&lt;0, RIGHT(TEXT(AL1078,"0.#"),1)&lt;&gt;"."),TRUE,FALSE)</formula>
    </cfRule>
    <cfRule type="expression" dxfId="1926" priority="2032">
      <formula>IF(AND(AL1078&lt;0, RIGHT(TEXT(AL1078,"0.#"),1)="."),TRUE,FALSE)</formula>
    </cfRule>
  </conditionalFormatting>
  <conditionalFormatting sqref="Y1078:Y1105">
    <cfRule type="expression" dxfId="1925" priority="2027">
      <formula>IF(RIGHT(TEXT(Y1078,"0.#"),1)=".",FALSE,TRUE)</formula>
    </cfRule>
    <cfRule type="expression" dxfId="1924" priority="2028">
      <formula>IF(RIGHT(TEXT(Y1078,"0.#"),1)=".",TRUE,FALSE)</formula>
    </cfRule>
  </conditionalFormatting>
  <conditionalFormatting sqref="AL1076:AO1077">
    <cfRule type="expression" dxfId="1923" priority="2023">
      <formula>IF(AND(AL1076&gt;=0, RIGHT(TEXT(AL1076,"0.#"),1)&lt;&gt;"."),TRUE,FALSE)</formula>
    </cfRule>
    <cfRule type="expression" dxfId="1922" priority="2024">
      <formula>IF(AND(AL1076&gt;=0, RIGHT(TEXT(AL1076,"0.#"),1)="."),TRUE,FALSE)</formula>
    </cfRule>
    <cfRule type="expression" dxfId="1921" priority="2025">
      <formula>IF(AND(AL1076&lt;0, RIGHT(TEXT(AL1076,"0.#"),1)&lt;&gt;"."),TRUE,FALSE)</formula>
    </cfRule>
    <cfRule type="expression" dxfId="1920" priority="2026">
      <formula>IF(AND(AL1076&lt;0, RIGHT(TEXT(AL1076,"0.#"),1)="."),TRUE,FALSE)</formula>
    </cfRule>
  </conditionalFormatting>
  <conditionalFormatting sqref="Y1076:Y1077">
    <cfRule type="expression" dxfId="1919" priority="2021">
      <formula>IF(RIGHT(TEXT(Y1076,"0.#"),1)=".",FALSE,TRUE)</formula>
    </cfRule>
    <cfRule type="expression" dxfId="1918" priority="2022">
      <formula>IF(RIGHT(TEXT(Y1076,"0.#"),1)=".",TRUE,FALSE)</formula>
    </cfRule>
  </conditionalFormatting>
  <conditionalFormatting sqref="AE39">
    <cfRule type="expression" dxfId="1917" priority="2019">
      <formula>IF(RIGHT(TEXT(AE39,"0.#"),1)=".",FALSE,TRUE)</formula>
    </cfRule>
    <cfRule type="expression" dxfId="1916" priority="2020">
      <formula>IF(RIGHT(TEXT(AE39,"0.#"),1)=".",TRUE,FALSE)</formula>
    </cfRule>
  </conditionalFormatting>
  <conditionalFormatting sqref="AM41">
    <cfRule type="expression" dxfId="1915" priority="2003">
      <formula>IF(RIGHT(TEXT(AM41,"0.#"),1)=".",FALSE,TRUE)</formula>
    </cfRule>
    <cfRule type="expression" dxfId="1914" priority="2004">
      <formula>IF(RIGHT(TEXT(AM41,"0.#"),1)=".",TRUE,FALSE)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AM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Y789">
    <cfRule type="expression" dxfId="725" priority="25">
      <formula>IF(RIGHT(TEXT(Y789,"0.#"),1)=".",FALSE,TRUE)</formula>
    </cfRule>
    <cfRule type="expression" dxfId="724" priority="26">
      <formula>IF(RIGHT(TEXT(Y789,"0.#"),1)=".",TRUE,FALSE)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46">
    <cfRule type="expression" dxfId="715" priority="11">
      <formula>IF(RIGHT(TEXT(AM46,"0.#"),1)=".",FALSE,TRUE)</formula>
    </cfRule>
    <cfRule type="expression" dxfId="714" priority="12">
      <formula>IF(RIGHT(TEXT(AM46,"0.#"),1)=".",TRUE,FALSE)</formula>
    </cfRule>
  </conditionalFormatting>
  <conditionalFormatting sqref="AM48">
    <cfRule type="expression" dxfId="713" priority="15">
      <formula>IF(RIGHT(TEXT(AM48,"0.#"),1)=".",FALSE,TRUE)</formula>
    </cfRule>
    <cfRule type="expression" dxfId="712" priority="16">
      <formula>IF(RIGHT(TEXT(AM48,"0.#"),1)=".",TRUE,FALSE)</formula>
    </cfRule>
  </conditionalFormatting>
  <conditionalFormatting sqref="AM47">
    <cfRule type="expression" dxfId="711" priority="13">
      <formula>IF(RIGHT(TEXT(AM47,"0.#"),1)=".",FALSE,TRUE)</formula>
    </cfRule>
    <cfRule type="expression" dxfId="710" priority="14">
      <formula>IF(RIGHT(TEXT(AM47,"0.#"),1)=".",TRUE,FALSE)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2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373</v>
      </c>
      <c r="AI2" s="51" t="s">
        <v>406</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376</v>
      </c>
      <c r="AI5" s="51" t="s">
        <v>415</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383</v>
      </c>
      <c r="AF6" s="30"/>
      <c r="AG6" s="53" t="s">
        <v>377</v>
      </c>
      <c r="AI6" s="51" t="s">
        <v>416</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378</v>
      </c>
      <c r="AH7" s="85"/>
      <c r="AI7" s="53" t="s">
        <v>400</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752</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379</v>
      </c>
      <c r="AI8" s="51" t="s">
        <v>401</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9" t="s">
        <v>232</v>
      </c>
      <c r="AR2" s="134"/>
      <c r="AS2" s="134"/>
      <c r="AT2" s="135"/>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200"/>
      <c r="AR3" s="201"/>
      <c r="AS3" s="137" t="s">
        <v>233</v>
      </c>
      <c r="AT3" s="138"/>
      <c r="AU3" s="201"/>
      <c r="AV3" s="201"/>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9"/>
      <c r="Q4" s="1005"/>
      <c r="R4" s="1005"/>
      <c r="S4" s="1005"/>
      <c r="T4" s="1005"/>
      <c r="U4" s="1005"/>
      <c r="V4" s="1005"/>
      <c r="W4" s="1005"/>
      <c r="X4" s="1006"/>
      <c r="Y4" s="1015" t="s">
        <v>12</v>
      </c>
      <c r="Z4" s="1016"/>
      <c r="AA4" s="1017"/>
      <c r="AB4" s="460"/>
      <c r="AC4" s="1019"/>
      <c r="AD4" s="1019"/>
      <c r="AE4" s="219"/>
      <c r="AF4" s="220"/>
      <c r="AG4" s="220"/>
      <c r="AH4" s="220"/>
      <c r="AI4" s="219"/>
      <c r="AJ4" s="220"/>
      <c r="AK4" s="220"/>
      <c r="AL4" s="220"/>
      <c r="AM4" s="219"/>
      <c r="AN4" s="220"/>
      <c r="AO4" s="220"/>
      <c r="AP4" s="220"/>
      <c r="AQ4" s="322"/>
      <c r="AR4" s="209"/>
      <c r="AS4" s="209"/>
      <c r="AT4" s="323"/>
      <c r="AU4" s="220"/>
      <c r="AV4" s="220"/>
      <c r="AW4" s="220"/>
      <c r="AX4" s="222"/>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9"/>
      <c r="AF5" s="220"/>
      <c r="AG5" s="220"/>
      <c r="AH5" s="220"/>
      <c r="AI5" s="219"/>
      <c r="AJ5" s="220"/>
      <c r="AK5" s="220"/>
      <c r="AL5" s="220"/>
      <c r="AM5" s="219"/>
      <c r="AN5" s="220"/>
      <c r="AO5" s="220"/>
      <c r="AP5" s="220"/>
      <c r="AQ5" s="322"/>
      <c r="AR5" s="209"/>
      <c r="AS5" s="209"/>
      <c r="AT5" s="323"/>
      <c r="AU5" s="220"/>
      <c r="AV5" s="220"/>
      <c r="AW5" s="220"/>
      <c r="AX5" s="222"/>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9"/>
      <c r="AF6" s="220"/>
      <c r="AG6" s="220"/>
      <c r="AH6" s="220"/>
      <c r="AI6" s="219"/>
      <c r="AJ6" s="220"/>
      <c r="AK6" s="220"/>
      <c r="AL6" s="220"/>
      <c r="AM6" s="219"/>
      <c r="AN6" s="220"/>
      <c r="AO6" s="220"/>
      <c r="AP6" s="220"/>
      <c r="AQ6" s="322"/>
      <c r="AR6" s="209"/>
      <c r="AS6" s="209"/>
      <c r="AT6" s="323"/>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9" t="s">
        <v>232</v>
      </c>
      <c r="AR9" s="134"/>
      <c r="AS9" s="134"/>
      <c r="AT9" s="135"/>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200"/>
      <c r="AR10" s="201"/>
      <c r="AS10" s="137" t="s">
        <v>233</v>
      </c>
      <c r="AT10" s="138"/>
      <c r="AU10" s="201"/>
      <c r="AV10" s="201"/>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9"/>
      <c r="Q11" s="1005"/>
      <c r="R11" s="1005"/>
      <c r="S11" s="1005"/>
      <c r="T11" s="1005"/>
      <c r="U11" s="1005"/>
      <c r="V11" s="1005"/>
      <c r="W11" s="1005"/>
      <c r="X11" s="1006"/>
      <c r="Y11" s="1015" t="s">
        <v>12</v>
      </c>
      <c r="Z11" s="1016"/>
      <c r="AA11" s="1017"/>
      <c r="AB11" s="460"/>
      <c r="AC11" s="1019"/>
      <c r="AD11" s="1019"/>
      <c r="AE11" s="219"/>
      <c r="AF11" s="220"/>
      <c r="AG11" s="220"/>
      <c r="AH11" s="220"/>
      <c r="AI11" s="219"/>
      <c r="AJ11" s="220"/>
      <c r="AK11" s="220"/>
      <c r="AL11" s="220"/>
      <c r="AM11" s="219"/>
      <c r="AN11" s="220"/>
      <c r="AO11" s="220"/>
      <c r="AP11" s="220"/>
      <c r="AQ11" s="322"/>
      <c r="AR11" s="209"/>
      <c r="AS11" s="209"/>
      <c r="AT11" s="323"/>
      <c r="AU11" s="220"/>
      <c r="AV11" s="220"/>
      <c r="AW11" s="220"/>
      <c r="AX11" s="222"/>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9"/>
      <c r="AF12" s="220"/>
      <c r="AG12" s="220"/>
      <c r="AH12" s="220"/>
      <c r="AI12" s="219"/>
      <c r="AJ12" s="220"/>
      <c r="AK12" s="220"/>
      <c r="AL12" s="220"/>
      <c r="AM12" s="219"/>
      <c r="AN12" s="220"/>
      <c r="AO12" s="220"/>
      <c r="AP12" s="220"/>
      <c r="AQ12" s="322"/>
      <c r="AR12" s="209"/>
      <c r="AS12" s="209"/>
      <c r="AT12" s="323"/>
      <c r="AU12" s="220"/>
      <c r="AV12" s="220"/>
      <c r="AW12" s="220"/>
      <c r="AX12" s="222"/>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9"/>
      <c r="AF13" s="220"/>
      <c r="AG13" s="220"/>
      <c r="AH13" s="220"/>
      <c r="AI13" s="219"/>
      <c r="AJ13" s="220"/>
      <c r="AK13" s="220"/>
      <c r="AL13" s="220"/>
      <c r="AM13" s="219"/>
      <c r="AN13" s="220"/>
      <c r="AO13" s="220"/>
      <c r="AP13" s="220"/>
      <c r="AQ13" s="322"/>
      <c r="AR13" s="209"/>
      <c r="AS13" s="209"/>
      <c r="AT13" s="323"/>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9" t="s">
        <v>232</v>
      </c>
      <c r="AR16" s="134"/>
      <c r="AS16" s="134"/>
      <c r="AT16" s="135"/>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200"/>
      <c r="AR17" s="201"/>
      <c r="AS17" s="137" t="s">
        <v>233</v>
      </c>
      <c r="AT17" s="138"/>
      <c r="AU17" s="201"/>
      <c r="AV17" s="201"/>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9"/>
      <c r="Q18" s="1005"/>
      <c r="R18" s="1005"/>
      <c r="S18" s="1005"/>
      <c r="T18" s="1005"/>
      <c r="U18" s="1005"/>
      <c r="V18" s="1005"/>
      <c r="W18" s="1005"/>
      <c r="X18" s="1006"/>
      <c r="Y18" s="1015" t="s">
        <v>12</v>
      </c>
      <c r="Z18" s="1016"/>
      <c r="AA18" s="1017"/>
      <c r="AB18" s="460"/>
      <c r="AC18" s="1019"/>
      <c r="AD18" s="1019"/>
      <c r="AE18" s="219"/>
      <c r="AF18" s="220"/>
      <c r="AG18" s="220"/>
      <c r="AH18" s="220"/>
      <c r="AI18" s="219"/>
      <c r="AJ18" s="220"/>
      <c r="AK18" s="220"/>
      <c r="AL18" s="220"/>
      <c r="AM18" s="219"/>
      <c r="AN18" s="220"/>
      <c r="AO18" s="220"/>
      <c r="AP18" s="220"/>
      <c r="AQ18" s="322"/>
      <c r="AR18" s="209"/>
      <c r="AS18" s="209"/>
      <c r="AT18" s="323"/>
      <c r="AU18" s="220"/>
      <c r="AV18" s="220"/>
      <c r="AW18" s="220"/>
      <c r="AX18" s="222"/>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9"/>
      <c r="AF19" s="220"/>
      <c r="AG19" s="220"/>
      <c r="AH19" s="220"/>
      <c r="AI19" s="219"/>
      <c r="AJ19" s="220"/>
      <c r="AK19" s="220"/>
      <c r="AL19" s="220"/>
      <c r="AM19" s="219"/>
      <c r="AN19" s="220"/>
      <c r="AO19" s="220"/>
      <c r="AP19" s="220"/>
      <c r="AQ19" s="322"/>
      <c r="AR19" s="209"/>
      <c r="AS19" s="209"/>
      <c r="AT19" s="323"/>
      <c r="AU19" s="220"/>
      <c r="AV19" s="220"/>
      <c r="AW19" s="220"/>
      <c r="AX19" s="222"/>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9"/>
      <c r="AF20" s="220"/>
      <c r="AG20" s="220"/>
      <c r="AH20" s="220"/>
      <c r="AI20" s="219"/>
      <c r="AJ20" s="220"/>
      <c r="AK20" s="220"/>
      <c r="AL20" s="220"/>
      <c r="AM20" s="219"/>
      <c r="AN20" s="220"/>
      <c r="AO20" s="220"/>
      <c r="AP20" s="220"/>
      <c r="AQ20" s="322"/>
      <c r="AR20" s="209"/>
      <c r="AS20" s="209"/>
      <c r="AT20" s="323"/>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9" t="s">
        <v>232</v>
      </c>
      <c r="AR23" s="134"/>
      <c r="AS23" s="134"/>
      <c r="AT23" s="135"/>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200"/>
      <c r="AR24" s="201"/>
      <c r="AS24" s="137" t="s">
        <v>233</v>
      </c>
      <c r="AT24" s="138"/>
      <c r="AU24" s="201"/>
      <c r="AV24" s="201"/>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9"/>
      <c r="Q25" s="1005"/>
      <c r="R25" s="1005"/>
      <c r="S25" s="1005"/>
      <c r="T25" s="1005"/>
      <c r="U25" s="1005"/>
      <c r="V25" s="1005"/>
      <c r="W25" s="1005"/>
      <c r="X25" s="1006"/>
      <c r="Y25" s="1015" t="s">
        <v>12</v>
      </c>
      <c r="Z25" s="1016"/>
      <c r="AA25" s="1017"/>
      <c r="AB25" s="460"/>
      <c r="AC25" s="1019"/>
      <c r="AD25" s="1019"/>
      <c r="AE25" s="219"/>
      <c r="AF25" s="220"/>
      <c r="AG25" s="220"/>
      <c r="AH25" s="220"/>
      <c r="AI25" s="219"/>
      <c r="AJ25" s="220"/>
      <c r="AK25" s="220"/>
      <c r="AL25" s="220"/>
      <c r="AM25" s="219"/>
      <c r="AN25" s="220"/>
      <c r="AO25" s="220"/>
      <c r="AP25" s="220"/>
      <c r="AQ25" s="322"/>
      <c r="AR25" s="209"/>
      <c r="AS25" s="209"/>
      <c r="AT25" s="323"/>
      <c r="AU25" s="220"/>
      <c r="AV25" s="220"/>
      <c r="AW25" s="220"/>
      <c r="AX25" s="222"/>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9"/>
      <c r="AF26" s="220"/>
      <c r="AG26" s="220"/>
      <c r="AH26" s="220"/>
      <c r="AI26" s="219"/>
      <c r="AJ26" s="220"/>
      <c r="AK26" s="220"/>
      <c r="AL26" s="220"/>
      <c r="AM26" s="219"/>
      <c r="AN26" s="220"/>
      <c r="AO26" s="220"/>
      <c r="AP26" s="220"/>
      <c r="AQ26" s="322"/>
      <c r="AR26" s="209"/>
      <c r="AS26" s="209"/>
      <c r="AT26" s="323"/>
      <c r="AU26" s="220"/>
      <c r="AV26" s="220"/>
      <c r="AW26" s="220"/>
      <c r="AX26" s="222"/>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9"/>
      <c r="AF27" s="220"/>
      <c r="AG27" s="220"/>
      <c r="AH27" s="220"/>
      <c r="AI27" s="219"/>
      <c r="AJ27" s="220"/>
      <c r="AK27" s="220"/>
      <c r="AL27" s="220"/>
      <c r="AM27" s="219"/>
      <c r="AN27" s="220"/>
      <c r="AO27" s="220"/>
      <c r="AP27" s="220"/>
      <c r="AQ27" s="322"/>
      <c r="AR27" s="209"/>
      <c r="AS27" s="209"/>
      <c r="AT27" s="323"/>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9" t="s">
        <v>232</v>
      </c>
      <c r="AR30" s="134"/>
      <c r="AS30" s="134"/>
      <c r="AT30" s="135"/>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200"/>
      <c r="AR31" s="201"/>
      <c r="AS31" s="137" t="s">
        <v>233</v>
      </c>
      <c r="AT31" s="138"/>
      <c r="AU31" s="201"/>
      <c r="AV31" s="201"/>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9"/>
      <c r="Q32" s="1005"/>
      <c r="R32" s="1005"/>
      <c r="S32" s="1005"/>
      <c r="T32" s="1005"/>
      <c r="U32" s="1005"/>
      <c r="V32" s="1005"/>
      <c r="W32" s="1005"/>
      <c r="X32" s="1006"/>
      <c r="Y32" s="1015" t="s">
        <v>12</v>
      </c>
      <c r="Z32" s="1016"/>
      <c r="AA32" s="1017"/>
      <c r="AB32" s="460"/>
      <c r="AC32" s="1019"/>
      <c r="AD32" s="1019"/>
      <c r="AE32" s="219"/>
      <c r="AF32" s="220"/>
      <c r="AG32" s="220"/>
      <c r="AH32" s="220"/>
      <c r="AI32" s="219"/>
      <c r="AJ32" s="220"/>
      <c r="AK32" s="220"/>
      <c r="AL32" s="220"/>
      <c r="AM32" s="219"/>
      <c r="AN32" s="220"/>
      <c r="AO32" s="220"/>
      <c r="AP32" s="220"/>
      <c r="AQ32" s="322"/>
      <c r="AR32" s="209"/>
      <c r="AS32" s="209"/>
      <c r="AT32" s="323"/>
      <c r="AU32" s="220"/>
      <c r="AV32" s="220"/>
      <c r="AW32" s="220"/>
      <c r="AX32" s="222"/>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9"/>
      <c r="AF33" s="220"/>
      <c r="AG33" s="220"/>
      <c r="AH33" s="220"/>
      <c r="AI33" s="219"/>
      <c r="AJ33" s="220"/>
      <c r="AK33" s="220"/>
      <c r="AL33" s="220"/>
      <c r="AM33" s="219"/>
      <c r="AN33" s="220"/>
      <c r="AO33" s="220"/>
      <c r="AP33" s="220"/>
      <c r="AQ33" s="322"/>
      <c r="AR33" s="209"/>
      <c r="AS33" s="209"/>
      <c r="AT33" s="323"/>
      <c r="AU33" s="220"/>
      <c r="AV33" s="220"/>
      <c r="AW33" s="220"/>
      <c r="AX33" s="222"/>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9"/>
      <c r="AF34" s="220"/>
      <c r="AG34" s="220"/>
      <c r="AH34" s="220"/>
      <c r="AI34" s="219"/>
      <c r="AJ34" s="220"/>
      <c r="AK34" s="220"/>
      <c r="AL34" s="220"/>
      <c r="AM34" s="219"/>
      <c r="AN34" s="220"/>
      <c r="AO34" s="220"/>
      <c r="AP34" s="220"/>
      <c r="AQ34" s="322"/>
      <c r="AR34" s="209"/>
      <c r="AS34" s="209"/>
      <c r="AT34" s="323"/>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9" t="s">
        <v>232</v>
      </c>
      <c r="AR37" s="134"/>
      <c r="AS37" s="134"/>
      <c r="AT37" s="135"/>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200"/>
      <c r="AR38" s="201"/>
      <c r="AS38" s="137" t="s">
        <v>233</v>
      </c>
      <c r="AT38" s="138"/>
      <c r="AU38" s="201"/>
      <c r="AV38" s="201"/>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9"/>
      <c r="Q39" s="1005"/>
      <c r="R39" s="1005"/>
      <c r="S39" s="1005"/>
      <c r="T39" s="1005"/>
      <c r="U39" s="1005"/>
      <c r="V39" s="1005"/>
      <c r="W39" s="1005"/>
      <c r="X39" s="1006"/>
      <c r="Y39" s="1015" t="s">
        <v>12</v>
      </c>
      <c r="Z39" s="1016"/>
      <c r="AA39" s="1017"/>
      <c r="AB39" s="460"/>
      <c r="AC39" s="1019"/>
      <c r="AD39" s="1019"/>
      <c r="AE39" s="219"/>
      <c r="AF39" s="220"/>
      <c r="AG39" s="220"/>
      <c r="AH39" s="220"/>
      <c r="AI39" s="219"/>
      <c r="AJ39" s="220"/>
      <c r="AK39" s="220"/>
      <c r="AL39" s="220"/>
      <c r="AM39" s="219"/>
      <c r="AN39" s="220"/>
      <c r="AO39" s="220"/>
      <c r="AP39" s="220"/>
      <c r="AQ39" s="322"/>
      <c r="AR39" s="209"/>
      <c r="AS39" s="209"/>
      <c r="AT39" s="323"/>
      <c r="AU39" s="220"/>
      <c r="AV39" s="220"/>
      <c r="AW39" s="220"/>
      <c r="AX39" s="222"/>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9"/>
      <c r="AF40" s="220"/>
      <c r="AG40" s="220"/>
      <c r="AH40" s="220"/>
      <c r="AI40" s="219"/>
      <c r="AJ40" s="220"/>
      <c r="AK40" s="220"/>
      <c r="AL40" s="220"/>
      <c r="AM40" s="219"/>
      <c r="AN40" s="220"/>
      <c r="AO40" s="220"/>
      <c r="AP40" s="220"/>
      <c r="AQ40" s="322"/>
      <c r="AR40" s="209"/>
      <c r="AS40" s="209"/>
      <c r="AT40" s="323"/>
      <c r="AU40" s="220"/>
      <c r="AV40" s="220"/>
      <c r="AW40" s="220"/>
      <c r="AX40" s="222"/>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9"/>
      <c r="AF41" s="220"/>
      <c r="AG41" s="220"/>
      <c r="AH41" s="220"/>
      <c r="AI41" s="219"/>
      <c r="AJ41" s="220"/>
      <c r="AK41" s="220"/>
      <c r="AL41" s="220"/>
      <c r="AM41" s="219"/>
      <c r="AN41" s="220"/>
      <c r="AO41" s="220"/>
      <c r="AP41" s="220"/>
      <c r="AQ41" s="322"/>
      <c r="AR41" s="209"/>
      <c r="AS41" s="209"/>
      <c r="AT41" s="323"/>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9" t="s">
        <v>232</v>
      </c>
      <c r="AR44" s="134"/>
      <c r="AS44" s="134"/>
      <c r="AT44" s="135"/>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200"/>
      <c r="AR45" s="201"/>
      <c r="AS45" s="137" t="s">
        <v>233</v>
      </c>
      <c r="AT45" s="138"/>
      <c r="AU45" s="201"/>
      <c r="AV45" s="201"/>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9"/>
      <c r="Q46" s="1005"/>
      <c r="R46" s="1005"/>
      <c r="S46" s="1005"/>
      <c r="T46" s="1005"/>
      <c r="U46" s="1005"/>
      <c r="V46" s="1005"/>
      <c r="W46" s="1005"/>
      <c r="X46" s="1006"/>
      <c r="Y46" s="1015" t="s">
        <v>12</v>
      </c>
      <c r="Z46" s="1016"/>
      <c r="AA46" s="1017"/>
      <c r="AB46" s="460"/>
      <c r="AC46" s="1019"/>
      <c r="AD46" s="1019"/>
      <c r="AE46" s="219"/>
      <c r="AF46" s="220"/>
      <c r="AG46" s="220"/>
      <c r="AH46" s="220"/>
      <c r="AI46" s="219"/>
      <c r="AJ46" s="220"/>
      <c r="AK46" s="220"/>
      <c r="AL46" s="220"/>
      <c r="AM46" s="219"/>
      <c r="AN46" s="220"/>
      <c r="AO46" s="220"/>
      <c r="AP46" s="220"/>
      <c r="AQ46" s="322"/>
      <c r="AR46" s="209"/>
      <c r="AS46" s="209"/>
      <c r="AT46" s="323"/>
      <c r="AU46" s="220"/>
      <c r="AV46" s="220"/>
      <c r="AW46" s="220"/>
      <c r="AX46" s="222"/>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9"/>
      <c r="AF47" s="220"/>
      <c r="AG47" s="220"/>
      <c r="AH47" s="220"/>
      <c r="AI47" s="219"/>
      <c r="AJ47" s="220"/>
      <c r="AK47" s="220"/>
      <c r="AL47" s="220"/>
      <c r="AM47" s="219"/>
      <c r="AN47" s="220"/>
      <c r="AO47" s="220"/>
      <c r="AP47" s="220"/>
      <c r="AQ47" s="322"/>
      <c r="AR47" s="209"/>
      <c r="AS47" s="209"/>
      <c r="AT47" s="323"/>
      <c r="AU47" s="220"/>
      <c r="AV47" s="220"/>
      <c r="AW47" s="220"/>
      <c r="AX47" s="222"/>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9"/>
      <c r="AF48" s="220"/>
      <c r="AG48" s="220"/>
      <c r="AH48" s="220"/>
      <c r="AI48" s="219"/>
      <c r="AJ48" s="220"/>
      <c r="AK48" s="220"/>
      <c r="AL48" s="220"/>
      <c r="AM48" s="219"/>
      <c r="AN48" s="220"/>
      <c r="AO48" s="220"/>
      <c r="AP48" s="220"/>
      <c r="AQ48" s="322"/>
      <c r="AR48" s="209"/>
      <c r="AS48" s="209"/>
      <c r="AT48" s="323"/>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9" t="s">
        <v>232</v>
      </c>
      <c r="AR51" s="134"/>
      <c r="AS51" s="134"/>
      <c r="AT51" s="135"/>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200"/>
      <c r="AR52" s="201"/>
      <c r="AS52" s="137" t="s">
        <v>233</v>
      </c>
      <c r="AT52" s="138"/>
      <c r="AU52" s="201"/>
      <c r="AV52" s="201"/>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9"/>
      <c r="Q53" s="1005"/>
      <c r="R53" s="1005"/>
      <c r="S53" s="1005"/>
      <c r="T53" s="1005"/>
      <c r="U53" s="1005"/>
      <c r="V53" s="1005"/>
      <c r="W53" s="1005"/>
      <c r="X53" s="1006"/>
      <c r="Y53" s="1015" t="s">
        <v>12</v>
      </c>
      <c r="Z53" s="1016"/>
      <c r="AA53" s="1017"/>
      <c r="AB53" s="460"/>
      <c r="AC53" s="1019"/>
      <c r="AD53" s="1019"/>
      <c r="AE53" s="219"/>
      <c r="AF53" s="220"/>
      <c r="AG53" s="220"/>
      <c r="AH53" s="220"/>
      <c r="AI53" s="219"/>
      <c r="AJ53" s="220"/>
      <c r="AK53" s="220"/>
      <c r="AL53" s="220"/>
      <c r="AM53" s="219"/>
      <c r="AN53" s="220"/>
      <c r="AO53" s="220"/>
      <c r="AP53" s="220"/>
      <c r="AQ53" s="322"/>
      <c r="AR53" s="209"/>
      <c r="AS53" s="209"/>
      <c r="AT53" s="323"/>
      <c r="AU53" s="220"/>
      <c r="AV53" s="220"/>
      <c r="AW53" s="220"/>
      <c r="AX53" s="222"/>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9"/>
      <c r="AF54" s="220"/>
      <c r="AG54" s="220"/>
      <c r="AH54" s="220"/>
      <c r="AI54" s="219"/>
      <c r="AJ54" s="220"/>
      <c r="AK54" s="220"/>
      <c r="AL54" s="220"/>
      <c r="AM54" s="219"/>
      <c r="AN54" s="220"/>
      <c r="AO54" s="220"/>
      <c r="AP54" s="220"/>
      <c r="AQ54" s="322"/>
      <c r="AR54" s="209"/>
      <c r="AS54" s="209"/>
      <c r="AT54" s="323"/>
      <c r="AU54" s="220"/>
      <c r="AV54" s="220"/>
      <c r="AW54" s="220"/>
      <c r="AX54" s="222"/>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9"/>
      <c r="AF55" s="220"/>
      <c r="AG55" s="220"/>
      <c r="AH55" s="220"/>
      <c r="AI55" s="219"/>
      <c r="AJ55" s="220"/>
      <c r="AK55" s="220"/>
      <c r="AL55" s="220"/>
      <c r="AM55" s="219"/>
      <c r="AN55" s="220"/>
      <c r="AO55" s="220"/>
      <c r="AP55" s="220"/>
      <c r="AQ55" s="322"/>
      <c r="AR55" s="209"/>
      <c r="AS55" s="209"/>
      <c r="AT55" s="323"/>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9" t="s">
        <v>232</v>
      </c>
      <c r="AR58" s="134"/>
      <c r="AS58" s="134"/>
      <c r="AT58" s="135"/>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200"/>
      <c r="AR59" s="201"/>
      <c r="AS59" s="137" t="s">
        <v>233</v>
      </c>
      <c r="AT59" s="138"/>
      <c r="AU59" s="201"/>
      <c r="AV59" s="201"/>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9"/>
      <c r="Q60" s="1005"/>
      <c r="R60" s="1005"/>
      <c r="S60" s="1005"/>
      <c r="T60" s="1005"/>
      <c r="U60" s="1005"/>
      <c r="V60" s="1005"/>
      <c r="W60" s="1005"/>
      <c r="X60" s="1006"/>
      <c r="Y60" s="1015" t="s">
        <v>12</v>
      </c>
      <c r="Z60" s="1016"/>
      <c r="AA60" s="1017"/>
      <c r="AB60" s="460"/>
      <c r="AC60" s="1019"/>
      <c r="AD60" s="1019"/>
      <c r="AE60" s="219"/>
      <c r="AF60" s="220"/>
      <c r="AG60" s="220"/>
      <c r="AH60" s="220"/>
      <c r="AI60" s="219"/>
      <c r="AJ60" s="220"/>
      <c r="AK60" s="220"/>
      <c r="AL60" s="220"/>
      <c r="AM60" s="219"/>
      <c r="AN60" s="220"/>
      <c r="AO60" s="220"/>
      <c r="AP60" s="220"/>
      <c r="AQ60" s="322"/>
      <c r="AR60" s="209"/>
      <c r="AS60" s="209"/>
      <c r="AT60" s="323"/>
      <c r="AU60" s="220"/>
      <c r="AV60" s="220"/>
      <c r="AW60" s="220"/>
      <c r="AX60" s="222"/>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9"/>
      <c r="AF61" s="220"/>
      <c r="AG61" s="220"/>
      <c r="AH61" s="220"/>
      <c r="AI61" s="219"/>
      <c r="AJ61" s="220"/>
      <c r="AK61" s="220"/>
      <c r="AL61" s="220"/>
      <c r="AM61" s="219"/>
      <c r="AN61" s="220"/>
      <c r="AO61" s="220"/>
      <c r="AP61" s="220"/>
      <c r="AQ61" s="322"/>
      <c r="AR61" s="209"/>
      <c r="AS61" s="209"/>
      <c r="AT61" s="323"/>
      <c r="AU61" s="220"/>
      <c r="AV61" s="220"/>
      <c r="AW61" s="220"/>
      <c r="AX61" s="222"/>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9"/>
      <c r="AF62" s="220"/>
      <c r="AG62" s="220"/>
      <c r="AH62" s="220"/>
      <c r="AI62" s="219"/>
      <c r="AJ62" s="220"/>
      <c r="AK62" s="220"/>
      <c r="AL62" s="220"/>
      <c r="AM62" s="219"/>
      <c r="AN62" s="220"/>
      <c r="AO62" s="220"/>
      <c r="AP62" s="220"/>
      <c r="AQ62" s="322"/>
      <c r="AR62" s="209"/>
      <c r="AS62" s="209"/>
      <c r="AT62" s="323"/>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9" t="s">
        <v>232</v>
      </c>
      <c r="AR65" s="134"/>
      <c r="AS65" s="134"/>
      <c r="AT65" s="135"/>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200"/>
      <c r="AR66" s="201"/>
      <c r="AS66" s="137" t="s">
        <v>233</v>
      </c>
      <c r="AT66" s="138"/>
      <c r="AU66" s="201"/>
      <c r="AV66" s="201"/>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9"/>
      <c r="Q67" s="1005"/>
      <c r="R67" s="1005"/>
      <c r="S67" s="1005"/>
      <c r="T67" s="1005"/>
      <c r="U67" s="1005"/>
      <c r="V67" s="1005"/>
      <c r="W67" s="1005"/>
      <c r="X67" s="1006"/>
      <c r="Y67" s="1015" t="s">
        <v>12</v>
      </c>
      <c r="Z67" s="1016"/>
      <c r="AA67" s="1017"/>
      <c r="AB67" s="460"/>
      <c r="AC67" s="1019"/>
      <c r="AD67" s="1019"/>
      <c r="AE67" s="219"/>
      <c r="AF67" s="220"/>
      <c r="AG67" s="220"/>
      <c r="AH67" s="220"/>
      <c r="AI67" s="219"/>
      <c r="AJ67" s="220"/>
      <c r="AK67" s="220"/>
      <c r="AL67" s="220"/>
      <c r="AM67" s="219"/>
      <c r="AN67" s="220"/>
      <c r="AO67" s="220"/>
      <c r="AP67" s="220"/>
      <c r="AQ67" s="322"/>
      <c r="AR67" s="209"/>
      <c r="AS67" s="209"/>
      <c r="AT67" s="323"/>
      <c r="AU67" s="220"/>
      <c r="AV67" s="220"/>
      <c r="AW67" s="220"/>
      <c r="AX67" s="222"/>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9"/>
      <c r="AF68" s="220"/>
      <c r="AG68" s="220"/>
      <c r="AH68" s="220"/>
      <c r="AI68" s="219"/>
      <c r="AJ68" s="220"/>
      <c r="AK68" s="220"/>
      <c r="AL68" s="220"/>
      <c r="AM68" s="219"/>
      <c r="AN68" s="220"/>
      <c r="AO68" s="220"/>
      <c r="AP68" s="220"/>
      <c r="AQ68" s="322"/>
      <c r="AR68" s="209"/>
      <c r="AS68" s="209"/>
      <c r="AT68" s="323"/>
      <c r="AU68" s="220"/>
      <c r="AV68" s="220"/>
      <c r="AW68" s="220"/>
      <c r="AX68" s="222"/>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9"/>
      <c r="AF69" s="220"/>
      <c r="AG69" s="220"/>
      <c r="AH69" s="220"/>
      <c r="AI69" s="219"/>
      <c r="AJ69" s="220"/>
      <c r="AK69" s="220"/>
      <c r="AL69" s="220"/>
      <c r="AM69" s="219"/>
      <c r="AN69" s="220"/>
      <c r="AO69" s="220"/>
      <c r="AP69" s="220"/>
      <c r="AQ69" s="322"/>
      <c r="AR69" s="209"/>
      <c r="AS69" s="209"/>
      <c r="AT69" s="323"/>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353</v>
      </c>
      <c r="Z3" s="363"/>
      <c r="AA3" s="363"/>
      <c r="AB3" s="363"/>
      <c r="AC3" s="153" t="s">
        <v>338</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353</v>
      </c>
      <c r="Z36" s="363"/>
      <c r="AA36" s="363"/>
      <c r="AB36" s="363"/>
      <c r="AC36" s="153" t="s">
        <v>338</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353</v>
      </c>
      <c r="Z69" s="363"/>
      <c r="AA69" s="363"/>
      <c r="AB69" s="363"/>
      <c r="AC69" s="153" t="s">
        <v>338</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353</v>
      </c>
      <c r="Z102" s="363"/>
      <c r="AA102" s="363"/>
      <c r="AB102" s="363"/>
      <c r="AC102" s="153" t="s">
        <v>338</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353</v>
      </c>
      <c r="Z135" s="363"/>
      <c r="AA135" s="363"/>
      <c r="AB135" s="363"/>
      <c r="AC135" s="153" t="s">
        <v>338</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353</v>
      </c>
      <c r="Z168" s="363"/>
      <c r="AA168" s="363"/>
      <c r="AB168" s="363"/>
      <c r="AC168" s="153" t="s">
        <v>338</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353</v>
      </c>
      <c r="Z201" s="363"/>
      <c r="AA201" s="363"/>
      <c r="AB201" s="363"/>
      <c r="AC201" s="153" t="s">
        <v>338</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353</v>
      </c>
      <c r="Z234" s="363"/>
      <c r="AA234" s="363"/>
      <c r="AB234" s="363"/>
      <c r="AC234" s="153" t="s">
        <v>338</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353</v>
      </c>
      <c r="Z267" s="363"/>
      <c r="AA267" s="363"/>
      <c r="AB267" s="363"/>
      <c r="AC267" s="153" t="s">
        <v>338</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353</v>
      </c>
      <c r="Z300" s="363"/>
      <c r="AA300" s="363"/>
      <c r="AB300" s="363"/>
      <c r="AC300" s="153" t="s">
        <v>338</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353</v>
      </c>
      <c r="Z333" s="363"/>
      <c r="AA333" s="363"/>
      <c r="AB333" s="363"/>
      <c r="AC333" s="153" t="s">
        <v>338</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353</v>
      </c>
      <c r="Z366" s="363"/>
      <c r="AA366" s="363"/>
      <c r="AB366" s="363"/>
      <c r="AC366" s="153" t="s">
        <v>338</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353</v>
      </c>
      <c r="Z399" s="363"/>
      <c r="AA399" s="363"/>
      <c r="AB399" s="363"/>
      <c r="AC399" s="153" t="s">
        <v>338</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353</v>
      </c>
      <c r="Z432" s="363"/>
      <c r="AA432" s="363"/>
      <c r="AB432" s="363"/>
      <c r="AC432" s="153" t="s">
        <v>338</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353</v>
      </c>
      <c r="Z465" s="363"/>
      <c r="AA465" s="363"/>
      <c r="AB465" s="363"/>
      <c r="AC465" s="153" t="s">
        <v>338</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353</v>
      </c>
      <c r="Z498" s="363"/>
      <c r="AA498" s="363"/>
      <c r="AB498" s="363"/>
      <c r="AC498" s="153" t="s">
        <v>338</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353</v>
      </c>
      <c r="Z531" s="363"/>
      <c r="AA531" s="363"/>
      <c r="AB531" s="363"/>
      <c r="AC531" s="153" t="s">
        <v>338</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353</v>
      </c>
      <c r="Z564" s="363"/>
      <c r="AA564" s="363"/>
      <c r="AB564" s="363"/>
      <c r="AC564" s="153" t="s">
        <v>338</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353</v>
      </c>
      <c r="Z597" s="363"/>
      <c r="AA597" s="363"/>
      <c r="AB597" s="363"/>
      <c r="AC597" s="153" t="s">
        <v>338</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353</v>
      </c>
      <c r="Z630" s="363"/>
      <c r="AA630" s="363"/>
      <c r="AB630" s="363"/>
      <c r="AC630" s="153" t="s">
        <v>338</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353</v>
      </c>
      <c r="Z663" s="363"/>
      <c r="AA663" s="363"/>
      <c r="AB663" s="363"/>
      <c r="AC663" s="153" t="s">
        <v>338</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353</v>
      </c>
      <c r="Z696" s="363"/>
      <c r="AA696" s="363"/>
      <c r="AB696" s="363"/>
      <c r="AC696" s="153" t="s">
        <v>338</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353</v>
      </c>
      <c r="Z729" s="363"/>
      <c r="AA729" s="363"/>
      <c r="AB729" s="363"/>
      <c r="AC729" s="153" t="s">
        <v>338</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353</v>
      </c>
      <c r="Z762" s="363"/>
      <c r="AA762" s="363"/>
      <c r="AB762" s="363"/>
      <c r="AC762" s="153" t="s">
        <v>338</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353</v>
      </c>
      <c r="Z795" s="363"/>
      <c r="AA795" s="363"/>
      <c r="AB795" s="363"/>
      <c r="AC795" s="153" t="s">
        <v>338</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353</v>
      </c>
      <c r="Z828" s="363"/>
      <c r="AA828" s="363"/>
      <c r="AB828" s="363"/>
      <c r="AC828" s="153" t="s">
        <v>338</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353</v>
      </c>
      <c r="Z861" s="363"/>
      <c r="AA861" s="363"/>
      <c r="AB861" s="363"/>
      <c r="AC861" s="153" t="s">
        <v>338</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353</v>
      </c>
      <c r="Z894" s="363"/>
      <c r="AA894" s="363"/>
      <c r="AB894" s="363"/>
      <c r="AC894" s="153" t="s">
        <v>338</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353</v>
      </c>
      <c r="Z927" s="363"/>
      <c r="AA927" s="363"/>
      <c r="AB927" s="363"/>
      <c r="AC927" s="153" t="s">
        <v>338</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353</v>
      </c>
      <c r="Z960" s="363"/>
      <c r="AA960" s="363"/>
      <c r="AB960" s="363"/>
      <c r="AC960" s="153" t="s">
        <v>338</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353</v>
      </c>
      <c r="Z993" s="363"/>
      <c r="AA993" s="363"/>
      <c r="AB993" s="363"/>
      <c r="AC993" s="153" t="s">
        <v>338</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353</v>
      </c>
      <c r="Z1026" s="363"/>
      <c r="AA1026" s="363"/>
      <c r="AB1026" s="363"/>
      <c r="AC1026" s="153" t="s">
        <v>338</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353</v>
      </c>
      <c r="Z1059" s="363"/>
      <c r="AA1059" s="363"/>
      <c r="AB1059" s="363"/>
      <c r="AC1059" s="153" t="s">
        <v>338</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353</v>
      </c>
      <c r="Z1092" s="363"/>
      <c r="AA1092" s="363"/>
      <c r="AB1092" s="363"/>
      <c r="AC1092" s="153" t="s">
        <v>338</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353</v>
      </c>
      <c r="Z1125" s="363"/>
      <c r="AA1125" s="363"/>
      <c r="AB1125" s="363"/>
      <c r="AC1125" s="153" t="s">
        <v>338</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353</v>
      </c>
      <c r="Z1158" s="363"/>
      <c r="AA1158" s="363"/>
      <c r="AB1158" s="363"/>
      <c r="AC1158" s="153" t="s">
        <v>338</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353</v>
      </c>
      <c r="Z1191" s="363"/>
      <c r="AA1191" s="363"/>
      <c r="AB1191" s="363"/>
      <c r="AC1191" s="153" t="s">
        <v>338</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353</v>
      </c>
      <c r="Z1224" s="363"/>
      <c r="AA1224" s="363"/>
      <c r="AB1224" s="363"/>
      <c r="AC1224" s="153" t="s">
        <v>338</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353</v>
      </c>
      <c r="Z1257" s="363"/>
      <c r="AA1257" s="363"/>
      <c r="AB1257" s="363"/>
      <c r="AC1257" s="153" t="s">
        <v>338</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353</v>
      </c>
      <c r="Z1290" s="363"/>
      <c r="AA1290" s="363"/>
      <c r="AB1290" s="363"/>
      <c r="AC1290" s="153" t="s">
        <v>338</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2021-05-21T02:48:03Z</cp:lastPrinted>
  <dcterms:created xsi:type="dcterms:W3CDTF">2012-03-13T00:50:25Z</dcterms:created>
  <dcterms:modified xsi:type="dcterms:W3CDTF">2021-06-23T08:44:01Z</dcterms:modified>
</cp:coreProperties>
</file>