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<sst xmlns="http://schemas.openxmlformats.org/spreadsheetml/2006/main" count="3023" uniqueCount="789">
  <si>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</si>
  <si>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</si>
  <si>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</si>
  <si>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</si>
  <si>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</si>
  <si>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</si>
  <si>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</si>
  <si>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</si>
  <si>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</si>
  <si>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</si>
  <si>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</si>
  <si>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</si>
  <si>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</si>
  <si>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</si>
  <si>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</si>
  <si>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</si>
  <si>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</si>
  <si>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</si>
  <si>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</si>
  <si>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</si>
  <si>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</si>
  <si>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</si>
  <si>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</si>
  <si>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</si>
  <si>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</si>
  <si>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</si>
  <si>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</si>
  <si>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</si>
  <si>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</si>
  <si>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</si>
  <si>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</si>
  <si>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</si>
  <si>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</si>
  <si>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</si>
  <si>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</si>
  <si>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</si>
  <si>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</si>
  <si>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</si>
  <si>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</si>
  <si>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</si>
  <si>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</si>
  <si>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</si>
  <si>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</si>
  <si>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</si>
  <si>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</si>
  <si>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</si>
  <si>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</si>
  <si>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</si>
  <si>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</si>
  <si>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</si>
  <si>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</si>
  <si>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</si>
  <si>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</si>
  <si>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</si>
  <si>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</si>
  <si>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</si>
  <si>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</si>
  <si>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</si>
  <si>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</si>
  <si>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</si>
  <si>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</si>
  <si>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</si>
  <si>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</si>
  <si>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</si>
  <si>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</si>
  <si>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</si>
  <si>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</si>
  <si>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</si>
  <si>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</si>
  <si>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</si>
  <si>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</si>
  <si>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</si>
  <si>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</si>
  <si>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</si>
  <si>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</si>
  <si>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</si>
  <si>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</si>
  <si>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</si>
  <si>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</si>
  <si>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</si>
  <si>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</si>
  <si>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</si>
  <si>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</si>
  <si>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</si>
  <si>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</si>
  <si>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</si>
  <si>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</si>
  <si>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</si>
  <si>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</si>
  <si>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</si>
  <si>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</si>
  <si>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</si>
  <si>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</si>
  <si>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</si>
  <si>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</si>
  <si>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</si>
  <si>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</si>
  <si>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</si>
  <si>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</si>
  <si>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</si>
  <si>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</si>
  <si>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</si>
  <si>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</si>
  <si>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</si>
  <si>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</si>
  <si>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</si>
  <si>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</si>
  <si>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</si>
  <si>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</si>
  <si>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</si>
  <si>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</si>
  <si>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</si>
  <si>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</si>
  <si>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</si>
  <si>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</si>
  <si>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</si>
  <si>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</si>
  <si>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</si>
  <si>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</si>
  <si>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</si>
  <si>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</si>
  <si>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</si>
  <si>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</si>
  <si>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</si>
  <si>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</si>
  <si>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</si>
  <si>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</si>
  <si>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</si>
  <si>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</si>
  <si>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</si>
  <si>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</si>
  <si>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</si>
  <si>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</si>
  <si>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</si>
  <si>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</si>
  <si>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</si>
  <si>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</si>
  <si>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</si>
  <si>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</si>
  <si>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</si>
  <si>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</si>
  <si>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</si>
  <si>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</si>
  <si>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</si>
  <si>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</si>
  <si>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</si>
  <si>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</si>
  <si>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</si>
  <si>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</si>
  <si>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</si>
  <si>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</si>
  <si>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</si>
  <si>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</si>
  <si>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</si>
  <si>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</si>
  <si>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</si>
  <si>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</si>
  <si>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</si>
  <si>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</si>
  <si>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</si>
  <si>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</si>
  <si>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</si>
  <si>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</si>
  <si>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</si>
  <si>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</si>
  <si>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</si>
  <si>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</si>
  <si>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</si>
  <si>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</si>
  <si>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</si>
  <si>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</si>
  <si>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</si>
  <si>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</si>
  <si>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</si>
  <si>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</si>
  <si>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</si>
  <si>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</si>
  <si>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</si>
  <si>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</si>
  <si>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</si>
  <si>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</si>
  <si>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</si>
  <si>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</si>
  <si>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</si>
  <si>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</si>
  <si>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</si>
  <si>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</si>
  <si>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</si>
  <si>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</si>
  <si>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</si>
  <si>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</si>
  <si>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</si>
  <si>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</si>
  <si>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</si>
  <si>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</si>
  <si>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</si>
  <si>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</si>
  <si>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</si>
  <si>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</si>
  <si>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</si>
  <si>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</si>
  <si>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</si>
  <si>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</si>
  <si>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</si>
  <si>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</si>
  <si>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</si>
  <si>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</si>
  <si>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</si>
  <si>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</si>
  <si>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</si>
  <si>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</si>
  <si>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</si>
  <si>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</si>
  <si>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</si>
  <si>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</si>
  <si>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</si>
  <si>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</si>
  <si>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</si>
  <si>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</si>
  <si>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</si>
  <si>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</si>
  <si>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</si>
  <si>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</si>
  <si>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</si>
  <si>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</si>
  <si>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</si>
  <si>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</si>
  <si>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</si>
  <si>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</si>
  <si>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</si>
  <si>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</si>
  <si>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</si>
  <si>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</si>
  <si>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</si>
  <si>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</si>
  <si>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</si>
  <si>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</si>
  <si>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</si>
  <si>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</si>
  <si>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</si>
  <si>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</si>
  <si>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</si>
  <si>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</si>
  <si>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</si>
  <si>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</si>
  <si>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</si>
  <si>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</si>
  <si>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</si>
  <si>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</si>
  <si>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</si>
  <si>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</si>
  <si>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</si>
  <si>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</si>
  <si>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</si>
  <si>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</si>
  <si>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</si>
  <si>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</si>
  <si>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</si>
  <si>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</si>
  <si>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</si>
  <si>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</si>
  <si>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</si>
  <si>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</si>
  <si>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</si>
  <si>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</si>
  <si>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</si>
  <si>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</si>
  <si>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</si>
  <si>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</si>
  <si>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</si>
  <si>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</si>
  <si>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</si>
  <si>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</si>
  <si>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</si>
  <si>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</si>
  <si>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</si>
  <si>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</si>
  <si>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</si>
  <si>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</si>
  <si>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</si>
  <si>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</si>
  <si>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</si>
  <si>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</si>
  <si>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</si>
  <si>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</si>
  <si>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</si>
  <si>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</si>
  <si>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</si>
  <si>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</si>
  <si>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</si>
  <si>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</si>
  <si>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</si>
  <si>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</si>
  <si>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</si>
  <si>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</si>
  <si>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</si>
  <si>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</si>
  <si>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</si>
  <si>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</si>
  <si>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</si>
  <si>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</si>
  <si>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</si>
  <si>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</si>
  <si>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</si>
  <si>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</si>
  <si>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</si>
  <si>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</si>
  <si>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</si>
  <si>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</si>
  <si>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</si>
  <si>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</si>
  <si>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</si>
  <si>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</si>
  <si>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</si>
  <si>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</si>
  <si>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</si>
  <si>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</si>
  <si>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</si>
  <si>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</si>
  <si>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</si>
  <si>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</si>
  <si>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</si>
  <si>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</si>
  <si>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</si>
  <si>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</si>
  <si>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</si>
  <si>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</si>
  <si>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</si>
  <si>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</si>
  <si>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</si>
  <si>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</si>
  <si>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</si>
  <si>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</si>
  <si>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</si>
  <si>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</si>
  <si>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</si>
  <si>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</si>
  <si>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</si>
  <si>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</si>
  <si>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</si>
  <si>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</si>
  <si>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</si>
  <si>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</si>
  <si>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</si>
  <si>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</si>
  <si>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</si>
  <si>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</si>
  <si>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</si>
  <si>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</si>
  <si>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</si>
  <si>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</si>
  <si>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</si>
  <si>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</si>
  <si>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</si>
  <si>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</si>
  <si>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</si>
  <si>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</si>
  <si>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</si>
  <si>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</si>
  <si>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</si>
  <si>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</si>
  <si>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</si>
  <si>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</si>
  <si>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</si>
  <si>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</si>
  <si>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</si>
  <si>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</si>
  <si>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</si>
  <si>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</si>
  <si>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</si>
  <si>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</si>
  <si>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</si>
  <si>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</si>
  <si>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</si>
  <si>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</si>
  <si>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</si>
  <si>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</si>
  <si>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</si>
  <si>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</si>
  <si>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</si>
  <si>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</si>
  <si>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</si>
  <si>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</si>
  <si>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</si>
  <si>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</si>
  <si>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</si>
  <si>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</si>
  <si>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</si>
  <si>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</si>
  <si>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</si>
  <si>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</si>
  <si>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</si>
  <si>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</si>
  <si>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</si>
  <si>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</si>
  <si>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</si>
  <si>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</si>
  <si>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</si>
  <si>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</si>
  <si>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</si>
  <si>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</si>
  <si>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</si>
  <si>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</si>
  <si>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</si>
  <si>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</si>
  <si>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</si>
  <si>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</si>
  <si>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</si>
  <si>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</si>
  <si>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</si>
  <si>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</si>
  <si>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</si>
  <si>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</si>
  <si>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</si>
  <si>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</si>
  <si>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</si>
  <si>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</si>
  <si>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</si>
  <si>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</si>
  <si>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</si>
  <si>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</si>
  <si>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</si>
  <si>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</si>
  <si>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</si>
  <si>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</si>
  <si>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</si>
  <si>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</si>
  <si>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</si>
  <si>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</si>
  <si>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</si>
  <si>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</si>
  <si>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</si>
  <si>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</si>
  <si>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</si>
  <si>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</si>
  <si>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</si>
  <si>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</si>
  <si>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</si>
  <si>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</si>
  <si>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</si>
  <si>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</si>
  <si>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</si>
  <si>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</si>
  <si>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</si>
  <si>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</si>
  <si>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</si>
  <si>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</si>
  <si>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</si>
  <si>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</si>
  <si>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</si>
  <si>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</si>
  <si>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</si>
  <si>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</si>
  <si>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</si>
  <si>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</si>
  <si>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</si>
  <si>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</si>
  <si>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</si>
  <si>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</si>
  <si>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</si>
  <si>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</si>
  <si>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</si>
  <si>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</si>
  <si>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</si>
  <si>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</si>
  <si>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</si>
  <si>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</si>
  <si>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</si>
  <si>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</si>
  <si>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</si>
  <si>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</si>
  <si>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</si>
  <si>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</si>
  <si>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</si>
  <si>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</si>
  <si>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</si>
  <si>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</si>
  <si>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</si>
  <si>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</si>
  <si>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</si>
  <si>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</si>
  <si>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</si>
  <si>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</si>
  <si>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</si>
  <si>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</si>
  <si>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</si>
  <si>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</si>
  <si>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</si>
  <si>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</si>
  <si>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</si>
  <si>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</si>
  <si>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</si>
  <si>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</si>
  <si>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</si>
  <si>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</si>
  <si>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</si>
  <si>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</si>
  <si>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</si>
  <si>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</si>
  <si>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</si>
  <si>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</si>
  <si>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</si>
  <si>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</si>
  <si>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</si>
  <si>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</si>
  <si>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</si>
  <si>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</si>
  <si>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</si>
  <si>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</si>
  <si>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</si>
  <si>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</si>
  <si>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</si>
  <si>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</si>
  <si>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</si>
  <si>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</si>
  <si>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</si>
  <si>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</si>
  <si>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</si>
  <si>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</si>
  <si>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</si>
  <si>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</si>
  <si>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</si>
  <si>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</si>
  <si>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</si>
  <si>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</si>
  <si>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</si>
  <si>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</si>
  <si>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</si>
  <si>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</si>
  <si>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</si>
  <si>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</si>
  <si>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</si>
  <si>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</si>
  <si>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</si>
  <si>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</si>
  <si>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</si>
  <si>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</si>
  <si>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</si>
  <si>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</si>
  <si>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</si>
  <si>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</si>
  <si>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</si>
  <si>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</si>
  <si>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</si>
  <si>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</si>
  <si>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</si>
  <si>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</si>
  <si>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</si>
  <si>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</si>
  <si>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</si>
  <si>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</si>
  <si>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</si>
  <si>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</si>
  <si>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</si>
  <si>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</si>
  <si>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</si>
  <si>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</si>
  <si>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</si>
  <si>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</si>
  <si>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</si>
  <si>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</si>
  <si>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</si>
  <si>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</si>
  <si>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</si>
  <si>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</si>
  <si>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</si>
  <si>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</si>
  <si>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</si>
  <si>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</si>
  <si>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</si>
  <si>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</si>
  <si>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</si>
  <si>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</si>
  <si>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</si>
  <si>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</si>
  <si>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</si>
  <si>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</si>
  <si>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</si>
  <si>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</si>
  <si>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</si>
  <si>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</si>
  <si>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</si>
  <si>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</si>
  <si>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</si>
  <si>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</si>
  <si>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</si>
  <si>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</si>
  <si>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</si>
  <si>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</si>
  <si>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</si>
  <si>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</si>
  <si>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</si>
  <si>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</si>
  <si>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</si>
  <si>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</si>
  <si>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</si>
  <si>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</si>
  <si>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</si>
  <si>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</si>
  <si>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</si>
  <si>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</si>
  <si>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</si>
  <si>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</si>
  <si>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</si>
  <si>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</si>
  <si>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</si>
  <si>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</si>
  <si>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</si>
  <si>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</si>
  <si>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</si>
  <si>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</si>
  <si>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</si>
  <si>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</si>
  <si>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</si>
  <si>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</si>
  <si>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</si>
  <si>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</si>
  <si>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</si>
  <si>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</si>
  <si>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</si>
  <si>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</si>
  <si>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</si>
  <si>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</si>
  <si>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</si>
  <si>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</si>
  <si>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</si>
  <si>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</si>
  <si>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</si>
  <si>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</si>
  <si>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</si>
  <si>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</si>
  <si>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</si>
  <si>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</si>
  <si>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</si>
  <si>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</si>
  <si>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</si>
  <si>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</si>
  <si>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</si>
  <si>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</si>
  <si>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</si>
  <si>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</si>
  <si>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</si>
  <si>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</si>
  <si>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</si>
  <si>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</si>
  <si>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</si>
  <si>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</si>
  <si>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</si>
  <si>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</si>
  <si>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</si>
  <si>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</si>
  <si>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</si>
  <si>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</si>
  <si>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</si>
  <si>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</si>
  <si>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</si>
  <si>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</si>
  <si>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</si>
  <si>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</si>
  <si>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</si>
  <si>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</si>
  <si>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</si>
  <si>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</si>
  <si>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</si>
  <si>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</si>
  <si>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</si>
  <si>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</si>
  <si>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</si>
  <si>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</si>
  <si>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</si>
  <si>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</si>
  <si>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</si>
  <si>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</si>
  <si>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</si>
  <si>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</si>
  <si>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</si>
  <si>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</si>
  <si>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</si>
  <si>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</si>
  <si>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</si>
  <si>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</si>
  <si>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</si>
  <si>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</si>
  <si>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</si>
  <si>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</si>
  <si>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</si>
  <si>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</si>
  <si>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</si>
  <si>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</si>
  <si>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</si>
  <si>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</si>
  <si>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</si>
  <si>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</si>
  <si>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</si>
  <si>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</si>
  <si>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</si>
  <si>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</si>
  <si>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</si>
  <si>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</si>
  <si>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</si>
  <si>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</si>
  <si>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</si>
  <si>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</si>
  <si>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</si>
  <si>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</si>
  <si>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</si>
  <si>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</si>
  <si>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</si>
  <si>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</si>
  <si>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</si>
  <si>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</si>
  <si>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</si>
  <si>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</si>
  <si>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国連大学拠出金</t>
  </si>
  <si>
    <t>大臣官房</t>
  </si>
  <si>
    <t>環境教育推進室長
三木　清香</t>
  </si>
  <si>
    <t>平成15年度</t>
  </si>
  <si>
    <t>終了予定なし</t>
  </si>
  <si>
    <t>総合政策課環境教育推進室</t>
  </si>
  <si>
    <t>-</t>
  </si>
  <si>
    <t>経済協力開発機構等拠出金</t>
  </si>
  <si>
    <t>地域の課題に沿ったESDに関する国際会合を地域毎に毎年１回以上及び世界会合を毎年１回以上開催する。</t>
  </si>
  <si>
    <t>主催・共催したESDに関わる国際会合数</t>
  </si>
  <si>
    <t>回</t>
  </si>
  <si>
    <t>国連大学サステイナビリティ高等研究所からの報告</t>
  </si>
  <si>
    <t>国連加盟国の３割以上の国で国連大学拠出金によるESDプロジェクトを実施する。</t>
  </si>
  <si>
    <t>国連大学のESDプロジェクトへの参加国数</t>
  </si>
  <si>
    <t>カ国</t>
  </si>
  <si>
    <t>国連大学サスティナビリティ高等研究所の専門職以上の職員数に対する一定割合の邦人職員を確保する。</t>
  </si>
  <si>
    <t>日本再興戦略に基づく国連関連機関の邦人職員数の目標(3.1％)に基づく(研究所は47名の専門職以上の職員から構成されるため目標値は１名)。</t>
  </si>
  <si>
    <t>人</t>
  </si>
  <si>
    <t>●●</t>
    <phoneticPr fontId="5"/>
  </si>
  <si>
    <t>ESD推進の担い手となるRCEレベル向上のため、、環境教育、ESD、及びGAPの5つの優先行動分野（①政策的支援、②機関包括型アプローチ、③教員、④ユース、⑤地域コミュニティ）に関心があり、活動をしている層を対象に①持続可能な消費と生産、②生物多様性、③気候変動、④防災・減災の４分野に関連する国際会議開催または研修プログラムを実施する。</t>
  </si>
  <si>
    <t>事業</t>
  </si>
  <si>
    <t>執行額／事業実施数　　　　　　　　　　　　　　</t>
    <phoneticPr fontId="5"/>
  </si>
  <si>
    <t>百万円</t>
  </si>
  <si>
    <t>　　単位当たりコスト/事業実施国数</t>
    <phoneticPr fontId="5"/>
  </si>
  <si>
    <t>160/7</t>
  </si>
  <si>
    <t>150/7</t>
  </si>
  <si>
    <t>／　　　　　　　　　　　　　　</t>
    <phoneticPr fontId="5"/>
  </si>
  <si>
    <t>　　/</t>
    <phoneticPr fontId="5"/>
  </si>
  <si>
    <t>-</t>
    <phoneticPr fontId="5"/>
  </si>
  <si>
    <t>8.環境・経済・社会の統合的向上</t>
  </si>
  <si>
    <t>250</t>
  </si>
  <si>
    <t>244</t>
  </si>
  <si>
    <t>251</t>
  </si>
  <si>
    <t>295</t>
  </si>
  <si>
    <t>290</t>
  </si>
  <si>
    <t>276</t>
  </si>
  <si>
    <t>260</t>
  </si>
  <si>
    <t>275</t>
  </si>
  <si>
    <t>277</t>
  </si>
  <si>
    <t>○</t>
  </si>
  <si>
    <t>-</t>
    <phoneticPr fontId="5"/>
  </si>
  <si>
    <t>‐</t>
  </si>
  <si>
    <t>無</t>
  </si>
  <si>
    <t>「ESD for 2030」は、「国連ESDの10年」「GAP」の後継プログラムとして令和元年12月に開催された国連総会にて採択されたものであり、ESD推進の継続に対する社会のニーズを的確に反映している。</t>
    <rPh sb="43" eb="45">
      <t>レイワ</t>
    </rPh>
    <rPh sb="45" eb="46">
      <t>モト</t>
    </rPh>
    <rPh sb="56" eb="58">
      <t>コクレン</t>
    </rPh>
    <rPh sb="58" eb="60">
      <t>ソウカイ</t>
    </rPh>
    <phoneticPr fontId="5"/>
  </si>
  <si>
    <t>国連機関と連携して日本として取り組む必要があり、国でしか実施できない事業である。</t>
  </si>
  <si>
    <t>「国連ESDの10年」は我が国が国連に提案して採択されたもので、その後継プログラムである「ESD for 2030」によるESD推進は、政策目的の達成手段として必要かつ適切であり、優先度の高い事業である。</t>
    <phoneticPr fontId="5"/>
  </si>
  <si>
    <t>拠出先の国連大学は、日本に本部があり、ESDに関しての研究を行っている唯一の国連機関であることから妥当である。</t>
  </si>
  <si>
    <t>必要最低限の負担のみとなっており、負担関係は妥当である。</t>
  </si>
  <si>
    <t>概ね妥当である。</t>
  </si>
  <si>
    <t>ESDを促進する目的に即し使用されている。</t>
  </si>
  <si>
    <t>コスト削減や効率化に努めているが、これまでの成果等を踏まえ、一層の削減を進めるよう依頼する。</t>
  </si>
  <si>
    <t>成果実績は成果目標に見合ったものである。</t>
  </si>
  <si>
    <t>地域会合及び世界会合の開催や表彰制度により拠点間の連携や優良事例の蓄積が進んでおり、世界的なESDの推進に寄与している。また日本が国際的な連携を進める際の情報として活用されている。</t>
    <rPh sb="14" eb="16">
      <t>ヒョウショウ</t>
    </rPh>
    <rPh sb="16" eb="18">
      <t>セイド</t>
    </rPh>
    <phoneticPr fontId="5"/>
  </si>
  <si>
    <t>毎年、国連大学（本部：東京）から提出される事業報告により、拠出金の使途等を把握している（必要に応じ事業実施計画書の提出時に調整）。また、関連の国際会議等に環境省職員が出席し、事業の実施状況を把握している。さらに、国連大学との間で定期的な意見交換及び随時の意見交換を行うとともに、進捗状況の報告を受けている。引き続き効率的・適正な予算執行に取り組み、着実に事業を進めていく。</t>
  </si>
  <si>
    <t>2015年9月に国連で採択された「持続可能な開発のための2030アジェンダ（SDGs）」は、目標のひとつとして教育の重要性とESDの促進を掲げており、国際機関との連携による目標達成への貢献及び日本の貢献を国際社会へアピールすることは今後より一層重要になる。環境省は国連大学との連携を強化してコスト削減や効率化に努めながら、これまでの成果を踏まえた国内外でのESD促進を効果的に進めるため、意見・情報交換を密に行うようにする。</t>
    <rPh sb="138" eb="140">
      <t>レンケイ</t>
    </rPh>
    <rPh sb="141" eb="143">
      <t>キョウカ</t>
    </rPh>
    <phoneticPr fontId="5"/>
  </si>
  <si>
    <t>拠出金</t>
    <rPh sb="0" eb="3">
      <t>キョシュツキン</t>
    </rPh>
    <phoneticPr fontId="5"/>
  </si>
  <si>
    <t>世界各地の「持続可能な開発のための教育に関する地域の拠点（RCE)」のネットワーク、及び「アジア太平洋環境大学院ネットワーク（ProSPER.Net）」の構築及び強化によるESDの推進。</t>
    <rPh sb="79" eb="80">
      <t>オヨ</t>
    </rPh>
    <rPh sb="81" eb="83">
      <t>キョウカ</t>
    </rPh>
    <rPh sb="90" eb="92">
      <t>スイシン</t>
    </rPh>
    <phoneticPr fontId="5"/>
  </si>
  <si>
    <t>A.国連大学</t>
    <rPh sb="2" eb="4">
      <t>コクレン</t>
    </rPh>
    <rPh sb="4" eb="6">
      <t>ダイガク</t>
    </rPh>
    <phoneticPr fontId="5"/>
  </si>
  <si>
    <t>国連大学</t>
    <rPh sb="0" eb="4">
      <t>コクレンダイガク</t>
    </rPh>
    <phoneticPr fontId="5"/>
  </si>
  <si>
    <t>-</t>
    <phoneticPr fontId="5"/>
  </si>
  <si>
    <t>-</t>
    <phoneticPr fontId="5"/>
  </si>
  <si>
    <t>-</t>
    <phoneticPr fontId="5"/>
  </si>
  <si>
    <t>国連大学が進めるESD事業の強化事業に対して拠出協力することにより、世界規模でのESD推進を図ることで、持続可能な社会づくりの担い手の育成に資する。</t>
    <phoneticPr fontId="5"/>
  </si>
  <si>
    <t>-</t>
    <phoneticPr fontId="5"/>
  </si>
  <si>
    <t>-</t>
    <phoneticPr fontId="5"/>
  </si>
  <si>
    <t>国連大学のESDプロジェクトへの参加国・地域連合数</t>
    <rPh sb="20" eb="22">
      <t>チイキ</t>
    </rPh>
    <rPh sb="22" eb="24">
      <t>レンゴウ</t>
    </rPh>
    <phoneticPr fontId="5"/>
  </si>
  <si>
    <t>「国連持続可能な開発のための教育の10年(DESD)」（2005-2014）及び「ESDに関するグローバル・アクション・プログラム（GAP）」（2015-2019）の後継プログラムである「持続可能な開発のための教育：SDGs達成に向けて（ESD for 2030）」（2020-2030）を国内で実施するため、国連大学サステイナビリティ高等研究所と連携して世界各地の推進拠点をつなぎ、ESDを促進していく。（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国際理解などの課題に取り組む学習や活動を指す）</t>
    <phoneticPr fontId="5"/>
  </si>
  <si>
    <t>持続可能な開発のための教育に関する地域の拠点（RCE）づくり、及び持続可能な開発に関するアジア太平洋地域における大学院レベルでの連携の強化「アジア環境大学院ネットワーク(ProSPER.Net（プロスパー・ドット・ネット)」を通し、世界各地において、ESDに関わる地域、学校、行政、企業、NPO等が互いに連携・協働してESDを推進するため、RCEではウブントゥ会議（国際的な第三者委員会）の審査を経て基準を満たした地域について国連大学がRCEの認定を行うとともに、ESD推進のための助言等を行い、ProSPER.Netでは高等教育機関における高度環境人材育成を目的として、アジア太平洋地域における大学院レベルの持続可能な開発に関する教育と研究を推進するための大学院のネットワークづくりを進め、参加機関の共同プロジェクトやリーダーシッププログラムを実施する。またこれらの事業を通して各国のSDGsの達成に関する調査研究を行う。</t>
    <rPh sb="384" eb="386">
      <t>ジギョウ</t>
    </rPh>
    <rPh sb="387" eb="388">
      <t>トオ</t>
    </rPh>
    <rPh sb="390" eb="392">
      <t>カッコク</t>
    </rPh>
    <rPh sb="398" eb="400">
      <t>タッセイ</t>
    </rPh>
    <rPh sb="401" eb="402">
      <t>カン</t>
    </rPh>
    <rPh sb="404" eb="406">
      <t>チョウサ</t>
    </rPh>
    <rPh sb="406" eb="408">
      <t>ケンキュウ</t>
    </rPh>
    <rPh sb="409" eb="410">
      <t>オコナ</t>
    </rPh>
    <phoneticPr fontId="5"/>
  </si>
  <si>
    <t>コロナ禍の影響を受け活動に変更が生じたものの、実績は概ね見込みに合っている。さらに定量的な成果目標の達成以外にも、オンライン会議開催やプロジェクトによる拠点・機関間の連携強化、能力開発プログラムの実施、優良事例の収集等、数値化されにくい活動実績も上げている。</t>
    <rPh sb="3" eb="4">
      <t>ワザワイ</t>
    </rPh>
    <rPh sb="5" eb="7">
      <t>エイキョウ</t>
    </rPh>
    <rPh sb="8" eb="9">
      <t>ウ</t>
    </rPh>
    <rPh sb="13" eb="15">
      <t>ヘンコウ</t>
    </rPh>
    <rPh sb="16" eb="17">
      <t>ショウ</t>
    </rPh>
    <phoneticPr fontId="5"/>
  </si>
  <si>
    <t>持続可能な開発のための2030アジェンダ（持続可能な開発目標（SDGs））、持続可能な開発のための教育：SDGs達成に向けて（ESD for 2030）、ESD国内実施計画等</t>
    <phoneticPr fontId="5"/>
  </si>
  <si>
    <t>-</t>
    <phoneticPr fontId="5"/>
  </si>
  <si>
    <t>実施に当たって複数の手段が考えられる場合は、拠出金の事業実施計画書の作成時点で調整を行い、最も効果的でかつ低コストな方法で実施するよう調整している。</t>
    <rPh sb="3" eb="4">
      <t>ア</t>
    </rPh>
    <phoneticPr fontId="5"/>
  </si>
  <si>
    <t>150/6</t>
    <phoneticPr fontId="5"/>
  </si>
  <si>
    <t>日本再興戦略（国連関係機関の邦人職員数の目標）</t>
    <phoneticPr fontId="5"/>
  </si>
  <si>
    <t>-</t>
    <phoneticPr fontId="5"/>
  </si>
  <si>
    <t>140/6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</si>
</sst>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97972</xdr:colOff>
      <xdr:row>749</xdr:row>
      <xdr:rowOff>76200</xdr:rowOff>
    </xdr:from>
    <xdr:ext cx="2399113" cy="868875"/>
    <xdr:sp macro="" textlink="">
      <xdr:nvSpPr>
        <xdr:cNvPr id="2" name="テキスト ボックス 1"/>
        <xdr:cNvSpPr txBox="1"/>
      </xdr:nvSpPr>
      <xdr:spPr>
        <a:xfrm>
          <a:off x="3984172" y="38383029"/>
          <a:ext cx="2399113" cy="868875"/>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2000" b="1"/>
            <a:t>環境省</a:t>
          </a:r>
          <a:endParaRPr kumimoji="1" lang="en-US" altLang="ja-JP" sz="2000" b="1"/>
        </a:p>
        <a:p>
          <a:pPr algn="ctr"/>
          <a:r>
            <a:rPr kumimoji="1" lang="en-US" altLang="ja-JP" sz="2000" b="1"/>
            <a:t>140</a:t>
          </a:r>
          <a:r>
            <a:rPr kumimoji="1" lang="ja-JP" altLang="en-US" sz="2000" b="1"/>
            <a:t>百万円</a:t>
          </a:r>
        </a:p>
      </xdr:txBody>
    </xdr:sp>
    <xdr:clientData/>
  </xdr:oneCellAnchor>
  <xdr:twoCellAnchor>
    <xdr:from>
      <xdr:col>18</xdr:col>
      <xdr:colOff>141514</xdr:colOff>
      <xdr:row>751</xdr:row>
      <xdr:rowOff>326573</xdr:rowOff>
    </xdr:from>
    <xdr:to>
      <xdr:col>38</xdr:col>
      <xdr:colOff>10886</xdr:colOff>
      <xdr:row>754</xdr:row>
      <xdr:rowOff>174171</xdr:rowOff>
    </xdr:to>
    <xdr:sp macro="" textlink="">
      <xdr:nvSpPr>
        <xdr:cNvPr id="3" name="テキスト ボックス 2"/>
        <xdr:cNvSpPr txBox="1"/>
      </xdr:nvSpPr>
      <xdr:spPr>
        <a:xfrm>
          <a:off x="3472543" y="42203916"/>
          <a:ext cx="3570514" cy="91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世界各地の「持続可能な開発のための教育に関する地域の拠点（</a:t>
          </a:r>
          <a:r>
            <a:rPr lang="en-US" altLang="ja-JP" sz="1100" b="0" i="0" u="none" strike="noStrike">
              <a:solidFill>
                <a:schemeClr val="dk1"/>
              </a:solidFill>
              <a:effectLst/>
              <a:latin typeface="+mn-lt"/>
              <a:ea typeface="+mn-ea"/>
              <a:cs typeface="+mn-cs"/>
            </a:rPr>
            <a:t>RCE)</a:t>
          </a:r>
          <a:r>
            <a:rPr lang="ja-JP" altLang="en-US" sz="1100" b="0" i="0" u="none" strike="noStrike">
              <a:solidFill>
                <a:schemeClr val="dk1"/>
              </a:solidFill>
              <a:effectLst/>
              <a:latin typeface="+mn-lt"/>
              <a:ea typeface="+mn-ea"/>
              <a:cs typeface="+mn-cs"/>
            </a:rPr>
            <a:t>」のネットワーク、及び「アジア太平洋環境大学院ネットワーク（</a:t>
          </a:r>
          <a:r>
            <a:rPr lang="en-US" altLang="ja-JP" sz="1100" b="0" i="0" u="none" strike="noStrike">
              <a:solidFill>
                <a:schemeClr val="dk1"/>
              </a:solidFill>
              <a:effectLst/>
              <a:latin typeface="+mn-lt"/>
              <a:ea typeface="+mn-ea"/>
              <a:cs typeface="+mn-cs"/>
            </a:rPr>
            <a:t>ProSPER.Net</a:t>
          </a:r>
          <a:r>
            <a:rPr lang="ja-JP" altLang="en-US" sz="1100" b="0" i="0" u="none" strike="noStrike">
              <a:solidFill>
                <a:schemeClr val="dk1"/>
              </a:solidFill>
              <a:effectLst/>
              <a:latin typeface="+mn-lt"/>
              <a:ea typeface="+mn-ea"/>
              <a:cs typeface="+mn-cs"/>
            </a:rPr>
            <a:t>）」の構築及び強化による</a:t>
          </a:r>
          <a:r>
            <a:rPr lang="en-US" altLang="ja-JP" sz="1100" b="0" i="0" u="none" strike="noStrike">
              <a:solidFill>
                <a:schemeClr val="dk1"/>
              </a:solidFill>
              <a:effectLst/>
              <a:latin typeface="+mn-lt"/>
              <a:ea typeface="+mn-ea"/>
              <a:cs typeface="+mn-cs"/>
            </a:rPr>
            <a:t>ESD</a:t>
          </a:r>
          <a:r>
            <a:rPr lang="ja-JP" altLang="en-US" sz="1100" b="0" i="0" u="none" strike="noStrike">
              <a:solidFill>
                <a:schemeClr val="dk1"/>
              </a:solidFill>
              <a:effectLst/>
              <a:latin typeface="+mn-lt"/>
              <a:ea typeface="+mn-ea"/>
              <a:cs typeface="+mn-cs"/>
            </a:rPr>
            <a:t>の推進に関する</a:t>
          </a:r>
          <a:r>
            <a:rPr kumimoji="1" lang="ja-JP" altLang="en-US" sz="1100"/>
            <a:t>事業を実施するため拠出。</a:t>
          </a:r>
          <a:endParaRPr kumimoji="1" lang="en-US" altLang="ja-JP" sz="1100"/>
        </a:p>
      </xdr:txBody>
    </xdr:sp>
    <xdr:clientData/>
  </xdr:twoCellAnchor>
  <xdr:twoCellAnchor>
    <xdr:from>
      <xdr:col>26</xdr:col>
      <xdr:colOff>54428</xdr:colOff>
      <xdr:row>754</xdr:row>
      <xdr:rowOff>293914</xdr:rowOff>
    </xdr:from>
    <xdr:to>
      <xdr:col>29</xdr:col>
      <xdr:colOff>19792</xdr:colOff>
      <xdr:row>756</xdr:row>
      <xdr:rowOff>145801</xdr:rowOff>
    </xdr:to>
    <xdr:sp macro="" textlink="">
      <xdr:nvSpPr>
        <xdr:cNvPr id="4" name="下矢印 3"/>
        <xdr:cNvSpPr/>
      </xdr:nvSpPr>
      <xdr:spPr>
        <a:xfrm>
          <a:off x="4865914" y="43238057"/>
          <a:ext cx="520535" cy="559458"/>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75044</xdr:colOff>
      <xdr:row>756</xdr:row>
      <xdr:rowOff>199199</xdr:rowOff>
    </xdr:from>
    <xdr:to>
      <xdr:col>39</xdr:col>
      <xdr:colOff>21770</xdr:colOff>
      <xdr:row>760</xdr:row>
      <xdr:rowOff>348328</xdr:rowOff>
    </xdr:to>
    <xdr:grpSp>
      <xdr:nvGrpSpPr>
        <xdr:cNvPr id="5" name="グループ化 4"/>
        <xdr:cNvGrpSpPr/>
      </xdr:nvGrpSpPr>
      <xdr:grpSpPr>
        <a:xfrm>
          <a:off x="3340758" y="40394699"/>
          <a:ext cx="4641191" cy="1441808"/>
          <a:chOff x="4643581" y="52861147"/>
          <a:chExt cx="4305155" cy="2645785"/>
        </a:xfrm>
      </xdr:grpSpPr>
      <xdr:sp macro="" textlink="">
        <xdr:nvSpPr>
          <xdr:cNvPr id="6" name="テキスト ボックス 5"/>
          <xdr:cNvSpPr txBox="1"/>
        </xdr:nvSpPr>
        <xdr:spPr>
          <a:xfrm>
            <a:off x="5511445" y="53183251"/>
            <a:ext cx="2575560" cy="724111"/>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600" b="1"/>
              <a:t>A</a:t>
            </a:r>
            <a:r>
              <a:rPr kumimoji="1" lang="ja-JP" altLang="en-US" sz="1600" b="1"/>
              <a:t>．国連大学</a:t>
            </a:r>
            <a:endParaRPr kumimoji="1" lang="en-US" altLang="ja-JP" sz="1600" b="1"/>
          </a:p>
          <a:p>
            <a:pPr algn="ctr"/>
            <a:r>
              <a:rPr kumimoji="1" lang="en-US" altLang="ja-JP" sz="1600" b="1"/>
              <a:t>150</a:t>
            </a:r>
            <a:r>
              <a:rPr kumimoji="1" lang="ja-JP" altLang="en-US" sz="1600" b="1"/>
              <a:t>百万円</a:t>
            </a:r>
          </a:p>
        </xdr:txBody>
      </xdr:sp>
      <xdr:sp macro="" textlink="">
        <xdr:nvSpPr>
          <xdr:cNvPr id="7" name="テキスト ボックス 6"/>
          <xdr:cNvSpPr txBox="1"/>
        </xdr:nvSpPr>
        <xdr:spPr>
          <a:xfrm>
            <a:off x="4643581" y="52861147"/>
            <a:ext cx="2407920" cy="291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a:t>【</a:t>
            </a:r>
            <a:r>
              <a:rPr kumimoji="1" lang="ja-JP" altLang="en-US" sz="1200"/>
              <a:t>拠出金</a:t>
            </a:r>
            <a:r>
              <a:rPr kumimoji="1" lang="en-US" altLang="ja-JP" sz="1200"/>
              <a:t>】</a:t>
            </a:r>
            <a:endParaRPr kumimoji="1" lang="ja-JP" altLang="en-US" sz="1200"/>
          </a:p>
        </xdr:txBody>
      </xdr:sp>
      <xdr:sp macro="" textlink="">
        <xdr:nvSpPr>
          <xdr:cNvPr id="8" name="大かっこ 7"/>
          <xdr:cNvSpPr/>
        </xdr:nvSpPr>
        <xdr:spPr>
          <a:xfrm>
            <a:off x="5001570" y="53959788"/>
            <a:ext cx="3947166" cy="12667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179975" y="53723177"/>
            <a:ext cx="3668411" cy="1783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ja-JP" altLang="en-US" sz="1100" b="0" i="0" u="none" strike="noStrike">
                <a:solidFill>
                  <a:schemeClr val="tx1"/>
                </a:solidFill>
                <a:effectLst/>
                <a:latin typeface="+mn-lt"/>
                <a:ea typeface="+mn-ea"/>
                <a:cs typeface="+mn-cs"/>
              </a:rPr>
              <a:t>世界各地の「持続可能な開発のための教育に関する地域の拠点（</a:t>
            </a:r>
            <a:r>
              <a:rPr lang="en-US" altLang="ja-JP" sz="1100" b="0" i="0" u="none" strike="noStrike">
                <a:solidFill>
                  <a:schemeClr val="tx1"/>
                </a:solidFill>
                <a:effectLst/>
                <a:latin typeface="+mn-lt"/>
                <a:ea typeface="+mn-ea"/>
                <a:cs typeface="+mn-cs"/>
              </a:rPr>
              <a:t>RCE)</a:t>
            </a:r>
            <a:r>
              <a:rPr lang="ja-JP" altLang="en-US" sz="1100" b="0" i="0" u="none" strike="noStrike">
                <a:solidFill>
                  <a:schemeClr val="tx1"/>
                </a:solidFill>
                <a:effectLst/>
                <a:latin typeface="+mn-lt"/>
                <a:ea typeface="+mn-ea"/>
                <a:cs typeface="+mn-cs"/>
              </a:rPr>
              <a:t>」のネットワーク、及び「アジア太平洋環境大学院ネットワーク（</a:t>
            </a:r>
            <a:r>
              <a:rPr lang="en-US" altLang="ja-JP" sz="1100" b="0" i="0" u="none" strike="noStrike">
                <a:solidFill>
                  <a:schemeClr val="tx1"/>
                </a:solidFill>
                <a:effectLst/>
                <a:latin typeface="+mn-lt"/>
                <a:ea typeface="+mn-ea"/>
                <a:cs typeface="+mn-cs"/>
              </a:rPr>
              <a:t>ProSPER.Net</a:t>
            </a:r>
            <a:r>
              <a:rPr lang="ja-JP" altLang="en-US" sz="1100" b="0" i="0" u="none" strike="noStrike">
                <a:solidFill>
                  <a:schemeClr val="tx1"/>
                </a:solidFill>
                <a:effectLst/>
                <a:latin typeface="+mn-lt"/>
                <a:ea typeface="+mn-ea"/>
                <a:cs typeface="+mn-cs"/>
              </a:rPr>
              <a:t>）」の構築及び強化による</a:t>
            </a:r>
            <a:r>
              <a:rPr lang="en-US" altLang="ja-JP" sz="1100" b="0" i="0" u="none" strike="noStrike">
                <a:solidFill>
                  <a:schemeClr val="tx1"/>
                </a:solidFill>
                <a:effectLst/>
                <a:latin typeface="+mn-lt"/>
                <a:ea typeface="+mn-ea"/>
                <a:cs typeface="+mn-cs"/>
              </a:rPr>
              <a:t>ESD</a:t>
            </a:r>
            <a:r>
              <a:rPr lang="ja-JP" altLang="en-US" sz="1100" b="0" i="0" u="none" strike="noStrike">
                <a:solidFill>
                  <a:schemeClr val="tx1"/>
                </a:solidFill>
                <a:effectLst/>
                <a:latin typeface="+mn-lt"/>
                <a:ea typeface="+mn-ea"/>
                <a:cs typeface="+mn-cs"/>
              </a:rPr>
              <a:t>の推進に関する事業を実施。</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710</v>
      </c>
      <c r="AK2" s="944"/>
      <c r="AL2" s="944"/>
      <c r="AM2" s="944"/>
      <c r="AN2" s="98" t="s">
        <v>406</v>
      </c>
      <c r="AO2" s="944">
        <v>20</v>
      </c>
      <c r="AP2" s="944"/>
      <c r="AQ2" s="944"/>
      <c r="AR2" s="99" t="s">
        <v>709</v>
      </c>
      <c r="AS2" s="950">
        <v>287</v>
      </c>
      <c r="AT2" s="950"/>
      <c r="AU2" s="950"/>
      <c r="AV2" s="98" t="str">
        <f>IF(AW2="","","-")</f>
        <v/>
      </c>
      <c r="AW2" s="910"/>
      <c r="AX2" s="910"/>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712</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716</v>
      </c>
      <c r="H5" s="835"/>
      <c r="I5" s="835"/>
      <c r="J5" s="835"/>
      <c r="K5" s="835"/>
      <c r="L5" s="835"/>
      <c r="M5" s="836" t="s">
        <v>66</v>
      </c>
      <c r="N5" s="837"/>
      <c r="O5" s="837"/>
      <c r="P5" s="837"/>
      <c r="Q5" s="837"/>
      <c r="R5" s="838"/>
      <c r="S5" s="839" t="s">
        <v>717</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715</v>
      </c>
      <c r="AR5" s="700"/>
      <c r="AS5" s="700"/>
      <c r="AT5" s="700"/>
      <c r="AU5" s="700"/>
      <c r="AV5" s="700"/>
      <c r="AW5" s="700"/>
      <c r="AX5" s="701"/>
    </row>
    <row r="6" spans="1:50" ht="32.450000000000003"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782</v>
      </c>
      <c r="AF7" s="912"/>
      <c r="AG7" s="912"/>
      <c r="AH7" s="912"/>
      <c r="AI7" s="912"/>
      <c r="AJ7" s="912"/>
      <c r="AK7" s="912"/>
      <c r="AL7" s="912"/>
      <c r="AM7" s="912"/>
      <c r="AN7" s="912"/>
      <c r="AO7" s="912"/>
      <c r="AP7" s="912"/>
      <c r="AQ7" s="912"/>
      <c r="AR7" s="912"/>
      <c r="AS7" s="912"/>
      <c r="AT7" s="912"/>
      <c r="AU7" s="912"/>
      <c r="AV7" s="912"/>
      <c r="AW7" s="912"/>
      <c r="AX7" s="913"/>
    </row>
    <row r="8" spans="1:50" ht="30.6"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64.150000000000006" customHeight="1" x14ac:dyDescent="0.15">
      <c r="A9" s="844" t="s">
        <v>23</v>
      </c>
      <c r="B9" s="845"/>
      <c r="C9" s="845"/>
      <c r="D9" s="845"/>
      <c r="E9" s="845"/>
      <c r="F9" s="845"/>
      <c r="G9" s="846" t="s">
        <v>779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74.45" customHeight="1" x14ac:dyDescent="0.15">
      <c r="A10" s="658" t="s">
        <v>30</v>
      </c>
      <c r="B10" s="659"/>
      <c r="C10" s="659"/>
      <c r="D10" s="659"/>
      <c r="E10" s="659"/>
      <c r="F10" s="659"/>
      <c r="G10" s="752" t="s">
        <v>780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1.9"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160</v>
      </c>
      <c r="Q13" s="656"/>
      <c r="R13" s="656"/>
      <c r="S13" s="656"/>
      <c r="T13" s="656"/>
      <c r="U13" s="656"/>
      <c r="V13" s="657"/>
      <c r="W13" s="655">
        <v>150</v>
      </c>
      <c r="X13" s="656"/>
      <c r="Y13" s="656"/>
      <c r="Z13" s="656"/>
      <c r="AA13" s="656"/>
      <c r="AB13" s="656"/>
      <c r="AC13" s="657"/>
      <c r="AD13" s="655">
        <v>140</v>
      </c>
      <c r="AE13" s="656"/>
      <c r="AF13" s="656"/>
      <c r="AG13" s="656"/>
      <c r="AH13" s="656"/>
      <c r="AI13" s="656"/>
      <c r="AJ13" s="657"/>
      <c r="AK13" s="655">
        <v>150</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719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719</v>
      </c>
      <c r="AL15" s="656"/>
      <c r="AM15" s="656"/>
      <c r="AN15" s="656"/>
      <c r="AO15" s="656"/>
      <c r="AP15" s="656"/>
      <c r="AQ15" s="657"/>
      <c r="AR15" s="655" t="s">
        <v>753</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719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719</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160</v>
      </c>
      <c r="Q18" s="874"/>
      <c r="R18" s="874"/>
      <c r="S18" s="874"/>
      <c r="T18" s="874"/>
      <c r="U18" s="874"/>
      <c r="V18" s="875"/>
      <c r="W18" s="873">
        <f>SUM(W13:AC17)</f>
        <v>150</v>
      </c>
      <c r="X18" s="874"/>
      <c r="Y18" s="874"/>
      <c r="Z18" s="874"/>
      <c r="AA18" s="874"/>
      <c r="AB18" s="874"/>
      <c r="AC18" s="875"/>
      <c r="AD18" s="873">
        <f>SUM(AD13:AJ17)</f>
        <v>140</v>
      </c>
      <c r="AE18" s="874"/>
      <c r="AF18" s="874"/>
      <c r="AG18" s="874"/>
      <c r="AH18" s="874"/>
      <c r="AI18" s="874"/>
      <c r="AJ18" s="875"/>
      <c r="AK18" s="873">
        <f>SUM(AK13:AQ17)</f>
        <v>150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160</v>
      </c>
      <c r="Q19" s="656"/>
      <c r="R19" s="656"/>
      <c r="S19" s="656"/>
      <c r="T19" s="656"/>
      <c r="U19" s="656"/>
      <c r="V19" s="657"/>
      <c r="W19" s="655">
        <v>150</v>
      </c>
      <c r="X19" s="656"/>
      <c r="Y19" s="656"/>
      <c r="Z19" s="656"/>
      <c r="AA19" s="656"/>
      <c r="AB19" s="656"/>
      <c r="AC19" s="657"/>
      <c r="AD19" s="655">
        <v>140</v>
      </c>
      <c r="AE19" s="656"/>
      <c r="AF19" s="656"/>
      <c r="AG19" s="656"/>
      <c r="AH19" s="656"/>
      <c r="AI19" s="656"/>
      <c r="AJ19" s="657"/>
      <c r="AK19" s="326"/>
      <c r="AL19" s="326"/>
      <c r="AM19" s="326"/>
      <c r="AN19" s="326"/>
      <c r="AO19" s="326"/>
      <c r="AP19" s="326"/>
      <c r="AQ19" s="326"/>
      <c r="AR19" s="326"/>
      <c r="AS19" s="326"/>
      <c r="AT19" s="326"/>
      <c r="AU19" s="326"/>
      <c r="AV19" s="326"/>
      <c r="AW19" s="326"/>
      <c r="AX19" s="328"/>
    </row>
    <row r="20" spans="1:50" ht="24.75" customHeight="1" x14ac:dyDescent="0.15">
      <c r="A20" s="612"/>
      <c r="B20" s="613"/>
      <c r="C20" s="613"/>
      <c r="D20" s="613"/>
      <c r="E20" s="613"/>
      <c r="F20" s="614"/>
      <c r="G20" s="871" t="s">
        <v>10</v>
      </c>
      <c r="H20" s="872"/>
      <c r="I20" s="872"/>
      <c r="J20" s="872"/>
      <c r="K20" s="872"/>
      <c r="L20" s="872"/>
      <c r="M20" s="872"/>
      <c r="N20" s="872"/>
      <c r="O20" s="872"/>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6"/>
      <c r="AL20" s="326"/>
      <c r="AM20" s="326"/>
      <c r="AN20" s="326"/>
      <c r="AO20" s="326"/>
      <c r="AP20" s="326"/>
      <c r="AQ20" s="327"/>
      <c r="AR20" s="327"/>
      <c r="AS20" s="327"/>
      <c r="AT20" s="327"/>
      <c r="AU20" s="326"/>
      <c r="AV20" s="326"/>
      <c r="AW20" s="326"/>
      <c r="AX20" s="328"/>
    </row>
    <row r="21" spans="1:50" ht="25.5" customHeight="1" x14ac:dyDescent="0.15">
      <c r="A21" s="844"/>
      <c r="B21" s="845"/>
      <c r="C21" s="845"/>
      <c r="D21" s="845"/>
      <c r="E21" s="845"/>
      <c r="F21" s="966"/>
      <c r="G21" s="315" t="s">
        <v>354</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6"/>
      <c r="AL21" s="326"/>
      <c r="AM21" s="326"/>
      <c r="AN21" s="326"/>
      <c r="AO21" s="326"/>
      <c r="AP21" s="326"/>
      <c r="AQ21" s="327"/>
      <c r="AR21" s="327"/>
      <c r="AS21" s="327"/>
      <c r="AT21" s="327"/>
      <c r="AU21" s="326"/>
      <c r="AV21" s="326"/>
      <c r="AW21" s="326"/>
      <c r="AX21" s="328"/>
    </row>
    <row r="22" spans="1:50" ht="18.75" customHeight="1" x14ac:dyDescent="0.15">
      <c r="A22" s="972" t="s">
        <v>707</v>
      </c>
      <c r="B22" s="973"/>
      <c r="C22" s="973"/>
      <c r="D22" s="973"/>
      <c r="E22" s="973"/>
      <c r="F22" s="974"/>
      <c r="G22" s="968" t="s">
        <v>333</v>
      </c>
      <c r="H22" s="223"/>
      <c r="I22" s="223"/>
      <c r="J22" s="223"/>
      <c r="K22" s="223"/>
      <c r="L22" s="223"/>
      <c r="M22" s="223"/>
      <c r="N22" s="223"/>
      <c r="O22" s="224"/>
      <c r="P22" s="933" t="s">
        <v>705</v>
      </c>
      <c r="Q22" s="223"/>
      <c r="R22" s="223"/>
      <c r="S22" s="223"/>
      <c r="T22" s="223"/>
      <c r="U22" s="223"/>
      <c r="V22" s="224"/>
      <c r="W22" s="933" t="s">
        <v>706</v>
      </c>
      <c r="X22" s="223"/>
      <c r="Y22" s="223"/>
      <c r="Z22" s="223"/>
      <c r="AA22" s="223"/>
      <c r="AB22" s="223"/>
      <c r="AC22" s="224"/>
      <c r="AD22" s="933" t="s">
        <v>332</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15">
      <c r="A23" s="975"/>
      <c r="B23" s="976"/>
      <c r="C23" s="976"/>
      <c r="D23" s="976"/>
      <c r="E23" s="976"/>
      <c r="F23" s="977"/>
      <c r="G23" s="969" t="s">
        <v>720</v>
      </c>
      <c r="H23" s="970"/>
      <c r="I23" s="970"/>
      <c r="J23" s="970"/>
      <c r="K23" s="970"/>
      <c r="L23" s="970"/>
      <c r="M23" s="970"/>
      <c r="N23" s="970"/>
      <c r="O23" s="971"/>
      <c r="P23" s="919">
        <v>150</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150</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4" t="s">
        <v>412</v>
      </c>
      <c r="AJ30" s="914"/>
      <c r="AK30" s="914"/>
      <c r="AL30" s="853"/>
      <c r="AM30" s="914" t="s">
        <v>509</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1" t="s">
        <v>787</v>
      </c>
      <c r="AR31" s="202"/>
      <c r="AS31" s="137" t="s">
        <v>233</v>
      </c>
      <c r="AT31" s="138"/>
      <c r="AU31" s="201" t="s">
        <v>719</v>
      </c>
      <c r="AV31" s="201"/>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9" t="s">
        <v>722</v>
      </c>
      <c r="Q32" s="109"/>
      <c r="R32" s="109"/>
      <c r="S32" s="109"/>
      <c r="T32" s="109"/>
      <c r="U32" s="109"/>
      <c r="V32" s="109"/>
      <c r="W32" s="109"/>
      <c r="X32" s="110"/>
      <c r="Y32" s="470" t="s">
        <v>12</v>
      </c>
      <c r="Z32" s="530"/>
      <c r="AA32" s="531"/>
      <c r="AB32" s="460" t="s">
        <v>723</v>
      </c>
      <c r="AC32" s="460"/>
      <c r="AD32" s="460"/>
      <c r="AE32" s="219">
        <v>8</v>
      </c>
      <c r="AF32" s="220"/>
      <c r="AG32" s="220"/>
      <c r="AH32" s="220"/>
      <c r="AI32" s="219">
        <v>9</v>
      </c>
      <c r="AJ32" s="220"/>
      <c r="AK32" s="220"/>
      <c r="AL32" s="220"/>
      <c r="AM32" s="219">
        <v>9</v>
      </c>
      <c r="AN32" s="220"/>
      <c r="AO32" s="220"/>
      <c r="AP32" s="220"/>
      <c r="AQ32" s="322" t="s">
        <v>719</v>
      </c>
      <c r="AR32" s="209"/>
      <c r="AS32" s="209"/>
      <c r="AT32" s="323"/>
      <c r="AU32" s="220" t="s">
        <v>719</v>
      </c>
      <c r="AV32" s="220"/>
      <c r="AW32" s="220"/>
      <c r="AX32" s="222"/>
    </row>
    <row r="33" spans="1:51" ht="23.25" customHeight="1" x14ac:dyDescent="0.15">
      <c r="A33" s="398"/>
      <c r="B33" s="399"/>
      <c r="C33" s="399"/>
      <c r="D33" s="399"/>
      <c r="E33" s="399"/>
      <c r="F33" s="400"/>
      <c r="G33" s="566"/>
      <c r="H33" s="567"/>
      <c r="I33" s="567"/>
      <c r="J33" s="567"/>
      <c r="K33" s="567"/>
      <c r="L33" s="567"/>
      <c r="M33" s="567"/>
      <c r="N33" s="567"/>
      <c r="O33" s="568"/>
      <c r="P33" s="112"/>
      <c r="Q33" s="112"/>
      <c r="R33" s="112"/>
      <c r="S33" s="112"/>
      <c r="T33" s="112"/>
      <c r="U33" s="112"/>
      <c r="V33" s="112"/>
      <c r="W33" s="112"/>
      <c r="X33" s="113"/>
      <c r="Y33" s="446" t="s">
        <v>54</v>
      </c>
      <c r="Z33" s="441"/>
      <c r="AA33" s="442"/>
      <c r="AB33" s="522" t="s">
        <v>723</v>
      </c>
      <c r="AC33" s="522"/>
      <c r="AD33" s="522"/>
      <c r="AE33" s="219">
        <v>8</v>
      </c>
      <c r="AF33" s="220"/>
      <c r="AG33" s="220"/>
      <c r="AH33" s="220"/>
      <c r="AI33" s="219">
        <v>8</v>
      </c>
      <c r="AJ33" s="220"/>
      <c r="AK33" s="220"/>
      <c r="AL33" s="220"/>
      <c r="AM33" s="219">
        <v>8</v>
      </c>
      <c r="AN33" s="220"/>
      <c r="AO33" s="220"/>
      <c r="AP33" s="220"/>
      <c r="AQ33" s="322" t="s">
        <v>719</v>
      </c>
      <c r="AR33" s="209"/>
      <c r="AS33" s="209"/>
      <c r="AT33" s="323"/>
      <c r="AU33" s="220" t="s">
        <v>719</v>
      </c>
      <c r="AV33" s="220"/>
      <c r="AW33" s="220"/>
      <c r="AX33" s="222"/>
    </row>
    <row r="34" spans="1:51" ht="23.25" customHeight="1" x14ac:dyDescent="0.15">
      <c r="A34" s="397"/>
      <c r="B34" s="395"/>
      <c r="C34" s="395"/>
      <c r="D34" s="395"/>
      <c r="E34" s="395"/>
      <c r="F34" s="396"/>
      <c r="G34" s="569"/>
      <c r="H34" s="570"/>
      <c r="I34" s="570"/>
      <c r="J34" s="570"/>
      <c r="K34" s="570"/>
      <c r="L34" s="570"/>
      <c r="M34" s="570"/>
      <c r="N34" s="570"/>
      <c r="O34" s="571"/>
      <c r="P34" s="115"/>
      <c r="Q34" s="115"/>
      <c r="R34" s="115"/>
      <c r="S34" s="115"/>
      <c r="T34" s="115"/>
      <c r="U34" s="115"/>
      <c r="V34" s="115"/>
      <c r="W34" s="115"/>
      <c r="X34" s="116"/>
      <c r="Y34" s="446" t="s">
        <v>13</v>
      </c>
      <c r="Z34" s="441"/>
      <c r="AA34" s="442"/>
      <c r="AB34" s="555" t="s">
        <v>180</v>
      </c>
      <c r="AC34" s="555"/>
      <c r="AD34" s="555"/>
      <c r="AE34" s="219">
        <v>100</v>
      </c>
      <c r="AF34" s="220"/>
      <c r="AG34" s="220"/>
      <c r="AH34" s="220"/>
      <c r="AI34" s="219">
        <v>112.5</v>
      </c>
      <c r="AJ34" s="220"/>
      <c r="AK34" s="220"/>
      <c r="AL34" s="220"/>
      <c r="AM34" s="219">
        <v>112.5</v>
      </c>
      <c r="AN34" s="220"/>
      <c r="AO34" s="220"/>
      <c r="AP34" s="220"/>
      <c r="AQ34" s="322" t="s">
        <v>719</v>
      </c>
      <c r="AR34" s="209"/>
      <c r="AS34" s="209"/>
      <c r="AT34" s="323"/>
      <c r="AU34" s="220" t="s">
        <v>719</v>
      </c>
      <c r="AV34" s="220"/>
      <c r="AW34" s="220"/>
      <c r="AX34" s="222"/>
    </row>
    <row r="35" spans="1:51" ht="23.25" customHeight="1" x14ac:dyDescent="0.15">
      <c r="A35" s="229" t="s">
        <v>381</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8" t="s">
        <v>390</v>
      </c>
      <c r="AF37" s="248"/>
      <c r="AG37" s="248"/>
      <c r="AH37" s="248"/>
      <c r="AI37" s="248" t="s">
        <v>412</v>
      </c>
      <c r="AJ37" s="248"/>
      <c r="AK37" s="248"/>
      <c r="AL37" s="248"/>
      <c r="AM37" s="248" t="s">
        <v>509</v>
      </c>
      <c r="AN37" s="248"/>
      <c r="AO37" s="248"/>
      <c r="AP37" s="248"/>
      <c r="AQ37" s="155" t="s">
        <v>232</v>
      </c>
      <c r="AR37" s="156"/>
      <c r="AS37" s="156"/>
      <c r="AT37" s="157"/>
      <c r="AU37" s="411" t="s">
        <v>134</v>
      </c>
      <c r="AV37" s="411"/>
      <c r="AW37" s="411"/>
      <c r="AX37" s="909"/>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8"/>
      <c r="AF38" s="248"/>
      <c r="AG38" s="248"/>
      <c r="AH38" s="248"/>
      <c r="AI38" s="248"/>
      <c r="AJ38" s="248"/>
      <c r="AK38" s="248"/>
      <c r="AL38" s="248"/>
      <c r="AM38" s="248"/>
      <c r="AN38" s="248"/>
      <c r="AO38" s="248"/>
      <c r="AP38" s="248"/>
      <c r="AQ38" s="251" t="s">
        <v>787</v>
      </c>
      <c r="AR38" s="202"/>
      <c r="AS38" s="137" t="s">
        <v>233</v>
      </c>
      <c r="AT38" s="138"/>
      <c r="AU38" s="201" t="s">
        <v>719</v>
      </c>
      <c r="AV38" s="201"/>
      <c r="AW38" s="392" t="s">
        <v>179</v>
      </c>
      <c r="AX38" s="393"/>
      <c r="AY38">
        <f>$AY$37</f>
        <v>1</v>
      </c>
    </row>
    <row r="39" spans="1:51" ht="23.25" customHeight="1" x14ac:dyDescent="0.15">
      <c r="A39" s="397"/>
      <c r="B39" s="395"/>
      <c r="C39" s="395"/>
      <c r="D39" s="395"/>
      <c r="E39" s="395"/>
      <c r="F39" s="396"/>
      <c r="G39" s="563" t="s">
        <v>725</v>
      </c>
      <c r="H39" s="564"/>
      <c r="I39" s="564"/>
      <c r="J39" s="564"/>
      <c r="K39" s="564"/>
      <c r="L39" s="564"/>
      <c r="M39" s="564"/>
      <c r="N39" s="564"/>
      <c r="O39" s="565"/>
      <c r="P39" s="109" t="s">
        <v>726</v>
      </c>
      <c r="Q39" s="109"/>
      <c r="R39" s="109"/>
      <c r="S39" s="109"/>
      <c r="T39" s="109"/>
      <c r="U39" s="109"/>
      <c r="V39" s="109"/>
      <c r="W39" s="109"/>
      <c r="X39" s="110"/>
      <c r="Y39" s="470" t="s">
        <v>12</v>
      </c>
      <c r="Z39" s="530"/>
      <c r="AA39" s="531"/>
      <c r="AB39" s="460" t="s">
        <v>727</v>
      </c>
      <c r="AC39" s="460"/>
      <c r="AD39" s="460"/>
      <c r="AE39" s="219">
        <v>57</v>
      </c>
      <c r="AF39" s="220"/>
      <c r="AG39" s="220"/>
      <c r="AH39" s="220"/>
      <c r="AI39" s="219">
        <v>61</v>
      </c>
      <c r="AJ39" s="220"/>
      <c r="AK39" s="220"/>
      <c r="AL39" s="220"/>
      <c r="AM39" s="219">
        <v>62</v>
      </c>
      <c r="AN39" s="220"/>
      <c r="AO39" s="220"/>
      <c r="AP39" s="220"/>
      <c r="AQ39" s="322" t="s">
        <v>719</v>
      </c>
      <c r="AR39" s="209"/>
      <c r="AS39" s="209"/>
      <c r="AT39" s="323"/>
      <c r="AU39" s="220" t="s">
        <v>719</v>
      </c>
      <c r="AV39" s="220"/>
      <c r="AW39" s="220"/>
      <c r="AX39" s="222"/>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2"/>
      <c r="Q40" s="112"/>
      <c r="R40" s="112"/>
      <c r="S40" s="112"/>
      <c r="T40" s="112"/>
      <c r="U40" s="112"/>
      <c r="V40" s="112"/>
      <c r="W40" s="112"/>
      <c r="X40" s="113"/>
      <c r="Y40" s="446" t="s">
        <v>54</v>
      </c>
      <c r="Z40" s="441"/>
      <c r="AA40" s="442"/>
      <c r="AB40" s="522" t="s">
        <v>727</v>
      </c>
      <c r="AC40" s="522"/>
      <c r="AD40" s="522"/>
      <c r="AE40" s="219">
        <v>58</v>
      </c>
      <c r="AF40" s="220"/>
      <c r="AG40" s="220"/>
      <c r="AH40" s="220"/>
      <c r="AI40" s="219">
        <v>58</v>
      </c>
      <c r="AJ40" s="220"/>
      <c r="AK40" s="220"/>
      <c r="AL40" s="220"/>
      <c r="AM40" s="219">
        <v>58</v>
      </c>
      <c r="AN40" s="220"/>
      <c r="AO40" s="220"/>
      <c r="AP40" s="220"/>
      <c r="AQ40" s="322" t="s">
        <v>719</v>
      </c>
      <c r="AR40" s="209"/>
      <c r="AS40" s="209"/>
      <c r="AT40" s="323"/>
      <c r="AU40" s="220" t="s">
        <v>719</v>
      </c>
      <c r="AV40" s="220"/>
      <c r="AW40" s="220"/>
      <c r="AX40" s="222"/>
      <c r="AY40">
        <f t="shared" si="4"/>
        <v>1</v>
      </c>
    </row>
    <row r="41" spans="1:51" ht="23.25" customHeight="1" x14ac:dyDescent="0.15">
      <c r="A41" s="401"/>
      <c r="B41" s="402"/>
      <c r="C41" s="402"/>
      <c r="D41" s="402"/>
      <c r="E41" s="402"/>
      <c r="F41" s="403"/>
      <c r="G41" s="569"/>
      <c r="H41" s="570"/>
      <c r="I41" s="570"/>
      <c r="J41" s="570"/>
      <c r="K41" s="570"/>
      <c r="L41" s="570"/>
      <c r="M41" s="570"/>
      <c r="N41" s="570"/>
      <c r="O41" s="571"/>
      <c r="P41" s="115"/>
      <c r="Q41" s="115"/>
      <c r="R41" s="115"/>
      <c r="S41" s="115"/>
      <c r="T41" s="115"/>
      <c r="U41" s="115"/>
      <c r="V41" s="115"/>
      <c r="W41" s="115"/>
      <c r="X41" s="116"/>
      <c r="Y41" s="446" t="s">
        <v>13</v>
      </c>
      <c r="Z41" s="441"/>
      <c r="AA41" s="442"/>
      <c r="AB41" s="555" t="s">
        <v>180</v>
      </c>
      <c r="AC41" s="555"/>
      <c r="AD41" s="555"/>
      <c r="AE41" s="219">
        <v>98.275862068965495</v>
      </c>
      <c r="AF41" s="220"/>
      <c r="AG41" s="220"/>
      <c r="AH41" s="220"/>
      <c r="AI41" s="219">
        <v>105.172413793103</v>
      </c>
      <c r="AJ41" s="220"/>
      <c r="AK41" s="220"/>
      <c r="AL41" s="220"/>
      <c r="AM41" s="219">
        <v>106.896552</v>
      </c>
      <c r="AN41" s="220"/>
      <c r="AO41" s="220"/>
      <c r="AP41" s="220"/>
      <c r="AQ41" s="322" t="s">
        <v>719</v>
      </c>
      <c r="AR41" s="209"/>
      <c r="AS41" s="209"/>
      <c r="AT41" s="323"/>
      <c r="AU41" s="220" t="s">
        <v>719</v>
      </c>
      <c r="AV41" s="220"/>
      <c r="AW41" s="220"/>
      <c r="AX41" s="222"/>
      <c r="AY41">
        <f t="shared" si="4"/>
        <v>1</v>
      </c>
    </row>
    <row r="42" spans="1:51" ht="23.25" customHeight="1" x14ac:dyDescent="0.15">
      <c r="A42" s="229" t="s">
        <v>381</v>
      </c>
      <c r="B42" s="230"/>
      <c r="C42" s="230"/>
      <c r="D42" s="230"/>
      <c r="E42" s="230"/>
      <c r="F42" s="231"/>
      <c r="G42" s="235" t="s">
        <v>724</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8" t="s">
        <v>390</v>
      </c>
      <c r="AF44" s="248"/>
      <c r="AG44" s="248"/>
      <c r="AH44" s="248"/>
      <c r="AI44" s="248" t="s">
        <v>412</v>
      </c>
      <c r="AJ44" s="248"/>
      <c r="AK44" s="248"/>
      <c r="AL44" s="248"/>
      <c r="AM44" s="248" t="s">
        <v>509</v>
      </c>
      <c r="AN44" s="248"/>
      <c r="AO44" s="248"/>
      <c r="AP44" s="248"/>
      <c r="AQ44" s="155" t="s">
        <v>232</v>
      </c>
      <c r="AR44" s="156"/>
      <c r="AS44" s="156"/>
      <c r="AT44" s="157"/>
      <c r="AU44" s="411" t="s">
        <v>134</v>
      </c>
      <c r="AV44" s="411"/>
      <c r="AW44" s="411"/>
      <c r="AX44" s="909"/>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8"/>
      <c r="AF45" s="248"/>
      <c r="AG45" s="248"/>
      <c r="AH45" s="248"/>
      <c r="AI45" s="248"/>
      <c r="AJ45" s="248"/>
      <c r="AK45" s="248"/>
      <c r="AL45" s="248"/>
      <c r="AM45" s="248"/>
      <c r="AN45" s="248"/>
      <c r="AO45" s="248"/>
      <c r="AP45" s="248"/>
      <c r="AQ45" s="251">
        <v>2</v>
      </c>
      <c r="AR45" s="202"/>
      <c r="AS45" s="137" t="s">
        <v>233</v>
      </c>
      <c r="AT45" s="138"/>
      <c r="AU45" s="201">
        <v>7</v>
      </c>
      <c r="AV45" s="201"/>
      <c r="AW45" s="392" t="s">
        <v>179</v>
      </c>
      <c r="AX45" s="393"/>
      <c r="AY45">
        <f>$AY$44</f>
        <v>1</v>
      </c>
    </row>
    <row r="46" spans="1:51" ht="23.25" customHeight="1" x14ac:dyDescent="0.15">
      <c r="A46" s="397"/>
      <c r="B46" s="395"/>
      <c r="C46" s="395"/>
      <c r="D46" s="395"/>
      <c r="E46" s="395"/>
      <c r="F46" s="396"/>
      <c r="G46" s="563" t="s">
        <v>728</v>
      </c>
      <c r="H46" s="564"/>
      <c r="I46" s="564"/>
      <c r="J46" s="564"/>
      <c r="K46" s="564"/>
      <c r="L46" s="564"/>
      <c r="M46" s="564"/>
      <c r="N46" s="564"/>
      <c r="O46" s="565"/>
      <c r="P46" s="109" t="s">
        <v>729</v>
      </c>
      <c r="Q46" s="109"/>
      <c r="R46" s="109"/>
      <c r="S46" s="109"/>
      <c r="T46" s="109"/>
      <c r="U46" s="109"/>
      <c r="V46" s="109"/>
      <c r="W46" s="109"/>
      <c r="X46" s="110"/>
      <c r="Y46" s="470" t="s">
        <v>12</v>
      </c>
      <c r="Z46" s="530"/>
      <c r="AA46" s="531"/>
      <c r="AB46" s="460" t="s">
        <v>730</v>
      </c>
      <c r="AC46" s="460"/>
      <c r="AD46" s="460"/>
      <c r="AE46" s="283">
        <v>1</v>
      </c>
      <c r="AF46" s="283"/>
      <c r="AG46" s="283"/>
      <c r="AH46" s="283"/>
      <c r="AI46" s="283">
        <v>1</v>
      </c>
      <c r="AJ46" s="283"/>
      <c r="AK46" s="283"/>
      <c r="AL46" s="283"/>
      <c r="AM46" s="283">
        <v>1</v>
      </c>
      <c r="AN46" s="283"/>
      <c r="AO46" s="283"/>
      <c r="AP46" s="283"/>
      <c r="AQ46" s="322">
        <v>1</v>
      </c>
      <c r="AR46" s="209"/>
      <c r="AS46" s="209"/>
      <c r="AT46" s="323"/>
      <c r="AU46" s="220" t="s">
        <v>719</v>
      </c>
      <c r="AV46" s="220"/>
      <c r="AW46" s="220"/>
      <c r="AX46" s="222"/>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2"/>
      <c r="Q47" s="112"/>
      <c r="R47" s="112"/>
      <c r="S47" s="112"/>
      <c r="T47" s="112"/>
      <c r="U47" s="112"/>
      <c r="V47" s="112"/>
      <c r="W47" s="112"/>
      <c r="X47" s="113"/>
      <c r="Y47" s="446" t="s">
        <v>54</v>
      </c>
      <c r="Z47" s="441"/>
      <c r="AA47" s="442"/>
      <c r="AB47" s="522" t="s">
        <v>730</v>
      </c>
      <c r="AC47" s="522"/>
      <c r="AD47" s="522"/>
      <c r="AE47" s="219">
        <v>1</v>
      </c>
      <c r="AF47" s="220"/>
      <c r="AG47" s="220"/>
      <c r="AH47" s="220"/>
      <c r="AI47" s="219">
        <v>1</v>
      </c>
      <c r="AJ47" s="220"/>
      <c r="AK47" s="220"/>
      <c r="AL47" s="220"/>
      <c r="AM47" s="219">
        <v>1</v>
      </c>
      <c r="AN47" s="220"/>
      <c r="AO47" s="220"/>
      <c r="AP47" s="220"/>
      <c r="AQ47" s="322">
        <v>1</v>
      </c>
      <c r="AR47" s="209"/>
      <c r="AS47" s="209"/>
      <c r="AT47" s="323"/>
      <c r="AU47" s="220">
        <v>1</v>
      </c>
      <c r="AV47" s="220"/>
      <c r="AW47" s="220"/>
      <c r="AX47" s="222"/>
      <c r="AY47">
        <f t="shared" si="5"/>
        <v>1</v>
      </c>
    </row>
    <row r="48" spans="1:51" ht="39.6" customHeight="1" x14ac:dyDescent="0.15">
      <c r="A48" s="401"/>
      <c r="B48" s="402"/>
      <c r="C48" s="402"/>
      <c r="D48" s="402"/>
      <c r="E48" s="402"/>
      <c r="F48" s="403"/>
      <c r="G48" s="569"/>
      <c r="H48" s="570"/>
      <c r="I48" s="570"/>
      <c r="J48" s="570"/>
      <c r="K48" s="570"/>
      <c r="L48" s="570"/>
      <c r="M48" s="570"/>
      <c r="N48" s="570"/>
      <c r="O48" s="571"/>
      <c r="P48" s="115"/>
      <c r="Q48" s="115"/>
      <c r="R48" s="115"/>
      <c r="S48" s="115"/>
      <c r="T48" s="115"/>
      <c r="U48" s="115"/>
      <c r="V48" s="115"/>
      <c r="W48" s="115"/>
      <c r="X48" s="116"/>
      <c r="Y48" s="446" t="s">
        <v>13</v>
      </c>
      <c r="Z48" s="441"/>
      <c r="AA48" s="442"/>
      <c r="AB48" s="555" t="s">
        <v>180</v>
      </c>
      <c r="AC48" s="555"/>
      <c r="AD48" s="555"/>
      <c r="AE48" s="219">
        <v>100</v>
      </c>
      <c r="AF48" s="220"/>
      <c r="AG48" s="220"/>
      <c r="AH48" s="220"/>
      <c r="AI48" s="219">
        <v>100</v>
      </c>
      <c r="AJ48" s="220"/>
      <c r="AK48" s="220"/>
      <c r="AL48" s="220"/>
      <c r="AM48" s="219">
        <v>100</v>
      </c>
      <c r="AN48" s="220"/>
      <c r="AO48" s="220"/>
      <c r="AP48" s="220"/>
      <c r="AQ48" s="322">
        <v>100</v>
      </c>
      <c r="AR48" s="209"/>
      <c r="AS48" s="209"/>
      <c r="AT48" s="323"/>
      <c r="AU48" s="220" t="s">
        <v>719</v>
      </c>
      <c r="AV48" s="220"/>
      <c r="AW48" s="220"/>
      <c r="AX48" s="222"/>
      <c r="AY48">
        <f t="shared" si="5"/>
        <v>1</v>
      </c>
    </row>
    <row r="49" spans="1:51" ht="23.25" customHeight="1" x14ac:dyDescent="0.15">
      <c r="A49" s="229" t="s">
        <v>381</v>
      </c>
      <c r="B49" s="230"/>
      <c r="C49" s="230"/>
      <c r="D49" s="230"/>
      <c r="E49" s="230"/>
      <c r="F49" s="231"/>
      <c r="G49" s="235" t="s">
        <v>786</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32.450000000000003"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8" t="s">
        <v>390</v>
      </c>
      <c r="AF51" s="248"/>
      <c r="AG51" s="248"/>
      <c r="AH51" s="248"/>
      <c r="AI51" s="248" t="s">
        <v>412</v>
      </c>
      <c r="AJ51" s="248"/>
      <c r="AK51" s="248"/>
      <c r="AL51" s="248"/>
      <c r="AM51" s="248" t="s">
        <v>509</v>
      </c>
      <c r="AN51" s="248"/>
      <c r="AO51" s="248"/>
      <c r="AP51" s="248"/>
      <c r="AQ51" s="155" t="s">
        <v>232</v>
      </c>
      <c r="AR51" s="156"/>
      <c r="AS51" s="156"/>
      <c r="AT51" s="157"/>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8"/>
      <c r="AF52" s="248"/>
      <c r="AG52" s="248"/>
      <c r="AH52" s="248"/>
      <c r="AI52" s="248"/>
      <c r="AJ52" s="248"/>
      <c r="AK52" s="248"/>
      <c r="AL52" s="248"/>
      <c r="AM52" s="248"/>
      <c r="AN52" s="248"/>
      <c r="AO52" s="248"/>
      <c r="AP52" s="248"/>
      <c r="AQ52" s="251"/>
      <c r="AR52" s="202"/>
      <c r="AS52" s="137" t="s">
        <v>233</v>
      </c>
      <c r="AT52" s="138"/>
      <c r="AU52" s="201"/>
      <c r="AV52" s="201"/>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9"/>
      <c r="Q53" s="109"/>
      <c r="R53" s="109"/>
      <c r="S53" s="109"/>
      <c r="T53" s="109"/>
      <c r="U53" s="109"/>
      <c r="V53" s="109"/>
      <c r="W53" s="109"/>
      <c r="X53" s="110"/>
      <c r="Y53" s="470" t="s">
        <v>12</v>
      </c>
      <c r="Z53" s="530"/>
      <c r="AA53" s="531"/>
      <c r="AB53" s="460"/>
      <c r="AC53" s="460"/>
      <c r="AD53" s="460"/>
      <c r="AE53" s="219"/>
      <c r="AF53" s="220"/>
      <c r="AG53" s="220"/>
      <c r="AH53" s="220"/>
      <c r="AI53" s="219"/>
      <c r="AJ53" s="220"/>
      <c r="AK53" s="220"/>
      <c r="AL53" s="220"/>
      <c r="AM53" s="219"/>
      <c r="AN53" s="220"/>
      <c r="AO53" s="220"/>
      <c r="AP53" s="220"/>
      <c r="AQ53" s="322"/>
      <c r="AR53" s="209"/>
      <c r="AS53" s="209"/>
      <c r="AT53" s="323"/>
      <c r="AU53" s="220"/>
      <c r="AV53" s="220"/>
      <c r="AW53" s="220"/>
      <c r="AX53" s="222"/>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2"/>
      <c r="Q54" s="112"/>
      <c r="R54" s="112"/>
      <c r="S54" s="112"/>
      <c r="T54" s="112"/>
      <c r="U54" s="112"/>
      <c r="V54" s="112"/>
      <c r="W54" s="112"/>
      <c r="X54" s="113"/>
      <c r="Y54" s="446" t="s">
        <v>54</v>
      </c>
      <c r="Z54" s="441"/>
      <c r="AA54" s="442"/>
      <c r="AB54" s="522"/>
      <c r="AC54" s="522"/>
      <c r="AD54" s="522"/>
      <c r="AE54" s="219"/>
      <c r="AF54" s="220"/>
      <c r="AG54" s="220"/>
      <c r="AH54" s="220"/>
      <c r="AI54" s="219"/>
      <c r="AJ54" s="220"/>
      <c r="AK54" s="220"/>
      <c r="AL54" s="220"/>
      <c r="AM54" s="219"/>
      <c r="AN54" s="220"/>
      <c r="AO54" s="220"/>
      <c r="AP54" s="220"/>
      <c r="AQ54" s="322"/>
      <c r="AR54" s="209"/>
      <c r="AS54" s="209"/>
      <c r="AT54" s="323"/>
      <c r="AU54" s="220"/>
      <c r="AV54" s="220"/>
      <c r="AW54" s="220"/>
      <c r="AX54" s="222"/>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5"/>
      <c r="Q55" s="115"/>
      <c r="R55" s="115"/>
      <c r="S55" s="115"/>
      <c r="T55" s="115"/>
      <c r="U55" s="115"/>
      <c r="V55" s="115"/>
      <c r="W55" s="115"/>
      <c r="X55" s="116"/>
      <c r="Y55" s="446" t="s">
        <v>13</v>
      </c>
      <c r="Z55" s="441"/>
      <c r="AA55" s="442"/>
      <c r="AB55" s="592" t="s">
        <v>14</v>
      </c>
      <c r="AC55" s="592"/>
      <c r="AD55" s="592"/>
      <c r="AE55" s="219"/>
      <c r="AF55" s="220"/>
      <c r="AG55" s="220"/>
      <c r="AH55" s="220"/>
      <c r="AI55" s="219"/>
      <c r="AJ55" s="220"/>
      <c r="AK55" s="220"/>
      <c r="AL55" s="220"/>
      <c r="AM55" s="219"/>
      <c r="AN55" s="220"/>
      <c r="AO55" s="220"/>
      <c r="AP55" s="220"/>
      <c r="AQ55" s="322"/>
      <c r="AR55" s="209"/>
      <c r="AS55" s="209"/>
      <c r="AT55" s="323"/>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8" t="s">
        <v>390</v>
      </c>
      <c r="AF58" s="248"/>
      <c r="AG58" s="248"/>
      <c r="AH58" s="248"/>
      <c r="AI58" s="248" t="s">
        <v>412</v>
      </c>
      <c r="AJ58" s="248"/>
      <c r="AK58" s="248"/>
      <c r="AL58" s="248"/>
      <c r="AM58" s="248" t="s">
        <v>509</v>
      </c>
      <c r="AN58" s="248"/>
      <c r="AO58" s="248"/>
      <c r="AP58" s="248"/>
      <c r="AQ58" s="155" t="s">
        <v>232</v>
      </c>
      <c r="AR58" s="156"/>
      <c r="AS58" s="156"/>
      <c r="AT58" s="157"/>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8"/>
      <c r="AF59" s="248"/>
      <c r="AG59" s="248"/>
      <c r="AH59" s="248"/>
      <c r="AI59" s="248"/>
      <c r="AJ59" s="248"/>
      <c r="AK59" s="248"/>
      <c r="AL59" s="248"/>
      <c r="AM59" s="248"/>
      <c r="AN59" s="248"/>
      <c r="AO59" s="248"/>
      <c r="AP59" s="248"/>
      <c r="AQ59" s="251"/>
      <c r="AR59" s="202"/>
      <c r="AS59" s="137" t="s">
        <v>233</v>
      </c>
      <c r="AT59" s="138"/>
      <c r="AU59" s="201"/>
      <c r="AV59" s="201"/>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9"/>
      <c r="Q60" s="109"/>
      <c r="R60" s="109"/>
      <c r="S60" s="109"/>
      <c r="T60" s="109"/>
      <c r="U60" s="109"/>
      <c r="V60" s="109"/>
      <c r="W60" s="109"/>
      <c r="X60" s="110"/>
      <c r="Y60" s="470" t="s">
        <v>12</v>
      </c>
      <c r="Z60" s="530"/>
      <c r="AA60" s="531"/>
      <c r="AB60" s="460"/>
      <c r="AC60" s="460"/>
      <c r="AD60" s="460"/>
      <c r="AE60" s="219"/>
      <c r="AF60" s="220"/>
      <c r="AG60" s="220"/>
      <c r="AH60" s="220"/>
      <c r="AI60" s="219"/>
      <c r="AJ60" s="220"/>
      <c r="AK60" s="220"/>
      <c r="AL60" s="220"/>
      <c r="AM60" s="219"/>
      <c r="AN60" s="220"/>
      <c r="AO60" s="220"/>
      <c r="AP60" s="220"/>
      <c r="AQ60" s="322"/>
      <c r="AR60" s="209"/>
      <c r="AS60" s="209"/>
      <c r="AT60" s="323"/>
      <c r="AU60" s="220"/>
      <c r="AV60" s="220"/>
      <c r="AW60" s="220"/>
      <c r="AX60" s="222"/>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2"/>
      <c r="Q61" s="112"/>
      <c r="R61" s="112"/>
      <c r="S61" s="112"/>
      <c r="T61" s="112"/>
      <c r="U61" s="112"/>
      <c r="V61" s="112"/>
      <c r="W61" s="112"/>
      <c r="X61" s="113"/>
      <c r="Y61" s="446" t="s">
        <v>54</v>
      </c>
      <c r="Z61" s="441"/>
      <c r="AA61" s="442"/>
      <c r="AB61" s="522"/>
      <c r="AC61" s="522"/>
      <c r="AD61" s="522"/>
      <c r="AE61" s="219"/>
      <c r="AF61" s="220"/>
      <c r="AG61" s="220"/>
      <c r="AH61" s="220"/>
      <c r="AI61" s="219"/>
      <c r="AJ61" s="220"/>
      <c r="AK61" s="220"/>
      <c r="AL61" s="220"/>
      <c r="AM61" s="219"/>
      <c r="AN61" s="220"/>
      <c r="AO61" s="220"/>
      <c r="AP61" s="220"/>
      <c r="AQ61" s="322"/>
      <c r="AR61" s="209"/>
      <c r="AS61" s="209"/>
      <c r="AT61" s="323"/>
      <c r="AU61" s="220"/>
      <c r="AV61" s="220"/>
      <c r="AW61" s="220"/>
      <c r="AX61" s="222"/>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5"/>
      <c r="Q62" s="115"/>
      <c r="R62" s="115"/>
      <c r="S62" s="115"/>
      <c r="T62" s="115"/>
      <c r="U62" s="115"/>
      <c r="V62" s="115"/>
      <c r="W62" s="115"/>
      <c r="X62" s="116"/>
      <c r="Y62" s="446" t="s">
        <v>13</v>
      </c>
      <c r="Z62" s="441"/>
      <c r="AA62" s="442"/>
      <c r="AB62" s="555" t="s">
        <v>14</v>
      </c>
      <c r="AC62" s="555"/>
      <c r="AD62" s="555"/>
      <c r="AE62" s="219"/>
      <c r="AF62" s="220"/>
      <c r="AG62" s="220"/>
      <c r="AH62" s="220"/>
      <c r="AI62" s="219"/>
      <c r="AJ62" s="220"/>
      <c r="AK62" s="220"/>
      <c r="AL62" s="220"/>
      <c r="AM62" s="219"/>
      <c r="AN62" s="220"/>
      <c r="AO62" s="220"/>
      <c r="AP62" s="220"/>
      <c r="AQ62" s="322"/>
      <c r="AR62" s="209"/>
      <c r="AS62" s="209"/>
      <c r="AT62" s="323"/>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1" t="s">
        <v>350</v>
      </c>
      <c r="B65" s="482"/>
      <c r="C65" s="482"/>
      <c r="D65" s="482"/>
      <c r="E65" s="482"/>
      <c r="F65" s="483"/>
      <c r="G65" s="484"/>
      <c r="H65" s="243" t="s">
        <v>146</v>
      </c>
      <c r="I65" s="243"/>
      <c r="J65" s="243"/>
      <c r="K65" s="243"/>
      <c r="L65" s="243"/>
      <c r="M65" s="243"/>
      <c r="N65" s="243"/>
      <c r="O65" s="244"/>
      <c r="P65" s="242" t="s">
        <v>59</v>
      </c>
      <c r="Q65" s="243"/>
      <c r="R65" s="243"/>
      <c r="S65" s="243"/>
      <c r="T65" s="243"/>
      <c r="U65" s="243"/>
      <c r="V65" s="244"/>
      <c r="W65" s="486" t="s">
        <v>345</v>
      </c>
      <c r="X65" s="487"/>
      <c r="Y65" s="490"/>
      <c r="Z65" s="490"/>
      <c r="AA65" s="491"/>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4"/>
      <c r="B66" s="475"/>
      <c r="C66" s="475"/>
      <c r="D66" s="475"/>
      <c r="E66" s="475"/>
      <c r="F66" s="476"/>
      <c r="G66" s="485"/>
      <c r="H66" s="246"/>
      <c r="I66" s="246"/>
      <c r="J66" s="246"/>
      <c r="K66" s="246"/>
      <c r="L66" s="246"/>
      <c r="M66" s="246"/>
      <c r="N66" s="246"/>
      <c r="O66" s="247"/>
      <c r="P66" s="245"/>
      <c r="Q66" s="246"/>
      <c r="R66" s="246"/>
      <c r="S66" s="246"/>
      <c r="T66" s="246"/>
      <c r="U66" s="246"/>
      <c r="V66" s="247"/>
      <c r="W66" s="488"/>
      <c r="X66" s="489"/>
      <c r="Y66" s="492"/>
      <c r="Z66" s="492"/>
      <c r="AA66" s="493"/>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4"/>
      <c r="B67" s="475"/>
      <c r="C67" s="475"/>
      <c r="D67" s="475"/>
      <c r="E67" s="475"/>
      <c r="F67" s="476"/>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4"/>
      <c r="B68" s="475"/>
      <c r="C68" s="475"/>
      <c r="D68" s="475"/>
      <c r="E68" s="475"/>
      <c r="F68" s="476"/>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4"/>
      <c r="B69" s="475"/>
      <c r="C69" s="475"/>
      <c r="D69" s="475"/>
      <c r="E69" s="475"/>
      <c r="F69" s="476"/>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4" t="s">
        <v>355</v>
      </c>
      <c r="B70" s="475"/>
      <c r="C70" s="475"/>
      <c r="D70" s="475"/>
      <c r="E70" s="475"/>
      <c r="F70" s="476"/>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4"/>
      <c r="B71" s="475"/>
      <c r="C71" s="475"/>
      <c r="D71" s="475"/>
      <c r="E71" s="475"/>
      <c r="F71" s="476"/>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7"/>
      <c r="B72" s="478"/>
      <c r="C72" s="478"/>
      <c r="D72" s="478"/>
      <c r="E72" s="478"/>
      <c r="F72" s="479"/>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5" t="s">
        <v>350</v>
      </c>
      <c r="B73" s="506"/>
      <c r="C73" s="506"/>
      <c r="D73" s="506"/>
      <c r="E73" s="506"/>
      <c r="F73" s="507"/>
      <c r="G73" s="581"/>
      <c r="H73" s="134" t="s">
        <v>146</v>
      </c>
      <c r="I73" s="134"/>
      <c r="J73" s="134"/>
      <c r="K73" s="134"/>
      <c r="L73" s="134"/>
      <c r="M73" s="134"/>
      <c r="N73" s="134"/>
      <c r="O73" s="135"/>
      <c r="P73" s="159" t="s">
        <v>59</v>
      </c>
      <c r="Q73" s="134"/>
      <c r="R73" s="134"/>
      <c r="S73" s="134"/>
      <c r="T73" s="134"/>
      <c r="U73" s="134"/>
      <c r="V73" s="134"/>
      <c r="W73" s="134"/>
      <c r="X73" s="135"/>
      <c r="Y73" s="583"/>
      <c r="Z73" s="584"/>
      <c r="AA73" s="585"/>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8"/>
      <c r="B74" s="509"/>
      <c r="C74" s="509"/>
      <c r="D74" s="509"/>
      <c r="E74" s="509"/>
      <c r="F74" s="510"/>
      <c r="G74" s="582"/>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8"/>
      <c r="B75" s="509"/>
      <c r="C75" s="509"/>
      <c r="D75" s="509"/>
      <c r="E75" s="509"/>
      <c r="F75" s="510"/>
      <c r="G75" s="607"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22"/>
      <c r="AF75" s="209"/>
      <c r="AG75" s="209"/>
      <c r="AH75" s="209"/>
      <c r="AI75" s="322"/>
      <c r="AJ75" s="209"/>
      <c r="AK75" s="209"/>
      <c r="AL75" s="209"/>
      <c r="AM75" s="322"/>
      <c r="AN75" s="209"/>
      <c r="AO75" s="209"/>
      <c r="AP75" s="209"/>
      <c r="AQ75" s="322"/>
      <c r="AR75" s="209"/>
      <c r="AS75" s="209"/>
      <c r="AT75" s="323"/>
      <c r="AU75" s="220"/>
      <c r="AV75" s="220"/>
      <c r="AW75" s="220"/>
      <c r="AX75" s="222"/>
      <c r="AY75">
        <f t="shared" ref="AY75:AY78" si="9">$AY$73</f>
        <v>0</v>
      </c>
    </row>
    <row r="76" spans="1:51" ht="23.25" hidden="1" customHeight="1" x14ac:dyDescent="0.15">
      <c r="A76" s="508"/>
      <c r="B76" s="509"/>
      <c r="C76" s="509"/>
      <c r="D76" s="509"/>
      <c r="E76" s="509"/>
      <c r="F76" s="510"/>
      <c r="G76" s="608"/>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22"/>
      <c r="AF76" s="209"/>
      <c r="AG76" s="209"/>
      <c r="AH76" s="209"/>
      <c r="AI76" s="322"/>
      <c r="AJ76" s="209"/>
      <c r="AK76" s="209"/>
      <c r="AL76" s="209"/>
      <c r="AM76" s="322"/>
      <c r="AN76" s="209"/>
      <c r="AO76" s="209"/>
      <c r="AP76" s="209"/>
      <c r="AQ76" s="322"/>
      <c r="AR76" s="209"/>
      <c r="AS76" s="209"/>
      <c r="AT76" s="323"/>
      <c r="AU76" s="220"/>
      <c r="AV76" s="220"/>
      <c r="AW76" s="220"/>
      <c r="AX76" s="222"/>
      <c r="AY76">
        <f t="shared" si="9"/>
        <v>0</v>
      </c>
    </row>
    <row r="77" spans="1:51" ht="23.25" hidden="1" customHeight="1" x14ac:dyDescent="0.15">
      <c r="A77" s="508"/>
      <c r="B77" s="509"/>
      <c r="C77" s="509"/>
      <c r="D77" s="509"/>
      <c r="E77" s="509"/>
      <c r="F77" s="510"/>
      <c r="G77" s="609"/>
      <c r="H77" s="115"/>
      <c r="I77" s="115"/>
      <c r="J77" s="115"/>
      <c r="K77" s="115"/>
      <c r="L77" s="115"/>
      <c r="M77" s="115"/>
      <c r="N77" s="115"/>
      <c r="O77" s="116"/>
      <c r="P77" s="112"/>
      <c r="Q77" s="112"/>
      <c r="R77" s="112"/>
      <c r="S77" s="112"/>
      <c r="T77" s="112"/>
      <c r="U77" s="112"/>
      <c r="V77" s="112"/>
      <c r="W77" s="112"/>
      <c r="X77" s="113"/>
      <c r="Y77" s="159" t="s">
        <v>13</v>
      </c>
      <c r="Z77" s="134"/>
      <c r="AA77" s="135"/>
      <c r="AB77" s="578" t="s">
        <v>14</v>
      </c>
      <c r="AC77" s="578"/>
      <c r="AD77" s="578"/>
      <c r="AE77" s="885"/>
      <c r="AF77" s="886"/>
      <c r="AG77" s="886"/>
      <c r="AH77" s="886"/>
      <c r="AI77" s="885"/>
      <c r="AJ77" s="886"/>
      <c r="AK77" s="886"/>
      <c r="AL77" s="886"/>
      <c r="AM77" s="885"/>
      <c r="AN77" s="886"/>
      <c r="AO77" s="886"/>
      <c r="AP77" s="886"/>
      <c r="AQ77" s="322"/>
      <c r="AR77" s="209"/>
      <c r="AS77" s="209"/>
      <c r="AT77" s="323"/>
      <c r="AU77" s="220"/>
      <c r="AV77" s="220"/>
      <c r="AW77" s="220"/>
      <c r="AX77" s="222"/>
      <c r="AY77">
        <f t="shared" si="9"/>
        <v>0</v>
      </c>
    </row>
    <row r="78" spans="1:51" ht="69.75" hidden="1" customHeight="1" x14ac:dyDescent="0.15">
      <c r="A78" s="331" t="s">
        <v>731</v>
      </c>
      <c r="B78" s="332"/>
      <c r="C78" s="332"/>
      <c r="D78" s="332"/>
      <c r="E78" s="329" t="s">
        <v>328</v>
      </c>
      <c r="F78" s="330"/>
      <c r="G78" s="54" t="s">
        <v>235</v>
      </c>
      <c r="H78" s="586"/>
      <c r="I78" s="587"/>
      <c r="J78" s="587"/>
      <c r="K78" s="587"/>
      <c r="L78" s="587"/>
      <c r="M78" s="587"/>
      <c r="N78" s="587"/>
      <c r="O78" s="588"/>
      <c r="P78" s="151"/>
      <c r="Q78" s="151"/>
      <c r="R78" s="151"/>
      <c r="S78" s="151"/>
      <c r="T78" s="151"/>
      <c r="U78" s="151"/>
      <c r="V78" s="151"/>
      <c r="W78" s="151"/>
      <c r="X78" s="151"/>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344</v>
      </c>
      <c r="AP79" s="275"/>
      <c r="AQ79" s="275"/>
      <c r="AR79" s="76" t="s">
        <v>342</v>
      </c>
      <c r="AS79" s="274"/>
      <c r="AT79" s="275"/>
      <c r="AU79" s="275"/>
      <c r="AV79" s="275"/>
      <c r="AW79" s="275"/>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6"/>
      <c r="Z85" s="167"/>
      <c r="AA85" s="168"/>
      <c r="AB85" s="556" t="s">
        <v>11</v>
      </c>
      <c r="AC85" s="557"/>
      <c r="AD85" s="558"/>
      <c r="AE85" s="248" t="s">
        <v>390</v>
      </c>
      <c r="AF85" s="248"/>
      <c r="AG85" s="248"/>
      <c r="AH85" s="248"/>
      <c r="AI85" s="248" t="s">
        <v>412</v>
      </c>
      <c r="AJ85" s="248"/>
      <c r="AK85" s="248"/>
      <c r="AL85" s="248"/>
      <c r="AM85" s="248" t="s">
        <v>509</v>
      </c>
      <c r="AN85" s="248"/>
      <c r="AO85" s="248"/>
      <c r="AP85" s="248"/>
      <c r="AQ85" s="159" t="s">
        <v>232</v>
      </c>
      <c r="AR85" s="134"/>
      <c r="AS85" s="134"/>
      <c r="AT85" s="135"/>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6"/>
      <c r="Z86" s="167"/>
      <c r="AA86" s="168"/>
      <c r="AB86" s="407"/>
      <c r="AC86" s="408"/>
      <c r="AD86" s="409"/>
      <c r="AE86" s="248"/>
      <c r="AF86" s="248"/>
      <c r="AG86" s="248"/>
      <c r="AH86" s="248"/>
      <c r="AI86" s="248"/>
      <c r="AJ86" s="248"/>
      <c r="AK86" s="248"/>
      <c r="AL86" s="248"/>
      <c r="AM86" s="248"/>
      <c r="AN86" s="248"/>
      <c r="AO86" s="248"/>
      <c r="AP86" s="248"/>
      <c r="AQ86" s="200"/>
      <c r="AR86" s="201"/>
      <c r="AS86" s="137" t="s">
        <v>233</v>
      </c>
      <c r="AT86" s="138"/>
      <c r="AU86" s="201"/>
      <c r="AV86" s="201"/>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8"/>
      <c r="H87" s="109"/>
      <c r="I87" s="109"/>
      <c r="J87" s="109"/>
      <c r="K87" s="109"/>
      <c r="L87" s="109"/>
      <c r="M87" s="109"/>
      <c r="N87" s="109"/>
      <c r="O87" s="110"/>
      <c r="P87" s="109"/>
      <c r="Q87" s="513"/>
      <c r="R87" s="513"/>
      <c r="S87" s="513"/>
      <c r="T87" s="513"/>
      <c r="U87" s="513"/>
      <c r="V87" s="513"/>
      <c r="W87" s="513"/>
      <c r="X87" s="514"/>
      <c r="Y87" s="560" t="s">
        <v>62</v>
      </c>
      <c r="Z87" s="561"/>
      <c r="AA87" s="562"/>
      <c r="AB87" s="460"/>
      <c r="AC87" s="460"/>
      <c r="AD87" s="460"/>
      <c r="AE87" s="219"/>
      <c r="AF87" s="220"/>
      <c r="AG87" s="220"/>
      <c r="AH87" s="220"/>
      <c r="AI87" s="219"/>
      <c r="AJ87" s="220"/>
      <c r="AK87" s="220"/>
      <c r="AL87" s="220"/>
      <c r="AM87" s="219"/>
      <c r="AN87" s="220"/>
      <c r="AO87" s="220"/>
      <c r="AP87" s="220"/>
      <c r="AQ87" s="322"/>
      <c r="AR87" s="209"/>
      <c r="AS87" s="209"/>
      <c r="AT87" s="323"/>
      <c r="AU87" s="220"/>
      <c r="AV87" s="220"/>
      <c r="AW87" s="220"/>
      <c r="AX87" s="222"/>
      <c r="AY87">
        <f t="shared" si="10"/>
        <v>0</v>
      </c>
    </row>
    <row r="88" spans="1:60" ht="23.25" hidden="1" customHeight="1" x14ac:dyDescent="0.15">
      <c r="A88" s="860"/>
      <c r="B88" s="424"/>
      <c r="C88" s="424"/>
      <c r="D88" s="424"/>
      <c r="E88" s="424"/>
      <c r="F88" s="425"/>
      <c r="G88" s="111"/>
      <c r="H88" s="112"/>
      <c r="I88" s="112"/>
      <c r="J88" s="112"/>
      <c r="K88" s="112"/>
      <c r="L88" s="112"/>
      <c r="M88" s="112"/>
      <c r="N88" s="112"/>
      <c r="O88" s="113"/>
      <c r="P88" s="515"/>
      <c r="Q88" s="515"/>
      <c r="R88" s="515"/>
      <c r="S88" s="515"/>
      <c r="T88" s="515"/>
      <c r="U88" s="515"/>
      <c r="V88" s="515"/>
      <c r="W88" s="515"/>
      <c r="X88" s="516"/>
      <c r="Y88" s="457" t="s">
        <v>54</v>
      </c>
      <c r="Z88" s="458"/>
      <c r="AA88" s="459"/>
      <c r="AB88" s="522"/>
      <c r="AC88" s="522"/>
      <c r="AD88" s="522"/>
      <c r="AE88" s="219"/>
      <c r="AF88" s="220"/>
      <c r="AG88" s="220"/>
      <c r="AH88" s="220"/>
      <c r="AI88" s="219"/>
      <c r="AJ88" s="220"/>
      <c r="AK88" s="220"/>
      <c r="AL88" s="220"/>
      <c r="AM88" s="219"/>
      <c r="AN88" s="220"/>
      <c r="AO88" s="220"/>
      <c r="AP88" s="220"/>
      <c r="AQ88" s="322"/>
      <c r="AR88" s="209"/>
      <c r="AS88" s="209"/>
      <c r="AT88" s="323"/>
      <c r="AU88" s="220"/>
      <c r="AV88" s="220"/>
      <c r="AW88" s="220"/>
      <c r="AX88" s="222"/>
      <c r="AY88">
        <f t="shared" si="10"/>
        <v>0</v>
      </c>
      <c r="AZ88" s="10"/>
      <c r="BA88" s="10"/>
      <c r="BB88" s="10"/>
      <c r="BC88" s="10"/>
    </row>
    <row r="89" spans="1:60" ht="23.25" hidden="1" customHeight="1" x14ac:dyDescent="0.15">
      <c r="A89" s="860"/>
      <c r="B89" s="528"/>
      <c r="C89" s="528"/>
      <c r="D89" s="528"/>
      <c r="E89" s="528"/>
      <c r="F89" s="529"/>
      <c r="G89" s="114"/>
      <c r="H89" s="115"/>
      <c r="I89" s="115"/>
      <c r="J89" s="115"/>
      <c r="K89" s="115"/>
      <c r="L89" s="115"/>
      <c r="M89" s="115"/>
      <c r="N89" s="115"/>
      <c r="O89" s="116"/>
      <c r="P89" s="178"/>
      <c r="Q89" s="178"/>
      <c r="R89" s="178"/>
      <c r="S89" s="178"/>
      <c r="T89" s="178"/>
      <c r="U89" s="178"/>
      <c r="V89" s="178"/>
      <c r="W89" s="178"/>
      <c r="X89" s="559"/>
      <c r="Y89" s="457" t="s">
        <v>13</v>
      </c>
      <c r="Z89" s="458"/>
      <c r="AA89" s="459"/>
      <c r="AB89" s="592" t="s">
        <v>14</v>
      </c>
      <c r="AC89" s="592"/>
      <c r="AD89" s="592"/>
      <c r="AE89" s="226"/>
      <c r="AF89" s="227"/>
      <c r="AG89" s="227"/>
      <c r="AH89" s="227"/>
      <c r="AI89" s="226"/>
      <c r="AJ89" s="227"/>
      <c r="AK89" s="227"/>
      <c r="AL89" s="227"/>
      <c r="AM89" s="226"/>
      <c r="AN89" s="227"/>
      <c r="AO89" s="227"/>
      <c r="AP89" s="227"/>
      <c r="AQ89" s="322"/>
      <c r="AR89" s="209"/>
      <c r="AS89" s="209"/>
      <c r="AT89" s="323"/>
      <c r="AU89" s="220"/>
      <c r="AV89" s="220"/>
      <c r="AW89" s="220"/>
      <c r="AX89" s="222"/>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6"/>
      <c r="Z90" s="167"/>
      <c r="AA90" s="168"/>
      <c r="AB90" s="556" t="s">
        <v>11</v>
      </c>
      <c r="AC90" s="557"/>
      <c r="AD90" s="558"/>
      <c r="AE90" s="248" t="s">
        <v>390</v>
      </c>
      <c r="AF90" s="248"/>
      <c r="AG90" s="248"/>
      <c r="AH90" s="248"/>
      <c r="AI90" s="248" t="s">
        <v>412</v>
      </c>
      <c r="AJ90" s="248"/>
      <c r="AK90" s="248"/>
      <c r="AL90" s="248"/>
      <c r="AM90" s="248" t="s">
        <v>509</v>
      </c>
      <c r="AN90" s="248"/>
      <c r="AO90" s="248"/>
      <c r="AP90" s="248"/>
      <c r="AQ90" s="159" t="s">
        <v>232</v>
      </c>
      <c r="AR90" s="134"/>
      <c r="AS90" s="134"/>
      <c r="AT90" s="135"/>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6"/>
      <c r="Z91" s="167"/>
      <c r="AA91" s="168"/>
      <c r="AB91" s="407"/>
      <c r="AC91" s="408"/>
      <c r="AD91" s="409"/>
      <c r="AE91" s="248"/>
      <c r="AF91" s="248"/>
      <c r="AG91" s="248"/>
      <c r="AH91" s="248"/>
      <c r="AI91" s="248"/>
      <c r="AJ91" s="248"/>
      <c r="AK91" s="248"/>
      <c r="AL91" s="248"/>
      <c r="AM91" s="248"/>
      <c r="AN91" s="248"/>
      <c r="AO91" s="248"/>
      <c r="AP91" s="248"/>
      <c r="AQ91" s="200"/>
      <c r="AR91" s="201"/>
      <c r="AS91" s="137" t="s">
        <v>233</v>
      </c>
      <c r="AT91" s="138"/>
      <c r="AU91" s="201"/>
      <c r="AV91" s="201"/>
      <c r="AW91" s="392" t="s">
        <v>179</v>
      </c>
      <c r="AX91" s="393"/>
      <c r="AY91">
        <f>$AY$90</f>
        <v>0</v>
      </c>
      <c r="AZ91" s="10"/>
      <c r="BA91" s="10"/>
      <c r="BB91" s="10"/>
      <c r="BC91" s="10"/>
    </row>
    <row r="92" spans="1:60" ht="23.25" hidden="1" customHeight="1" x14ac:dyDescent="0.15">
      <c r="A92" s="860"/>
      <c r="B92" s="424"/>
      <c r="C92" s="424"/>
      <c r="D92" s="424"/>
      <c r="E92" s="424"/>
      <c r="F92" s="425"/>
      <c r="G92" s="108"/>
      <c r="H92" s="109"/>
      <c r="I92" s="109"/>
      <c r="J92" s="109"/>
      <c r="K92" s="109"/>
      <c r="L92" s="109"/>
      <c r="M92" s="109"/>
      <c r="N92" s="109"/>
      <c r="O92" s="110"/>
      <c r="P92" s="109"/>
      <c r="Q92" s="513"/>
      <c r="R92" s="513"/>
      <c r="S92" s="513"/>
      <c r="T92" s="513"/>
      <c r="U92" s="513"/>
      <c r="V92" s="513"/>
      <c r="W92" s="513"/>
      <c r="X92" s="514"/>
      <c r="Y92" s="560" t="s">
        <v>62</v>
      </c>
      <c r="Z92" s="561"/>
      <c r="AA92" s="562"/>
      <c r="AB92" s="460"/>
      <c r="AC92" s="460"/>
      <c r="AD92" s="460"/>
      <c r="AE92" s="219"/>
      <c r="AF92" s="220"/>
      <c r="AG92" s="220"/>
      <c r="AH92" s="220"/>
      <c r="AI92" s="219"/>
      <c r="AJ92" s="220"/>
      <c r="AK92" s="220"/>
      <c r="AL92" s="220"/>
      <c r="AM92" s="219"/>
      <c r="AN92" s="220"/>
      <c r="AO92" s="220"/>
      <c r="AP92" s="220"/>
      <c r="AQ92" s="322"/>
      <c r="AR92" s="209"/>
      <c r="AS92" s="209"/>
      <c r="AT92" s="323"/>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1"/>
      <c r="H93" s="112"/>
      <c r="I93" s="112"/>
      <c r="J93" s="112"/>
      <c r="K93" s="112"/>
      <c r="L93" s="112"/>
      <c r="M93" s="112"/>
      <c r="N93" s="112"/>
      <c r="O93" s="113"/>
      <c r="P93" s="515"/>
      <c r="Q93" s="515"/>
      <c r="R93" s="515"/>
      <c r="S93" s="515"/>
      <c r="T93" s="515"/>
      <c r="U93" s="515"/>
      <c r="V93" s="515"/>
      <c r="W93" s="515"/>
      <c r="X93" s="516"/>
      <c r="Y93" s="457" t="s">
        <v>54</v>
      </c>
      <c r="Z93" s="458"/>
      <c r="AA93" s="459"/>
      <c r="AB93" s="522"/>
      <c r="AC93" s="522"/>
      <c r="AD93" s="522"/>
      <c r="AE93" s="219"/>
      <c r="AF93" s="220"/>
      <c r="AG93" s="220"/>
      <c r="AH93" s="220"/>
      <c r="AI93" s="219"/>
      <c r="AJ93" s="220"/>
      <c r="AK93" s="220"/>
      <c r="AL93" s="220"/>
      <c r="AM93" s="219"/>
      <c r="AN93" s="220"/>
      <c r="AO93" s="220"/>
      <c r="AP93" s="220"/>
      <c r="AQ93" s="322"/>
      <c r="AR93" s="209"/>
      <c r="AS93" s="209"/>
      <c r="AT93" s="323"/>
      <c r="AU93" s="220"/>
      <c r="AV93" s="220"/>
      <c r="AW93" s="220"/>
      <c r="AX93" s="222"/>
      <c r="AY93">
        <f t="shared" si="11"/>
        <v>0</v>
      </c>
    </row>
    <row r="94" spans="1:60" ht="23.25" hidden="1" customHeight="1" x14ac:dyDescent="0.15">
      <c r="A94" s="860"/>
      <c r="B94" s="528"/>
      <c r="C94" s="528"/>
      <c r="D94" s="528"/>
      <c r="E94" s="528"/>
      <c r="F94" s="529"/>
      <c r="G94" s="114"/>
      <c r="H94" s="115"/>
      <c r="I94" s="115"/>
      <c r="J94" s="115"/>
      <c r="K94" s="115"/>
      <c r="L94" s="115"/>
      <c r="M94" s="115"/>
      <c r="N94" s="115"/>
      <c r="O94" s="116"/>
      <c r="P94" s="178"/>
      <c r="Q94" s="178"/>
      <c r="R94" s="178"/>
      <c r="S94" s="178"/>
      <c r="T94" s="178"/>
      <c r="U94" s="178"/>
      <c r="V94" s="178"/>
      <c r="W94" s="178"/>
      <c r="X94" s="559"/>
      <c r="Y94" s="457" t="s">
        <v>13</v>
      </c>
      <c r="Z94" s="458"/>
      <c r="AA94" s="459"/>
      <c r="AB94" s="592" t="s">
        <v>14</v>
      </c>
      <c r="AC94" s="592"/>
      <c r="AD94" s="592"/>
      <c r="AE94" s="226"/>
      <c r="AF94" s="227"/>
      <c r="AG94" s="227"/>
      <c r="AH94" s="227"/>
      <c r="AI94" s="226"/>
      <c r="AJ94" s="227"/>
      <c r="AK94" s="227"/>
      <c r="AL94" s="227"/>
      <c r="AM94" s="226"/>
      <c r="AN94" s="227"/>
      <c r="AO94" s="227"/>
      <c r="AP94" s="227"/>
      <c r="AQ94" s="322"/>
      <c r="AR94" s="209"/>
      <c r="AS94" s="209"/>
      <c r="AT94" s="323"/>
      <c r="AU94" s="220"/>
      <c r="AV94" s="220"/>
      <c r="AW94" s="220"/>
      <c r="AX94" s="222"/>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6"/>
      <c r="Z95" s="167"/>
      <c r="AA95" s="168"/>
      <c r="AB95" s="556" t="s">
        <v>11</v>
      </c>
      <c r="AC95" s="557"/>
      <c r="AD95" s="558"/>
      <c r="AE95" s="248" t="s">
        <v>390</v>
      </c>
      <c r="AF95" s="248"/>
      <c r="AG95" s="248"/>
      <c r="AH95" s="248"/>
      <c r="AI95" s="248" t="s">
        <v>412</v>
      </c>
      <c r="AJ95" s="248"/>
      <c r="AK95" s="248"/>
      <c r="AL95" s="248"/>
      <c r="AM95" s="248" t="s">
        <v>509</v>
      </c>
      <c r="AN95" s="248"/>
      <c r="AO95" s="248"/>
      <c r="AP95" s="248"/>
      <c r="AQ95" s="159" t="s">
        <v>232</v>
      </c>
      <c r="AR95" s="134"/>
      <c r="AS95" s="134"/>
      <c r="AT95" s="135"/>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6"/>
      <c r="Z96" s="167"/>
      <c r="AA96" s="168"/>
      <c r="AB96" s="407"/>
      <c r="AC96" s="408"/>
      <c r="AD96" s="409"/>
      <c r="AE96" s="248"/>
      <c r="AF96" s="248"/>
      <c r="AG96" s="248"/>
      <c r="AH96" s="248"/>
      <c r="AI96" s="248"/>
      <c r="AJ96" s="248"/>
      <c r="AK96" s="248"/>
      <c r="AL96" s="248"/>
      <c r="AM96" s="248"/>
      <c r="AN96" s="248"/>
      <c r="AO96" s="248"/>
      <c r="AP96" s="248"/>
      <c r="AQ96" s="200"/>
      <c r="AR96" s="201"/>
      <c r="AS96" s="137" t="s">
        <v>233</v>
      </c>
      <c r="AT96" s="138"/>
      <c r="AU96" s="201"/>
      <c r="AV96" s="201"/>
      <c r="AW96" s="392" t="s">
        <v>179</v>
      </c>
      <c r="AX96" s="393"/>
      <c r="AY96">
        <f>$AY$95</f>
        <v>0</v>
      </c>
    </row>
    <row r="97" spans="1:60" ht="23.25" hidden="1" customHeight="1" x14ac:dyDescent="0.15">
      <c r="A97" s="860"/>
      <c r="B97" s="424"/>
      <c r="C97" s="424"/>
      <c r="D97" s="424"/>
      <c r="E97" s="424"/>
      <c r="F97" s="425"/>
      <c r="G97" s="108"/>
      <c r="H97" s="109"/>
      <c r="I97" s="109"/>
      <c r="J97" s="109"/>
      <c r="K97" s="109"/>
      <c r="L97" s="109"/>
      <c r="M97" s="109"/>
      <c r="N97" s="109"/>
      <c r="O97" s="110"/>
      <c r="P97" s="109"/>
      <c r="Q97" s="513"/>
      <c r="R97" s="513"/>
      <c r="S97" s="513"/>
      <c r="T97" s="513"/>
      <c r="U97" s="513"/>
      <c r="V97" s="513"/>
      <c r="W97" s="513"/>
      <c r="X97" s="514"/>
      <c r="Y97" s="560" t="s">
        <v>62</v>
      </c>
      <c r="Z97" s="561"/>
      <c r="AA97" s="562"/>
      <c r="AB97" s="467"/>
      <c r="AC97" s="468"/>
      <c r="AD97" s="469"/>
      <c r="AE97" s="219"/>
      <c r="AF97" s="220"/>
      <c r="AG97" s="220"/>
      <c r="AH97" s="221"/>
      <c r="AI97" s="219"/>
      <c r="AJ97" s="220"/>
      <c r="AK97" s="220"/>
      <c r="AL97" s="221"/>
      <c r="AM97" s="219"/>
      <c r="AN97" s="220"/>
      <c r="AO97" s="220"/>
      <c r="AP97" s="220"/>
      <c r="AQ97" s="322"/>
      <c r="AR97" s="209"/>
      <c r="AS97" s="209"/>
      <c r="AT97" s="323"/>
      <c r="AU97" s="220"/>
      <c r="AV97" s="220"/>
      <c r="AW97" s="220"/>
      <c r="AX97" s="222"/>
      <c r="AY97">
        <f t="shared" ref="AY97:AY99" si="12">$AY$95</f>
        <v>0</v>
      </c>
      <c r="AZ97" s="10"/>
      <c r="BA97" s="10"/>
      <c r="BB97" s="10"/>
      <c r="BC97" s="10"/>
    </row>
    <row r="98" spans="1:60" ht="23.25" hidden="1" customHeight="1" x14ac:dyDescent="0.15">
      <c r="A98" s="860"/>
      <c r="B98" s="424"/>
      <c r="C98" s="424"/>
      <c r="D98" s="424"/>
      <c r="E98" s="424"/>
      <c r="F98" s="425"/>
      <c r="G98" s="111"/>
      <c r="H98" s="112"/>
      <c r="I98" s="112"/>
      <c r="J98" s="112"/>
      <c r="K98" s="112"/>
      <c r="L98" s="112"/>
      <c r="M98" s="112"/>
      <c r="N98" s="112"/>
      <c r="O98" s="113"/>
      <c r="P98" s="515"/>
      <c r="Q98" s="515"/>
      <c r="R98" s="515"/>
      <c r="S98" s="515"/>
      <c r="T98" s="515"/>
      <c r="U98" s="515"/>
      <c r="V98" s="515"/>
      <c r="W98" s="515"/>
      <c r="X98" s="516"/>
      <c r="Y98" s="457" t="s">
        <v>54</v>
      </c>
      <c r="Z98" s="458"/>
      <c r="AA98" s="459"/>
      <c r="AB98" s="461"/>
      <c r="AC98" s="462"/>
      <c r="AD98" s="463"/>
      <c r="AE98" s="219"/>
      <c r="AF98" s="220"/>
      <c r="AG98" s="220"/>
      <c r="AH98" s="221"/>
      <c r="AI98" s="219"/>
      <c r="AJ98" s="220"/>
      <c r="AK98" s="220"/>
      <c r="AL98" s="221"/>
      <c r="AM98" s="219"/>
      <c r="AN98" s="220"/>
      <c r="AO98" s="220"/>
      <c r="AP98" s="220"/>
      <c r="AQ98" s="322"/>
      <c r="AR98" s="209"/>
      <c r="AS98" s="209"/>
      <c r="AT98" s="323"/>
      <c r="AU98" s="220"/>
      <c r="AV98" s="220"/>
      <c r="AW98" s="220"/>
      <c r="AX98" s="222"/>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7"/>
      <c r="I99" s="217"/>
      <c r="J99" s="217"/>
      <c r="K99" s="217"/>
      <c r="L99" s="217"/>
      <c r="M99" s="217"/>
      <c r="N99" s="217"/>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8" t="s">
        <v>417</v>
      </c>
      <c r="AR100" s="319"/>
      <c r="AS100" s="319"/>
      <c r="AT100" s="320"/>
      <c r="AU100" s="318" t="s">
        <v>541</v>
      </c>
      <c r="AV100" s="319"/>
      <c r="AW100" s="319"/>
      <c r="AX100" s="321"/>
    </row>
    <row r="101" spans="1:60" ht="43.9" customHeight="1" x14ac:dyDescent="0.15">
      <c r="A101" s="418"/>
      <c r="B101" s="419"/>
      <c r="C101" s="419"/>
      <c r="D101" s="419"/>
      <c r="E101" s="419"/>
      <c r="F101" s="420"/>
      <c r="G101" s="109" t="s">
        <v>732</v>
      </c>
      <c r="H101" s="109"/>
      <c r="I101" s="109"/>
      <c r="J101" s="109"/>
      <c r="K101" s="109"/>
      <c r="L101" s="109"/>
      <c r="M101" s="109"/>
      <c r="N101" s="109"/>
      <c r="O101" s="109"/>
      <c r="P101" s="109"/>
      <c r="Q101" s="109"/>
      <c r="R101" s="109"/>
      <c r="S101" s="109"/>
      <c r="T101" s="109"/>
      <c r="U101" s="109"/>
      <c r="V101" s="109"/>
      <c r="W101" s="109"/>
      <c r="X101" s="110"/>
      <c r="Y101" s="541" t="s">
        <v>55</v>
      </c>
      <c r="Z101" s="542"/>
      <c r="AA101" s="543"/>
      <c r="AB101" s="460" t="s">
        <v>733</v>
      </c>
      <c r="AC101" s="460"/>
      <c r="AD101" s="460"/>
      <c r="AE101" s="283">
        <v>7</v>
      </c>
      <c r="AF101" s="283"/>
      <c r="AG101" s="283"/>
      <c r="AH101" s="283"/>
      <c r="AI101" s="283">
        <v>7</v>
      </c>
      <c r="AJ101" s="283"/>
      <c r="AK101" s="283"/>
      <c r="AL101" s="283"/>
      <c r="AM101" s="283">
        <v>6</v>
      </c>
      <c r="AN101" s="283"/>
      <c r="AO101" s="283"/>
      <c r="AP101" s="283"/>
      <c r="AQ101" s="322" t="s">
        <v>719</v>
      </c>
      <c r="AR101" s="209"/>
      <c r="AS101" s="209"/>
      <c r="AT101" s="323"/>
      <c r="AU101" s="322" t="s">
        <v>719</v>
      </c>
      <c r="AV101" s="209"/>
      <c r="AW101" s="209"/>
      <c r="AX101" s="323"/>
    </row>
    <row r="102" spans="1:60" ht="48" customHeight="1" x14ac:dyDescent="0.15">
      <c r="A102" s="421"/>
      <c r="B102" s="422"/>
      <c r="C102" s="422"/>
      <c r="D102" s="422"/>
      <c r="E102" s="422"/>
      <c r="F102" s="423"/>
      <c r="G102" s="115"/>
      <c r="H102" s="115"/>
      <c r="I102" s="115"/>
      <c r="J102" s="115"/>
      <c r="K102" s="115"/>
      <c r="L102" s="115"/>
      <c r="M102" s="115"/>
      <c r="N102" s="115"/>
      <c r="O102" s="115"/>
      <c r="P102" s="115"/>
      <c r="Q102" s="115"/>
      <c r="R102" s="115"/>
      <c r="S102" s="115"/>
      <c r="T102" s="115"/>
      <c r="U102" s="115"/>
      <c r="V102" s="115"/>
      <c r="W102" s="115"/>
      <c r="X102" s="116"/>
      <c r="Y102" s="443" t="s">
        <v>56</v>
      </c>
      <c r="Z102" s="444"/>
      <c r="AA102" s="445"/>
      <c r="AB102" s="460" t="s">
        <v>733</v>
      </c>
      <c r="AC102" s="460"/>
      <c r="AD102" s="460"/>
      <c r="AE102" s="283">
        <v>7</v>
      </c>
      <c r="AF102" s="283"/>
      <c r="AG102" s="283"/>
      <c r="AH102" s="283"/>
      <c r="AI102" s="283">
        <v>7</v>
      </c>
      <c r="AJ102" s="283"/>
      <c r="AK102" s="283"/>
      <c r="AL102" s="283"/>
      <c r="AM102" s="283">
        <v>7</v>
      </c>
      <c r="AN102" s="283"/>
      <c r="AO102" s="283"/>
      <c r="AP102" s="283"/>
      <c r="AQ102" s="283">
        <v>6</v>
      </c>
      <c r="AR102" s="283"/>
      <c r="AS102" s="283"/>
      <c r="AT102" s="283"/>
      <c r="AU102" s="322" t="s">
        <v>719</v>
      </c>
      <c r="AV102" s="209"/>
      <c r="AW102" s="209"/>
      <c r="AX102" s="323"/>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18"/>
      <c r="B104" s="419"/>
      <c r="C104" s="419"/>
      <c r="D104" s="419"/>
      <c r="E104" s="419"/>
      <c r="F104" s="420"/>
      <c r="G104" s="109"/>
      <c r="H104" s="109"/>
      <c r="I104" s="109"/>
      <c r="J104" s="109"/>
      <c r="K104" s="109"/>
      <c r="L104" s="109"/>
      <c r="M104" s="109"/>
      <c r="N104" s="109"/>
      <c r="O104" s="109"/>
      <c r="P104" s="109"/>
      <c r="Q104" s="109"/>
      <c r="R104" s="109"/>
      <c r="S104" s="109"/>
      <c r="T104" s="109"/>
      <c r="U104" s="109"/>
      <c r="V104" s="109"/>
      <c r="W104" s="109"/>
      <c r="X104" s="110"/>
      <c r="Y104" s="464" t="s">
        <v>55</v>
      </c>
      <c r="Z104" s="465"/>
      <c r="AA104" s="466"/>
      <c r="AB104" s="544"/>
      <c r="AC104" s="545"/>
      <c r="AD104" s="546"/>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1"/>
      <c r="B105" s="422"/>
      <c r="C105" s="422"/>
      <c r="D105" s="422"/>
      <c r="E105" s="422"/>
      <c r="F105" s="423"/>
      <c r="G105" s="115"/>
      <c r="H105" s="115"/>
      <c r="I105" s="115"/>
      <c r="J105" s="115"/>
      <c r="K105" s="115"/>
      <c r="L105" s="115"/>
      <c r="M105" s="115"/>
      <c r="N105" s="115"/>
      <c r="O105" s="115"/>
      <c r="P105" s="115"/>
      <c r="Q105" s="115"/>
      <c r="R105" s="115"/>
      <c r="S105" s="115"/>
      <c r="T105" s="115"/>
      <c r="U105" s="115"/>
      <c r="V105" s="115"/>
      <c r="W105" s="115"/>
      <c r="X105" s="116"/>
      <c r="Y105" s="443" t="s">
        <v>56</v>
      </c>
      <c r="Z105" s="547"/>
      <c r="AA105" s="548"/>
      <c r="AB105" s="467"/>
      <c r="AC105" s="468"/>
      <c r="AD105" s="469"/>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8"/>
      <c r="B107" s="419"/>
      <c r="C107" s="419"/>
      <c r="D107" s="419"/>
      <c r="E107" s="419"/>
      <c r="F107" s="420"/>
      <c r="G107" s="109"/>
      <c r="H107" s="109"/>
      <c r="I107" s="109"/>
      <c r="J107" s="109"/>
      <c r="K107" s="109"/>
      <c r="L107" s="109"/>
      <c r="M107" s="109"/>
      <c r="N107" s="109"/>
      <c r="O107" s="109"/>
      <c r="P107" s="109"/>
      <c r="Q107" s="109"/>
      <c r="R107" s="109"/>
      <c r="S107" s="109"/>
      <c r="T107" s="109"/>
      <c r="U107" s="109"/>
      <c r="V107" s="109"/>
      <c r="W107" s="109"/>
      <c r="X107" s="110"/>
      <c r="Y107" s="464" t="s">
        <v>55</v>
      </c>
      <c r="Z107" s="465"/>
      <c r="AA107" s="466"/>
      <c r="AB107" s="544"/>
      <c r="AC107" s="545"/>
      <c r="AD107" s="546"/>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1"/>
      <c r="B108" s="422"/>
      <c r="C108" s="422"/>
      <c r="D108" s="422"/>
      <c r="E108" s="422"/>
      <c r="F108" s="423"/>
      <c r="G108" s="115"/>
      <c r="H108" s="115"/>
      <c r="I108" s="115"/>
      <c r="J108" s="115"/>
      <c r="K108" s="115"/>
      <c r="L108" s="115"/>
      <c r="M108" s="115"/>
      <c r="N108" s="115"/>
      <c r="O108" s="115"/>
      <c r="P108" s="115"/>
      <c r="Q108" s="115"/>
      <c r="R108" s="115"/>
      <c r="S108" s="115"/>
      <c r="T108" s="115"/>
      <c r="U108" s="115"/>
      <c r="V108" s="115"/>
      <c r="W108" s="115"/>
      <c r="X108" s="116"/>
      <c r="Y108" s="443" t="s">
        <v>56</v>
      </c>
      <c r="Z108" s="547"/>
      <c r="AA108" s="548"/>
      <c r="AB108" s="467"/>
      <c r="AC108" s="468"/>
      <c r="AD108" s="469"/>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8"/>
      <c r="B110" s="419"/>
      <c r="C110" s="419"/>
      <c r="D110" s="419"/>
      <c r="E110" s="419"/>
      <c r="F110" s="420"/>
      <c r="G110" s="109"/>
      <c r="H110" s="109"/>
      <c r="I110" s="109"/>
      <c r="J110" s="109"/>
      <c r="K110" s="109"/>
      <c r="L110" s="109"/>
      <c r="M110" s="109"/>
      <c r="N110" s="109"/>
      <c r="O110" s="109"/>
      <c r="P110" s="109"/>
      <c r="Q110" s="109"/>
      <c r="R110" s="109"/>
      <c r="S110" s="109"/>
      <c r="T110" s="109"/>
      <c r="U110" s="109"/>
      <c r="V110" s="109"/>
      <c r="W110" s="109"/>
      <c r="X110" s="110"/>
      <c r="Y110" s="464" t="s">
        <v>55</v>
      </c>
      <c r="Z110" s="465"/>
      <c r="AA110" s="466"/>
      <c r="AB110" s="544"/>
      <c r="AC110" s="545"/>
      <c r="AD110" s="546"/>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1"/>
      <c r="B111" s="422"/>
      <c r="C111" s="422"/>
      <c r="D111" s="422"/>
      <c r="E111" s="422"/>
      <c r="F111" s="423"/>
      <c r="G111" s="115"/>
      <c r="H111" s="115"/>
      <c r="I111" s="115"/>
      <c r="J111" s="115"/>
      <c r="K111" s="115"/>
      <c r="L111" s="115"/>
      <c r="M111" s="115"/>
      <c r="N111" s="115"/>
      <c r="O111" s="115"/>
      <c r="P111" s="115"/>
      <c r="Q111" s="115"/>
      <c r="R111" s="115"/>
      <c r="S111" s="115"/>
      <c r="T111" s="115"/>
      <c r="U111" s="115"/>
      <c r="V111" s="115"/>
      <c r="W111" s="115"/>
      <c r="X111" s="116"/>
      <c r="Y111" s="443" t="s">
        <v>56</v>
      </c>
      <c r="Z111" s="547"/>
      <c r="AA111" s="548"/>
      <c r="AB111" s="467"/>
      <c r="AC111" s="468"/>
      <c r="AD111" s="469"/>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8"/>
      <c r="B113" s="419"/>
      <c r="C113" s="419"/>
      <c r="D113" s="419"/>
      <c r="E113" s="419"/>
      <c r="F113" s="420"/>
      <c r="G113" s="109"/>
      <c r="H113" s="109"/>
      <c r="I113" s="109"/>
      <c r="J113" s="109"/>
      <c r="K113" s="109"/>
      <c r="L113" s="109"/>
      <c r="M113" s="109"/>
      <c r="N113" s="109"/>
      <c r="O113" s="109"/>
      <c r="P113" s="109"/>
      <c r="Q113" s="109"/>
      <c r="R113" s="109"/>
      <c r="S113" s="109"/>
      <c r="T113" s="109"/>
      <c r="U113" s="109"/>
      <c r="V113" s="109"/>
      <c r="W113" s="109"/>
      <c r="X113" s="110"/>
      <c r="Y113" s="464" t="s">
        <v>55</v>
      </c>
      <c r="Z113" s="465"/>
      <c r="AA113" s="466"/>
      <c r="AB113" s="544"/>
      <c r="AC113" s="545"/>
      <c r="AD113" s="546"/>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1"/>
      <c r="B114" s="422"/>
      <c r="C114" s="422"/>
      <c r="D114" s="422"/>
      <c r="E114" s="422"/>
      <c r="F114" s="423"/>
      <c r="G114" s="115"/>
      <c r="H114" s="115"/>
      <c r="I114" s="115"/>
      <c r="J114" s="115"/>
      <c r="K114" s="115"/>
      <c r="L114" s="115"/>
      <c r="M114" s="115"/>
      <c r="N114" s="115"/>
      <c r="O114" s="115"/>
      <c r="P114" s="115"/>
      <c r="Q114" s="115"/>
      <c r="R114" s="115"/>
      <c r="S114" s="115"/>
      <c r="T114" s="115"/>
      <c r="U114" s="115"/>
      <c r="V114" s="115"/>
      <c r="W114" s="115"/>
      <c r="X114" s="116"/>
      <c r="Y114" s="443" t="s">
        <v>56</v>
      </c>
      <c r="Z114" s="547"/>
      <c r="AA114" s="548"/>
      <c r="AB114" s="467"/>
      <c r="AC114" s="468"/>
      <c r="AD114" s="469"/>
      <c r="AE114" s="549"/>
      <c r="AF114" s="549"/>
      <c r="AG114" s="549"/>
      <c r="AH114" s="549"/>
      <c r="AI114" s="549"/>
      <c r="AJ114" s="549"/>
      <c r="AK114" s="549"/>
      <c r="AL114" s="549"/>
      <c r="AM114" s="549"/>
      <c r="AN114" s="549"/>
      <c r="AO114" s="549"/>
      <c r="AP114" s="549"/>
      <c r="AQ114" s="219"/>
      <c r="AR114" s="220"/>
      <c r="AS114" s="220"/>
      <c r="AT114" s="221"/>
      <c r="AU114" s="219"/>
      <c r="AV114" s="220"/>
      <c r="AW114" s="220"/>
      <c r="AX114" s="222"/>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8" t="s">
        <v>390</v>
      </c>
      <c r="AF115" s="248"/>
      <c r="AG115" s="248"/>
      <c r="AH115" s="248"/>
      <c r="AI115" s="248" t="s">
        <v>412</v>
      </c>
      <c r="AJ115" s="248"/>
      <c r="AK115" s="248"/>
      <c r="AL115" s="248"/>
      <c r="AM115" s="248" t="s">
        <v>509</v>
      </c>
      <c r="AN115" s="248"/>
      <c r="AO115" s="248"/>
      <c r="AP115" s="248"/>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3">
        <v>22.9</v>
      </c>
      <c r="AF116" s="283"/>
      <c r="AG116" s="283"/>
      <c r="AH116" s="283"/>
      <c r="AI116" s="283">
        <v>21.4</v>
      </c>
      <c r="AJ116" s="283"/>
      <c r="AK116" s="283"/>
      <c r="AL116" s="283"/>
      <c r="AM116" s="283">
        <v>23.3</v>
      </c>
      <c r="AN116" s="283"/>
      <c r="AO116" s="283"/>
      <c r="AP116" s="283"/>
      <c r="AQ116" s="219">
        <v>25</v>
      </c>
      <c r="AR116" s="220"/>
      <c r="AS116" s="220"/>
      <c r="AT116" s="220"/>
      <c r="AU116" s="220"/>
      <c r="AV116" s="220"/>
      <c r="AW116" s="220"/>
      <c r="AX116" s="222"/>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50" t="s">
        <v>737</v>
      </c>
      <c r="AF117" s="550"/>
      <c r="AG117" s="550"/>
      <c r="AH117" s="550"/>
      <c r="AI117" s="550" t="s">
        <v>738</v>
      </c>
      <c r="AJ117" s="550"/>
      <c r="AK117" s="550"/>
      <c r="AL117" s="550"/>
      <c r="AM117" s="550" t="s">
        <v>788</v>
      </c>
      <c r="AN117" s="550"/>
      <c r="AO117" s="550"/>
      <c r="AP117" s="550"/>
      <c r="AQ117" s="550" t="s">
        <v>785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8" t="s">
        <v>390</v>
      </c>
      <c r="AF118" s="248"/>
      <c r="AG118" s="248"/>
      <c r="AH118" s="248"/>
      <c r="AI118" s="248" t="s">
        <v>412</v>
      </c>
      <c r="AJ118" s="248"/>
      <c r="AK118" s="248"/>
      <c r="AL118" s="248"/>
      <c r="AM118" s="248" t="s">
        <v>509</v>
      </c>
      <c r="AN118" s="248"/>
      <c r="AO118" s="248"/>
      <c r="AP118" s="248"/>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8" t="s">
        <v>390</v>
      </c>
      <c r="AF121" s="248"/>
      <c r="AG121" s="248"/>
      <c r="AH121" s="248"/>
      <c r="AI121" s="248" t="s">
        <v>412</v>
      </c>
      <c r="AJ121" s="248"/>
      <c r="AK121" s="248"/>
      <c r="AL121" s="248"/>
      <c r="AM121" s="248" t="s">
        <v>509</v>
      </c>
      <c r="AN121" s="248"/>
      <c r="AO121" s="248"/>
      <c r="AP121" s="248"/>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8" t="s">
        <v>390</v>
      </c>
      <c r="AF124" s="248"/>
      <c r="AG124" s="248"/>
      <c r="AH124" s="248"/>
      <c r="AI124" s="248" t="s">
        <v>412</v>
      </c>
      <c r="AJ124" s="248"/>
      <c r="AK124" s="248"/>
      <c r="AL124" s="248"/>
      <c r="AM124" s="248" t="s">
        <v>509</v>
      </c>
      <c r="AN124" s="248"/>
      <c r="AO124" s="248"/>
      <c r="AP124" s="248"/>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739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8" t="s">
        <v>390</v>
      </c>
      <c r="AF127" s="248"/>
      <c r="AG127" s="248"/>
      <c r="AH127" s="248"/>
      <c r="AI127" s="248" t="s">
        <v>412</v>
      </c>
      <c r="AJ127" s="248"/>
      <c r="AK127" s="248"/>
      <c r="AL127" s="248"/>
      <c r="AM127" s="248" t="s">
        <v>509</v>
      </c>
      <c r="AN127" s="248"/>
      <c r="AO127" s="248"/>
      <c r="AP127" s="248"/>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740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90" t="s">
        <v>405</v>
      </c>
      <c r="B130" s="187"/>
      <c r="C130" s="186" t="s">
        <v>236</v>
      </c>
      <c r="D130" s="187"/>
      <c r="E130" s="171" t="s">
        <v>265</v>
      </c>
      <c r="F130" s="172"/>
      <c r="G130" s="173" t="s">
        <v>741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30" customHeight="1" x14ac:dyDescent="0.15">
      <c r="A131" s="191"/>
      <c r="B131" s="188"/>
      <c r="C131" s="182"/>
      <c r="D131" s="188"/>
      <c r="E131" s="176" t="s">
        <v>264</v>
      </c>
      <c r="F131" s="177"/>
      <c r="G131" s="114" t="s">
        <v>742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783</v>
      </c>
      <c r="AR133" s="201"/>
      <c r="AS133" s="137" t="s">
        <v>233</v>
      </c>
      <c r="AT133" s="138"/>
      <c r="AU133" s="202" t="s">
        <v>719</v>
      </c>
      <c r="AV133" s="202"/>
      <c r="AW133" s="137" t="s">
        <v>179</v>
      </c>
      <c r="AX133" s="197"/>
      <c r="AY133">
        <f>$AY$132</f>
        <v>1</v>
      </c>
    </row>
    <row r="134" spans="1:51" ht="25.15" customHeight="1" x14ac:dyDescent="0.15">
      <c r="A134" s="191"/>
      <c r="B134" s="188"/>
      <c r="C134" s="182"/>
      <c r="D134" s="188"/>
      <c r="E134" s="182"/>
      <c r="F134" s="183"/>
      <c r="G134" s="108" t="s">
        <v>778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727</v>
      </c>
      <c r="AC134" s="207"/>
      <c r="AD134" s="207"/>
      <c r="AE134" s="208">
        <v>57</v>
      </c>
      <c r="AF134" s="209"/>
      <c r="AG134" s="209"/>
      <c r="AH134" s="209"/>
      <c r="AI134" s="208">
        <v>61</v>
      </c>
      <c r="AJ134" s="209"/>
      <c r="AK134" s="209"/>
      <c r="AL134" s="209"/>
      <c r="AM134" s="208">
        <v>62</v>
      </c>
      <c r="AN134" s="209"/>
      <c r="AO134" s="209"/>
      <c r="AP134" s="209"/>
      <c r="AQ134" s="208" t="s">
        <v>719</v>
      </c>
      <c r="AR134" s="209"/>
      <c r="AS134" s="209"/>
      <c r="AT134" s="209"/>
      <c r="AU134" s="208" t="s">
        <v>719</v>
      </c>
      <c r="AV134" s="209"/>
      <c r="AW134" s="209"/>
      <c r="AX134" s="210"/>
      <c r="AY134">
        <f t="shared" ref="AY134:AY135" si="13">$AY$132</f>
        <v>1</v>
      </c>
    </row>
    <row r="135" spans="1:51" ht="25.1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727</v>
      </c>
      <c r="AC135" s="215"/>
      <c r="AD135" s="215"/>
      <c r="AE135" s="208" t="s">
        <v>719</v>
      </c>
      <c r="AF135" s="209"/>
      <c r="AG135" s="209"/>
      <c r="AH135" s="209"/>
      <c r="AI135" s="208" t="s">
        <v>719</v>
      </c>
      <c r="AJ135" s="209"/>
      <c r="AK135" s="209"/>
      <c r="AL135" s="209"/>
      <c r="AM135" s="208" t="s">
        <v>719</v>
      </c>
      <c r="AN135" s="209"/>
      <c r="AO135" s="209"/>
      <c r="AP135" s="209"/>
      <c r="AQ135" s="208" t="s">
        <v>719</v>
      </c>
      <c r="AR135" s="209"/>
      <c r="AS135" s="209"/>
      <c r="AT135" s="209"/>
      <c r="AU135" s="208" t="s">
        <v>719</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775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12.6"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31"/>
      <c r="E430" s="176" t="s">
        <v>399</v>
      </c>
      <c r="F430" s="893"/>
      <c r="G430" s="894" t="s">
        <v>252</v>
      </c>
      <c r="H430" s="127"/>
      <c r="I430" s="127"/>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1"/>
      <c r="B431" s="188"/>
      <c r="C431" s="182"/>
      <c r="D431" s="188"/>
      <c r="E431" s="338" t="s">
        <v>241</v>
      </c>
      <c r="F431" s="339"/>
      <c r="G431" s="340"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3" t="s">
        <v>240</v>
      </c>
      <c r="AF431" s="334"/>
      <c r="AG431" s="334"/>
      <c r="AH431" s="335"/>
      <c r="AI431" s="336" t="s">
        <v>543</v>
      </c>
      <c r="AJ431" s="336"/>
      <c r="AK431" s="336"/>
      <c r="AL431" s="159"/>
      <c r="AM431" s="336" t="s">
        <v>544</v>
      </c>
      <c r="AN431" s="336"/>
      <c r="AO431" s="336"/>
      <c r="AP431" s="159"/>
      <c r="AQ431" s="159" t="s">
        <v>232</v>
      </c>
      <c r="AR431" s="134"/>
      <c r="AS431" s="134"/>
      <c r="AT431" s="135"/>
      <c r="AU431" s="140" t="s">
        <v>134</v>
      </c>
      <c r="AV431" s="140"/>
      <c r="AW431" s="140"/>
      <c r="AX431" s="141"/>
      <c r="AY431">
        <f>COUNTA($G$433)</f>
        <v>0</v>
      </c>
    </row>
    <row r="432" spans="1:51" ht="18.75" hidden="1" customHeight="1" x14ac:dyDescent="0.15">
      <c r="A432" s="191"/>
      <c r="B432" s="188"/>
      <c r="C432" s="182"/>
      <c r="D432" s="188"/>
      <c r="E432" s="338"/>
      <c r="F432" s="339"/>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7"/>
      <c r="AJ432" s="337"/>
      <c r="AK432" s="337"/>
      <c r="AL432" s="158"/>
      <c r="AM432" s="337"/>
      <c r="AN432" s="337"/>
      <c r="AO432" s="337"/>
      <c r="AP432" s="158"/>
      <c r="AQ432" s="251"/>
      <c r="AR432" s="202"/>
      <c r="AS432" s="137" t="s">
        <v>233</v>
      </c>
      <c r="AT432" s="138"/>
      <c r="AU432" s="202"/>
      <c r="AV432" s="202"/>
      <c r="AW432" s="137" t="s">
        <v>179</v>
      </c>
      <c r="AX432" s="197"/>
      <c r="AY432">
        <f>$AY$431</f>
        <v>0</v>
      </c>
    </row>
    <row r="433" spans="1:51" ht="23.25" hidden="1" customHeight="1" x14ac:dyDescent="0.15">
      <c r="A433" s="191"/>
      <c r="B433" s="188"/>
      <c r="C433" s="182"/>
      <c r="D433" s="188"/>
      <c r="E433" s="338"/>
      <c r="F433" s="339"/>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22"/>
      <c r="AF433" s="209"/>
      <c r="AG433" s="209"/>
      <c r="AH433" s="209"/>
      <c r="AI433" s="322"/>
      <c r="AJ433" s="209"/>
      <c r="AK433" s="209"/>
      <c r="AL433" s="209"/>
      <c r="AM433" s="322"/>
      <c r="AN433" s="209"/>
      <c r="AO433" s="209"/>
      <c r="AP433" s="323"/>
      <c r="AQ433" s="322"/>
      <c r="AR433" s="209"/>
      <c r="AS433" s="209"/>
      <c r="AT433" s="323"/>
      <c r="AU433" s="209"/>
      <c r="AV433" s="209"/>
      <c r="AW433" s="209"/>
      <c r="AX433" s="210"/>
      <c r="AY433">
        <f t="shared" ref="AY433:AY435" si="63">$AY$431</f>
        <v>0</v>
      </c>
    </row>
    <row r="434" spans="1:51" ht="23.25" hidden="1" customHeight="1" x14ac:dyDescent="0.15">
      <c r="A434" s="191"/>
      <c r="B434" s="188"/>
      <c r="C434" s="182"/>
      <c r="D434" s="188"/>
      <c r="E434" s="338"/>
      <c r="F434" s="339"/>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22"/>
      <c r="AF434" s="209"/>
      <c r="AG434" s="209"/>
      <c r="AH434" s="323"/>
      <c r="AI434" s="322"/>
      <c r="AJ434" s="209"/>
      <c r="AK434" s="209"/>
      <c r="AL434" s="209"/>
      <c r="AM434" s="322"/>
      <c r="AN434" s="209"/>
      <c r="AO434" s="209"/>
      <c r="AP434" s="323"/>
      <c r="AQ434" s="322"/>
      <c r="AR434" s="209"/>
      <c r="AS434" s="209"/>
      <c r="AT434" s="323"/>
      <c r="AU434" s="209"/>
      <c r="AV434" s="209"/>
      <c r="AW434" s="209"/>
      <c r="AX434" s="210"/>
      <c r="AY434">
        <f t="shared" si="63"/>
        <v>0</v>
      </c>
    </row>
    <row r="435" spans="1:51" ht="23.25" hidden="1" customHeight="1" x14ac:dyDescent="0.15">
      <c r="A435" s="191"/>
      <c r="B435" s="188"/>
      <c r="C435" s="182"/>
      <c r="D435" s="188"/>
      <c r="E435" s="338"/>
      <c r="F435" s="339"/>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8" t="s">
        <v>180</v>
      </c>
      <c r="AC435" s="578"/>
      <c r="AD435" s="578"/>
      <c r="AE435" s="322"/>
      <c r="AF435" s="209"/>
      <c r="AG435" s="209"/>
      <c r="AH435" s="323"/>
      <c r="AI435" s="322"/>
      <c r="AJ435" s="209"/>
      <c r="AK435" s="209"/>
      <c r="AL435" s="209"/>
      <c r="AM435" s="322"/>
      <c r="AN435" s="209"/>
      <c r="AO435" s="209"/>
      <c r="AP435" s="323"/>
      <c r="AQ435" s="322"/>
      <c r="AR435" s="209"/>
      <c r="AS435" s="209"/>
      <c r="AT435" s="323"/>
      <c r="AU435" s="209"/>
      <c r="AV435" s="209"/>
      <c r="AW435" s="209"/>
      <c r="AX435" s="210"/>
      <c r="AY435">
        <f t="shared" si="63"/>
        <v>0</v>
      </c>
    </row>
    <row r="436" spans="1:51" ht="18.75" hidden="1" customHeight="1" x14ac:dyDescent="0.15">
      <c r="A436" s="191"/>
      <c r="B436" s="188"/>
      <c r="C436" s="182"/>
      <c r="D436" s="188"/>
      <c r="E436" s="338" t="s">
        <v>241</v>
      </c>
      <c r="F436" s="339"/>
      <c r="G436" s="340"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3" t="s">
        <v>240</v>
      </c>
      <c r="AF436" s="334"/>
      <c r="AG436" s="334"/>
      <c r="AH436" s="335"/>
      <c r="AI436" s="336" t="s">
        <v>543</v>
      </c>
      <c r="AJ436" s="336"/>
      <c r="AK436" s="336"/>
      <c r="AL436" s="159"/>
      <c r="AM436" s="336" t="s">
        <v>544</v>
      </c>
      <c r="AN436" s="336"/>
      <c r="AO436" s="336"/>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8"/>
      <c r="F437" s="339"/>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7"/>
      <c r="AJ437" s="337"/>
      <c r="AK437" s="337"/>
      <c r="AL437" s="158"/>
      <c r="AM437" s="337"/>
      <c r="AN437" s="337"/>
      <c r="AO437" s="337"/>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8"/>
      <c r="F438" s="339"/>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22"/>
      <c r="AF438" s="209"/>
      <c r="AG438" s="209"/>
      <c r="AH438" s="209"/>
      <c r="AI438" s="322"/>
      <c r="AJ438" s="209"/>
      <c r="AK438" s="209"/>
      <c r="AL438" s="209"/>
      <c r="AM438" s="322"/>
      <c r="AN438" s="209"/>
      <c r="AO438" s="209"/>
      <c r="AP438" s="323"/>
      <c r="AQ438" s="322"/>
      <c r="AR438" s="209"/>
      <c r="AS438" s="209"/>
      <c r="AT438" s="323"/>
      <c r="AU438" s="209"/>
      <c r="AV438" s="209"/>
      <c r="AW438" s="209"/>
      <c r="AX438" s="210"/>
      <c r="AY438">
        <f t="shared" ref="AY438:AY440" si="64">$AY$436</f>
        <v>0</v>
      </c>
    </row>
    <row r="439" spans="1:51" ht="23.25" hidden="1" customHeight="1" x14ac:dyDescent="0.15">
      <c r="A439" s="191"/>
      <c r="B439" s="188"/>
      <c r="C439" s="182"/>
      <c r="D439" s="188"/>
      <c r="E439" s="338"/>
      <c r="F439" s="339"/>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22"/>
      <c r="AF439" s="209"/>
      <c r="AG439" s="209"/>
      <c r="AH439" s="323"/>
      <c r="AI439" s="322"/>
      <c r="AJ439" s="209"/>
      <c r="AK439" s="209"/>
      <c r="AL439" s="209"/>
      <c r="AM439" s="322"/>
      <c r="AN439" s="209"/>
      <c r="AO439" s="209"/>
      <c r="AP439" s="323"/>
      <c r="AQ439" s="322"/>
      <c r="AR439" s="209"/>
      <c r="AS439" s="209"/>
      <c r="AT439" s="323"/>
      <c r="AU439" s="209"/>
      <c r="AV439" s="209"/>
      <c r="AW439" s="209"/>
      <c r="AX439" s="210"/>
      <c r="AY439">
        <f t="shared" si="64"/>
        <v>0</v>
      </c>
    </row>
    <row r="440" spans="1:51" ht="23.25" hidden="1" customHeight="1" x14ac:dyDescent="0.15">
      <c r="A440" s="191"/>
      <c r="B440" s="188"/>
      <c r="C440" s="182"/>
      <c r="D440" s="188"/>
      <c r="E440" s="338"/>
      <c r="F440" s="339"/>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8" t="s">
        <v>180</v>
      </c>
      <c r="AC440" s="578"/>
      <c r="AD440" s="578"/>
      <c r="AE440" s="322"/>
      <c r="AF440" s="209"/>
      <c r="AG440" s="209"/>
      <c r="AH440" s="323"/>
      <c r="AI440" s="322"/>
      <c r="AJ440" s="209"/>
      <c r="AK440" s="209"/>
      <c r="AL440" s="209"/>
      <c r="AM440" s="322"/>
      <c r="AN440" s="209"/>
      <c r="AO440" s="209"/>
      <c r="AP440" s="323"/>
      <c r="AQ440" s="322"/>
      <c r="AR440" s="209"/>
      <c r="AS440" s="209"/>
      <c r="AT440" s="323"/>
      <c r="AU440" s="209"/>
      <c r="AV440" s="209"/>
      <c r="AW440" s="209"/>
      <c r="AX440" s="210"/>
      <c r="AY440">
        <f t="shared" si="64"/>
        <v>0</v>
      </c>
    </row>
    <row r="441" spans="1:51" ht="18.75" hidden="1" customHeight="1" x14ac:dyDescent="0.15">
      <c r="A441" s="191"/>
      <c r="B441" s="188"/>
      <c r="C441" s="182"/>
      <c r="D441" s="188"/>
      <c r="E441" s="338" t="s">
        <v>241</v>
      </c>
      <c r="F441" s="339"/>
      <c r="G441" s="340"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3" t="s">
        <v>240</v>
      </c>
      <c r="AF441" s="334"/>
      <c r="AG441" s="334"/>
      <c r="AH441" s="335"/>
      <c r="AI441" s="336" t="s">
        <v>543</v>
      </c>
      <c r="AJ441" s="336"/>
      <c r="AK441" s="336"/>
      <c r="AL441" s="159"/>
      <c r="AM441" s="336" t="s">
        <v>544</v>
      </c>
      <c r="AN441" s="336"/>
      <c r="AO441" s="336"/>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8"/>
      <c r="F442" s="339"/>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7"/>
      <c r="AJ442" s="337"/>
      <c r="AK442" s="337"/>
      <c r="AL442" s="158"/>
      <c r="AM442" s="337"/>
      <c r="AN442" s="337"/>
      <c r="AO442" s="337"/>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8"/>
      <c r="F443" s="339"/>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22"/>
      <c r="AF443" s="209"/>
      <c r="AG443" s="209"/>
      <c r="AH443" s="209"/>
      <c r="AI443" s="322"/>
      <c r="AJ443" s="209"/>
      <c r="AK443" s="209"/>
      <c r="AL443" s="209"/>
      <c r="AM443" s="322"/>
      <c r="AN443" s="209"/>
      <c r="AO443" s="209"/>
      <c r="AP443" s="323"/>
      <c r="AQ443" s="322"/>
      <c r="AR443" s="209"/>
      <c r="AS443" s="209"/>
      <c r="AT443" s="323"/>
      <c r="AU443" s="209"/>
      <c r="AV443" s="209"/>
      <c r="AW443" s="209"/>
      <c r="AX443" s="210"/>
      <c r="AY443">
        <f t="shared" ref="AY443:AY445" si="65">$AY$441</f>
        <v>0</v>
      </c>
    </row>
    <row r="444" spans="1:51" ht="23.25" hidden="1" customHeight="1" x14ac:dyDescent="0.15">
      <c r="A444" s="191"/>
      <c r="B444" s="188"/>
      <c r="C444" s="182"/>
      <c r="D444" s="188"/>
      <c r="E444" s="338"/>
      <c r="F444" s="339"/>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22"/>
      <c r="AF444" s="209"/>
      <c r="AG444" s="209"/>
      <c r="AH444" s="323"/>
      <c r="AI444" s="322"/>
      <c r="AJ444" s="209"/>
      <c r="AK444" s="209"/>
      <c r="AL444" s="209"/>
      <c r="AM444" s="322"/>
      <c r="AN444" s="209"/>
      <c r="AO444" s="209"/>
      <c r="AP444" s="323"/>
      <c r="AQ444" s="322"/>
      <c r="AR444" s="209"/>
      <c r="AS444" s="209"/>
      <c r="AT444" s="323"/>
      <c r="AU444" s="209"/>
      <c r="AV444" s="209"/>
      <c r="AW444" s="209"/>
      <c r="AX444" s="210"/>
      <c r="AY444">
        <f t="shared" si="65"/>
        <v>0</v>
      </c>
    </row>
    <row r="445" spans="1:51" ht="23.25" hidden="1" customHeight="1" x14ac:dyDescent="0.15">
      <c r="A445" s="191"/>
      <c r="B445" s="188"/>
      <c r="C445" s="182"/>
      <c r="D445" s="188"/>
      <c r="E445" s="338"/>
      <c r="F445" s="339"/>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8" t="s">
        <v>180</v>
      </c>
      <c r="AC445" s="578"/>
      <c r="AD445" s="578"/>
      <c r="AE445" s="322"/>
      <c r="AF445" s="209"/>
      <c r="AG445" s="209"/>
      <c r="AH445" s="323"/>
      <c r="AI445" s="322"/>
      <c r="AJ445" s="209"/>
      <c r="AK445" s="209"/>
      <c r="AL445" s="209"/>
      <c r="AM445" s="322"/>
      <c r="AN445" s="209"/>
      <c r="AO445" s="209"/>
      <c r="AP445" s="323"/>
      <c r="AQ445" s="322"/>
      <c r="AR445" s="209"/>
      <c r="AS445" s="209"/>
      <c r="AT445" s="323"/>
      <c r="AU445" s="209"/>
      <c r="AV445" s="209"/>
      <c r="AW445" s="209"/>
      <c r="AX445" s="210"/>
      <c r="AY445">
        <f t="shared" si="65"/>
        <v>0</v>
      </c>
    </row>
    <row r="446" spans="1:51" ht="18.75" hidden="1" customHeight="1" x14ac:dyDescent="0.15">
      <c r="A446" s="191"/>
      <c r="B446" s="188"/>
      <c r="C446" s="182"/>
      <c r="D446" s="188"/>
      <c r="E446" s="338" t="s">
        <v>241</v>
      </c>
      <c r="F446" s="339"/>
      <c r="G446" s="340"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3" t="s">
        <v>240</v>
      </c>
      <c r="AF446" s="334"/>
      <c r="AG446" s="334"/>
      <c r="AH446" s="335"/>
      <c r="AI446" s="336" t="s">
        <v>543</v>
      </c>
      <c r="AJ446" s="336"/>
      <c r="AK446" s="336"/>
      <c r="AL446" s="159"/>
      <c r="AM446" s="336" t="s">
        <v>544</v>
      </c>
      <c r="AN446" s="336"/>
      <c r="AO446" s="336"/>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8"/>
      <c r="F447" s="339"/>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7"/>
      <c r="AJ447" s="337"/>
      <c r="AK447" s="337"/>
      <c r="AL447" s="158"/>
      <c r="AM447" s="337"/>
      <c r="AN447" s="337"/>
      <c r="AO447" s="337"/>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8"/>
      <c r="F448" s="339"/>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22"/>
      <c r="AF448" s="209"/>
      <c r="AG448" s="209"/>
      <c r="AH448" s="209"/>
      <c r="AI448" s="322"/>
      <c r="AJ448" s="209"/>
      <c r="AK448" s="209"/>
      <c r="AL448" s="209"/>
      <c r="AM448" s="322"/>
      <c r="AN448" s="209"/>
      <c r="AO448" s="209"/>
      <c r="AP448" s="323"/>
      <c r="AQ448" s="322"/>
      <c r="AR448" s="209"/>
      <c r="AS448" s="209"/>
      <c r="AT448" s="323"/>
      <c r="AU448" s="209"/>
      <c r="AV448" s="209"/>
      <c r="AW448" s="209"/>
      <c r="AX448" s="210"/>
      <c r="AY448">
        <f t="shared" ref="AY448:AY450" si="66">$AY$446</f>
        <v>0</v>
      </c>
    </row>
    <row r="449" spans="1:51" ht="23.25" hidden="1" customHeight="1" x14ac:dyDescent="0.15">
      <c r="A449" s="191"/>
      <c r="B449" s="188"/>
      <c r="C449" s="182"/>
      <c r="D449" s="188"/>
      <c r="E449" s="338"/>
      <c r="F449" s="339"/>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22"/>
      <c r="AF449" s="209"/>
      <c r="AG449" s="209"/>
      <c r="AH449" s="323"/>
      <c r="AI449" s="322"/>
      <c r="AJ449" s="209"/>
      <c r="AK449" s="209"/>
      <c r="AL449" s="209"/>
      <c r="AM449" s="322"/>
      <c r="AN449" s="209"/>
      <c r="AO449" s="209"/>
      <c r="AP449" s="323"/>
      <c r="AQ449" s="322"/>
      <c r="AR449" s="209"/>
      <c r="AS449" s="209"/>
      <c r="AT449" s="323"/>
      <c r="AU449" s="209"/>
      <c r="AV449" s="209"/>
      <c r="AW449" s="209"/>
      <c r="AX449" s="210"/>
      <c r="AY449">
        <f t="shared" si="66"/>
        <v>0</v>
      </c>
    </row>
    <row r="450" spans="1:51" ht="23.25" hidden="1" customHeight="1" x14ac:dyDescent="0.15">
      <c r="A450" s="191"/>
      <c r="B450" s="188"/>
      <c r="C450" s="182"/>
      <c r="D450" s="188"/>
      <c r="E450" s="338"/>
      <c r="F450" s="339"/>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8" t="s">
        <v>180</v>
      </c>
      <c r="AC450" s="578"/>
      <c r="AD450" s="578"/>
      <c r="AE450" s="322"/>
      <c r="AF450" s="209"/>
      <c r="AG450" s="209"/>
      <c r="AH450" s="323"/>
      <c r="AI450" s="322"/>
      <c r="AJ450" s="209"/>
      <c r="AK450" s="209"/>
      <c r="AL450" s="209"/>
      <c r="AM450" s="322"/>
      <c r="AN450" s="209"/>
      <c r="AO450" s="209"/>
      <c r="AP450" s="323"/>
      <c r="AQ450" s="322"/>
      <c r="AR450" s="209"/>
      <c r="AS450" s="209"/>
      <c r="AT450" s="323"/>
      <c r="AU450" s="209"/>
      <c r="AV450" s="209"/>
      <c r="AW450" s="209"/>
      <c r="AX450" s="210"/>
      <c r="AY450">
        <f t="shared" si="66"/>
        <v>0</v>
      </c>
    </row>
    <row r="451" spans="1:51" ht="18.75" hidden="1" customHeight="1" x14ac:dyDescent="0.15">
      <c r="A451" s="191"/>
      <c r="B451" s="188"/>
      <c r="C451" s="182"/>
      <c r="D451" s="188"/>
      <c r="E451" s="338" t="s">
        <v>241</v>
      </c>
      <c r="F451" s="339"/>
      <c r="G451" s="340"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3" t="s">
        <v>240</v>
      </c>
      <c r="AF451" s="334"/>
      <c r="AG451" s="334"/>
      <c r="AH451" s="335"/>
      <c r="AI451" s="336" t="s">
        <v>543</v>
      </c>
      <c r="AJ451" s="336"/>
      <c r="AK451" s="336"/>
      <c r="AL451" s="159"/>
      <c r="AM451" s="336" t="s">
        <v>544</v>
      </c>
      <c r="AN451" s="336"/>
      <c r="AO451" s="336"/>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8"/>
      <c r="F452" s="339"/>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7"/>
      <c r="AJ452" s="337"/>
      <c r="AK452" s="337"/>
      <c r="AL452" s="158"/>
      <c r="AM452" s="337"/>
      <c r="AN452" s="337"/>
      <c r="AO452" s="337"/>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8"/>
      <c r="F453" s="339"/>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22"/>
      <c r="AF453" s="209"/>
      <c r="AG453" s="209"/>
      <c r="AH453" s="209"/>
      <c r="AI453" s="322"/>
      <c r="AJ453" s="209"/>
      <c r="AK453" s="209"/>
      <c r="AL453" s="209"/>
      <c r="AM453" s="322"/>
      <c r="AN453" s="209"/>
      <c r="AO453" s="209"/>
      <c r="AP453" s="323"/>
      <c r="AQ453" s="322"/>
      <c r="AR453" s="209"/>
      <c r="AS453" s="209"/>
      <c r="AT453" s="323"/>
      <c r="AU453" s="209"/>
      <c r="AV453" s="209"/>
      <c r="AW453" s="209"/>
      <c r="AX453" s="210"/>
      <c r="AY453">
        <f t="shared" ref="AY453:AY455" si="67">$AY$451</f>
        <v>0</v>
      </c>
    </row>
    <row r="454" spans="1:51" ht="23.25" hidden="1" customHeight="1" x14ac:dyDescent="0.15">
      <c r="A454" s="191"/>
      <c r="B454" s="188"/>
      <c r="C454" s="182"/>
      <c r="D454" s="188"/>
      <c r="E454" s="338"/>
      <c r="F454" s="339"/>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22"/>
      <c r="AF454" s="209"/>
      <c r="AG454" s="209"/>
      <c r="AH454" s="323"/>
      <c r="AI454" s="322"/>
      <c r="AJ454" s="209"/>
      <c r="AK454" s="209"/>
      <c r="AL454" s="209"/>
      <c r="AM454" s="322"/>
      <c r="AN454" s="209"/>
      <c r="AO454" s="209"/>
      <c r="AP454" s="323"/>
      <c r="AQ454" s="322"/>
      <c r="AR454" s="209"/>
      <c r="AS454" s="209"/>
      <c r="AT454" s="323"/>
      <c r="AU454" s="209"/>
      <c r="AV454" s="209"/>
      <c r="AW454" s="209"/>
      <c r="AX454" s="210"/>
      <c r="AY454">
        <f t="shared" si="67"/>
        <v>0</v>
      </c>
    </row>
    <row r="455" spans="1:51" ht="23.25" hidden="1" customHeight="1" x14ac:dyDescent="0.15">
      <c r="A455" s="191"/>
      <c r="B455" s="188"/>
      <c r="C455" s="182"/>
      <c r="D455" s="188"/>
      <c r="E455" s="338"/>
      <c r="F455" s="339"/>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8" t="s">
        <v>180</v>
      </c>
      <c r="AC455" s="578"/>
      <c r="AD455" s="578"/>
      <c r="AE455" s="322"/>
      <c r="AF455" s="209"/>
      <c r="AG455" s="209"/>
      <c r="AH455" s="323"/>
      <c r="AI455" s="322"/>
      <c r="AJ455" s="209"/>
      <c r="AK455" s="209"/>
      <c r="AL455" s="209"/>
      <c r="AM455" s="322"/>
      <c r="AN455" s="209"/>
      <c r="AO455" s="209"/>
      <c r="AP455" s="323"/>
      <c r="AQ455" s="322"/>
      <c r="AR455" s="209"/>
      <c r="AS455" s="209"/>
      <c r="AT455" s="323"/>
      <c r="AU455" s="209"/>
      <c r="AV455" s="209"/>
      <c r="AW455" s="209"/>
      <c r="AX455" s="210"/>
      <c r="AY455">
        <f t="shared" si="67"/>
        <v>0</v>
      </c>
    </row>
    <row r="456" spans="1:51" ht="18.75" hidden="1" customHeight="1" x14ac:dyDescent="0.15">
      <c r="A456" s="191"/>
      <c r="B456" s="188"/>
      <c r="C456" s="182"/>
      <c r="D456" s="188"/>
      <c r="E456" s="338" t="s">
        <v>242</v>
      </c>
      <c r="F456" s="339"/>
      <c r="G456" s="340"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3" t="s">
        <v>240</v>
      </c>
      <c r="AF456" s="334"/>
      <c r="AG456" s="334"/>
      <c r="AH456" s="335"/>
      <c r="AI456" s="336" t="s">
        <v>543</v>
      </c>
      <c r="AJ456" s="336"/>
      <c r="AK456" s="336"/>
      <c r="AL456" s="159"/>
      <c r="AM456" s="336" t="s">
        <v>544</v>
      </c>
      <c r="AN456" s="336"/>
      <c r="AO456" s="336"/>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8"/>
      <c r="F457" s="339"/>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7"/>
      <c r="AJ457" s="337"/>
      <c r="AK457" s="337"/>
      <c r="AL457" s="158"/>
      <c r="AM457" s="337"/>
      <c r="AN457" s="337"/>
      <c r="AO457" s="337"/>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8"/>
      <c r="F458" s="339"/>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22"/>
      <c r="AF458" s="209"/>
      <c r="AG458" s="209"/>
      <c r="AH458" s="209"/>
      <c r="AI458" s="322"/>
      <c r="AJ458" s="209"/>
      <c r="AK458" s="209"/>
      <c r="AL458" s="209"/>
      <c r="AM458" s="322"/>
      <c r="AN458" s="209"/>
      <c r="AO458" s="209"/>
      <c r="AP458" s="323"/>
      <c r="AQ458" s="322"/>
      <c r="AR458" s="209"/>
      <c r="AS458" s="209"/>
      <c r="AT458" s="323"/>
      <c r="AU458" s="209"/>
      <c r="AV458" s="209"/>
      <c r="AW458" s="209"/>
      <c r="AX458" s="210"/>
      <c r="AY458">
        <f t="shared" ref="AY458:AY460" si="68">$AY$456</f>
        <v>0</v>
      </c>
    </row>
    <row r="459" spans="1:51" ht="23.25" hidden="1" customHeight="1" x14ac:dyDescent="0.15">
      <c r="A459" s="191"/>
      <c r="B459" s="188"/>
      <c r="C459" s="182"/>
      <c r="D459" s="188"/>
      <c r="E459" s="338"/>
      <c r="F459" s="339"/>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22"/>
      <c r="AF459" s="209"/>
      <c r="AG459" s="209"/>
      <c r="AH459" s="323"/>
      <c r="AI459" s="322"/>
      <c r="AJ459" s="209"/>
      <c r="AK459" s="209"/>
      <c r="AL459" s="209"/>
      <c r="AM459" s="322"/>
      <c r="AN459" s="209"/>
      <c r="AO459" s="209"/>
      <c r="AP459" s="323"/>
      <c r="AQ459" s="322"/>
      <c r="AR459" s="209"/>
      <c r="AS459" s="209"/>
      <c r="AT459" s="323"/>
      <c r="AU459" s="209"/>
      <c r="AV459" s="209"/>
      <c r="AW459" s="209"/>
      <c r="AX459" s="210"/>
      <c r="AY459">
        <f t="shared" si="68"/>
        <v>0</v>
      </c>
    </row>
    <row r="460" spans="1:51" ht="23.25" hidden="1" customHeight="1" x14ac:dyDescent="0.15">
      <c r="A460" s="191"/>
      <c r="B460" s="188"/>
      <c r="C460" s="182"/>
      <c r="D460" s="188"/>
      <c r="E460" s="338"/>
      <c r="F460" s="339"/>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8" t="s">
        <v>14</v>
      </c>
      <c r="AC460" s="578"/>
      <c r="AD460" s="578"/>
      <c r="AE460" s="322"/>
      <c r="AF460" s="209"/>
      <c r="AG460" s="209"/>
      <c r="AH460" s="323"/>
      <c r="AI460" s="322"/>
      <c r="AJ460" s="209"/>
      <c r="AK460" s="209"/>
      <c r="AL460" s="209"/>
      <c r="AM460" s="322"/>
      <c r="AN460" s="209"/>
      <c r="AO460" s="209"/>
      <c r="AP460" s="323"/>
      <c r="AQ460" s="322"/>
      <c r="AR460" s="209"/>
      <c r="AS460" s="209"/>
      <c r="AT460" s="323"/>
      <c r="AU460" s="209"/>
      <c r="AV460" s="209"/>
      <c r="AW460" s="209"/>
      <c r="AX460" s="210"/>
      <c r="AY460">
        <f t="shared" si="68"/>
        <v>0</v>
      </c>
    </row>
    <row r="461" spans="1:51" ht="18.75" hidden="1" customHeight="1" x14ac:dyDescent="0.15">
      <c r="A461" s="191"/>
      <c r="B461" s="188"/>
      <c r="C461" s="182"/>
      <c r="D461" s="188"/>
      <c r="E461" s="338" t="s">
        <v>242</v>
      </c>
      <c r="F461" s="339"/>
      <c r="G461" s="340"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3" t="s">
        <v>240</v>
      </c>
      <c r="AF461" s="334"/>
      <c r="AG461" s="334"/>
      <c r="AH461" s="335"/>
      <c r="AI461" s="336" t="s">
        <v>543</v>
      </c>
      <c r="AJ461" s="336"/>
      <c r="AK461" s="336"/>
      <c r="AL461" s="159"/>
      <c r="AM461" s="336" t="s">
        <v>544</v>
      </c>
      <c r="AN461" s="336"/>
      <c r="AO461" s="336"/>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8"/>
      <c r="F462" s="339"/>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7"/>
      <c r="AJ462" s="337"/>
      <c r="AK462" s="337"/>
      <c r="AL462" s="158"/>
      <c r="AM462" s="337"/>
      <c r="AN462" s="337"/>
      <c r="AO462" s="337"/>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8"/>
      <c r="F463" s="339"/>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22"/>
      <c r="AF463" s="209"/>
      <c r="AG463" s="209"/>
      <c r="AH463" s="209"/>
      <c r="AI463" s="322"/>
      <c r="AJ463" s="209"/>
      <c r="AK463" s="209"/>
      <c r="AL463" s="209"/>
      <c r="AM463" s="322"/>
      <c r="AN463" s="209"/>
      <c r="AO463" s="209"/>
      <c r="AP463" s="323"/>
      <c r="AQ463" s="322"/>
      <c r="AR463" s="209"/>
      <c r="AS463" s="209"/>
      <c r="AT463" s="323"/>
      <c r="AU463" s="209"/>
      <c r="AV463" s="209"/>
      <c r="AW463" s="209"/>
      <c r="AX463" s="210"/>
      <c r="AY463">
        <f t="shared" ref="AY463:AY465" si="69">$AY$461</f>
        <v>0</v>
      </c>
    </row>
    <row r="464" spans="1:51" ht="23.25" hidden="1" customHeight="1" x14ac:dyDescent="0.15">
      <c r="A464" s="191"/>
      <c r="B464" s="188"/>
      <c r="C464" s="182"/>
      <c r="D464" s="188"/>
      <c r="E464" s="338"/>
      <c r="F464" s="339"/>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22"/>
      <c r="AF464" s="209"/>
      <c r="AG464" s="209"/>
      <c r="AH464" s="323"/>
      <c r="AI464" s="322"/>
      <c r="AJ464" s="209"/>
      <c r="AK464" s="209"/>
      <c r="AL464" s="209"/>
      <c r="AM464" s="322"/>
      <c r="AN464" s="209"/>
      <c r="AO464" s="209"/>
      <c r="AP464" s="323"/>
      <c r="AQ464" s="322"/>
      <c r="AR464" s="209"/>
      <c r="AS464" s="209"/>
      <c r="AT464" s="323"/>
      <c r="AU464" s="209"/>
      <c r="AV464" s="209"/>
      <c r="AW464" s="209"/>
      <c r="AX464" s="210"/>
      <c r="AY464">
        <f t="shared" si="69"/>
        <v>0</v>
      </c>
    </row>
    <row r="465" spans="1:51" ht="23.25" hidden="1" customHeight="1" x14ac:dyDescent="0.15">
      <c r="A465" s="191"/>
      <c r="B465" s="188"/>
      <c r="C465" s="182"/>
      <c r="D465" s="188"/>
      <c r="E465" s="338"/>
      <c r="F465" s="339"/>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8" t="s">
        <v>14</v>
      </c>
      <c r="AC465" s="578"/>
      <c r="AD465" s="578"/>
      <c r="AE465" s="322"/>
      <c r="AF465" s="209"/>
      <c r="AG465" s="209"/>
      <c r="AH465" s="323"/>
      <c r="AI465" s="322"/>
      <c r="AJ465" s="209"/>
      <c r="AK465" s="209"/>
      <c r="AL465" s="209"/>
      <c r="AM465" s="322"/>
      <c r="AN465" s="209"/>
      <c r="AO465" s="209"/>
      <c r="AP465" s="323"/>
      <c r="AQ465" s="322"/>
      <c r="AR465" s="209"/>
      <c r="AS465" s="209"/>
      <c r="AT465" s="323"/>
      <c r="AU465" s="209"/>
      <c r="AV465" s="209"/>
      <c r="AW465" s="209"/>
      <c r="AX465" s="210"/>
      <c r="AY465">
        <f t="shared" si="69"/>
        <v>0</v>
      </c>
    </row>
    <row r="466" spans="1:51" ht="18.75" hidden="1" customHeight="1" x14ac:dyDescent="0.15">
      <c r="A466" s="191"/>
      <c r="B466" s="188"/>
      <c r="C466" s="182"/>
      <c r="D466" s="188"/>
      <c r="E466" s="338" t="s">
        <v>242</v>
      </c>
      <c r="F466" s="339"/>
      <c r="G466" s="340"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3" t="s">
        <v>240</v>
      </c>
      <c r="AF466" s="334"/>
      <c r="AG466" s="334"/>
      <c r="AH466" s="335"/>
      <c r="AI466" s="336" t="s">
        <v>543</v>
      </c>
      <c r="AJ466" s="336"/>
      <c r="AK466" s="336"/>
      <c r="AL466" s="159"/>
      <c r="AM466" s="336" t="s">
        <v>544</v>
      </c>
      <c r="AN466" s="336"/>
      <c r="AO466" s="336"/>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8"/>
      <c r="F467" s="339"/>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7"/>
      <c r="AJ467" s="337"/>
      <c r="AK467" s="337"/>
      <c r="AL467" s="158"/>
      <c r="AM467" s="337"/>
      <c r="AN467" s="337"/>
      <c r="AO467" s="337"/>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8"/>
      <c r="F468" s="339"/>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22"/>
      <c r="AF468" s="209"/>
      <c r="AG468" s="209"/>
      <c r="AH468" s="209"/>
      <c r="AI468" s="322"/>
      <c r="AJ468" s="209"/>
      <c r="AK468" s="209"/>
      <c r="AL468" s="209"/>
      <c r="AM468" s="322"/>
      <c r="AN468" s="209"/>
      <c r="AO468" s="209"/>
      <c r="AP468" s="323"/>
      <c r="AQ468" s="322"/>
      <c r="AR468" s="209"/>
      <c r="AS468" s="209"/>
      <c r="AT468" s="323"/>
      <c r="AU468" s="209"/>
      <c r="AV468" s="209"/>
      <c r="AW468" s="209"/>
      <c r="AX468" s="210"/>
      <c r="AY468">
        <f t="shared" ref="AY468:AY470" si="70">$AY$466</f>
        <v>0</v>
      </c>
    </row>
    <row r="469" spans="1:51" ht="23.25" hidden="1" customHeight="1" x14ac:dyDescent="0.15">
      <c r="A469" s="191"/>
      <c r="B469" s="188"/>
      <c r="C469" s="182"/>
      <c r="D469" s="188"/>
      <c r="E469" s="338"/>
      <c r="F469" s="339"/>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22"/>
      <c r="AF469" s="209"/>
      <c r="AG469" s="209"/>
      <c r="AH469" s="323"/>
      <c r="AI469" s="322"/>
      <c r="AJ469" s="209"/>
      <c r="AK469" s="209"/>
      <c r="AL469" s="209"/>
      <c r="AM469" s="322"/>
      <c r="AN469" s="209"/>
      <c r="AO469" s="209"/>
      <c r="AP469" s="323"/>
      <c r="AQ469" s="322"/>
      <c r="AR469" s="209"/>
      <c r="AS469" s="209"/>
      <c r="AT469" s="323"/>
      <c r="AU469" s="209"/>
      <c r="AV469" s="209"/>
      <c r="AW469" s="209"/>
      <c r="AX469" s="210"/>
      <c r="AY469">
        <f t="shared" si="70"/>
        <v>0</v>
      </c>
    </row>
    <row r="470" spans="1:51" ht="23.25" hidden="1" customHeight="1" x14ac:dyDescent="0.15">
      <c r="A470" s="191"/>
      <c r="B470" s="188"/>
      <c r="C470" s="182"/>
      <c r="D470" s="188"/>
      <c r="E470" s="338"/>
      <c r="F470" s="339"/>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8" t="s">
        <v>14</v>
      </c>
      <c r="AC470" s="578"/>
      <c r="AD470" s="578"/>
      <c r="AE470" s="322"/>
      <c r="AF470" s="209"/>
      <c r="AG470" s="209"/>
      <c r="AH470" s="323"/>
      <c r="AI470" s="322"/>
      <c r="AJ470" s="209"/>
      <c r="AK470" s="209"/>
      <c r="AL470" s="209"/>
      <c r="AM470" s="322"/>
      <c r="AN470" s="209"/>
      <c r="AO470" s="209"/>
      <c r="AP470" s="323"/>
      <c r="AQ470" s="322"/>
      <c r="AR470" s="209"/>
      <c r="AS470" s="209"/>
      <c r="AT470" s="323"/>
      <c r="AU470" s="209"/>
      <c r="AV470" s="209"/>
      <c r="AW470" s="209"/>
      <c r="AX470" s="210"/>
      <c r="AY470">
        <f t="shared" si="70"/>
        <v>0</v>
      </c>
    </row>
    <row r="471" spans="1:51" ht="18.75" hidden="1" customHeight="1" x14ac:dyDescent="0.15">
      <c r="A471" s="191"/>
      <c r="B471" s="188"/>
      <c r="C471" s="182"/>
      <c r="D471" s="188"/>
      <c r="E471" s="338" t="s">
        <v>242</v>
      </c>
      <c r="F471" s="339"/>
      <c r="G471" s="340"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3" t="s">
        <v>240</v>
      </c>
      <c r="AF471" s="334"/>
      <c r="AG471" s="334"/>
      <c r="AH471" s="335"/>
      <c r="AI471" s="336" t="s">
        <v>543</v>
      </c>
      <c r="AJ471" s="336"/>
      <c r="AK471" s="336"/>
      <c r="AL471" s="159"/>
      <c r="AM471" s="336" t="s">
        <v>544</v>
      </c>
      <c r="AN471" s="336"/>
      <c r="AO471" s="336"/>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8"/>
      <c r="F472" s="339"/>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7"/>
      <c r="AJ472" s="337"/>
      <c r="AK472" s="337"/>
      <c r="AL472" s="158"/>
      <c r="AM472" s="337"/>
      <c r="AN472" s="337"/>
      <c r="AO472" s="337"/>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8"/>
      <c r="F473" s="339"/>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22"/>
      <c r="AF473" s="209"/>
      <c r="AG473" s="209"/>
      <c r="AH473" s="209"/>
      <c r="AI473" s="322"/>
      <c r="AJ473" s="209"/>
      <c r="AK473" s="209"/>
      <c r="AL473" s="209"/>
      <c r="AM473" s="322"/>
      <c r="AN473" s="209"/>
      <c r="AO473" s="209"/>
      <c r="AP473" s="323"/>
      <c r="AQ473" s="322"/>
      <c r="AR473" s="209"/>
      <c r="AS473" s="209"/>
      <c r="AT473" s="323"/>
      <c r="AU473" s="209"/>
      <c r="AV473" s="209"/>
      <c r="AW473" s="209"/>
      <c r="AX473" s="210"/>
      <c r="AY473">
        <f t="shared" ref="AY473:AY475" si="71">$AY$471</f>
        <v>0</v>
      </c>
    </row>
    <row r="474" spans="1:51" ht="23.25" hidden="1" customHeight="1" x14ac:dyDescent="0.15">
      <c r="A474" s="191"/>
      <c r="B474" s="188"/>
      <c r="C474" s="182"/>
      <c r="D474" s="188"/>
      <c r="E474" s="338"/>
      <c r="F474" s="339"/>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22"/>
      <c r="AF474" s="209"/>
      <c r="AG474" s="209"/>
      <c r="AH474" s="323"/>
      <c r="AI474" s="322"/>
      <c r="AJ474" s="209"/>
      <c r="AK474" s="209"/>
      <c r="AL474" s="209"/>
      <c r="AM474" s="322"/>
      <c r="AN474" s="209"/>
      <c r="AO474" s="209"/>
      <c r="AP474" s="323"/>
      <c r="AQ474" s="322"/>
      <c r="AR474" s="209"/>
      <c r="AS474" s="209"/>
      <c r="AT474" s="323"/>
      <c r="AU474" s="209"/>
      <c r="AV474" s="209"/>
      <c r="AW474" s="209"/>
      <c r="AX474" s="210"/>
      <c r="AY474">
        <f t="shared" si="71"/>
        <v>0</v>
      </c>
    </row>
    <row r="475" spans="1:51" ht="23.25" hidden="1" customHeight="1" x14ac:dyDescent="0.15">
      <c r="A475" s="191"/>
      <c r="B475" s="188"/>
      <c r="C475" s="182"/>
      <c r="D475" s="188"/>
      <c r="E475" s="338"/>
      <c r="F475" s="339"/>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8" t="s">
        <v>14</v>
      </c>
      <c r="AC475" s="578"/>
      <c r="AD475" s="578"/>
      <c r="AE475" s="322"/>
      <c r="AF475" s="209"/>
      <c r="AG475" s="209"/>
      <c r="AH475" s="323"/>
      <c r="AI475" s="322"/>
      <c r="AJ475" s="209"/>
      <c r="AK475" s="209"/>
      <c r="AL475" s="209"/>
      <c r="AM475" s="322"/>
      <c r="AN475" s="209"/>
      <c r="AO475" s="209"/>
      <c r="AP475" s="323"/>
      <c r="AQ475" s="322"/>
      <c r="AR475" s="209"/>
      <c r="AS475" s="209"/>
      <c r="AT475" s="323"/>
      <c r="AU475" s="209"/>
      <c r="AV475" s="209"/>
      <c r="AW475" s="209"/>
      <c r="AX475" s="210"/>
      <c r="AY475">
        <f t="shared" si="71"/>
        <v>0</v>
      </c>
    </row>
    <row r="476" spans="1:51" ht="18.75" hidden="1" customHeight="1" x14ac:dyDescent="0.15">
      <c r="A476" s="191"/>
      <c r="B476" s="188"/>
      <c r="C476" s="182"/>
      <c r="D476" s="188"/>
      <c r="E476" s="338" t="s">
        <v>242</v>
      </c>
      <c r="F476" s="339"/>
      <c r="G476" s="340"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3" t="s">
        <v>240</v>
      </c>
      <c r="AF476" s="334"/>
      <c r="AG476" s="334"/>
      <c r="AH476" s="335"/>
      <c r="AI476" s="336" t="s">
        <v>543</v>
      </c>
      <c r="AJ476" s="336"/>
      <c r="AK476" s="336"/>
      <c r="AL476" s="159"/>
      <c r="AM476" s="336" t="s">
        <v>544</v>
      </c>
      <c r="AN476" s="336"/>
      <c r="AO476" s="336"/>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8"/>
      <c r="F477" s="339"/>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7"/>
      <c r="AJ477" s="337"/>
      <c r="AK477" s="337"/>
      <c r="AL477" s="158"/>
      <c r="AM477" s="337"/>
      <c r="AN477" s="337"/>
      <c r="AO477" s="337"/>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8"/>
      <c r="F478" s="339"/>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22"/>
      <c r="AF478" s="209"/>
      <c r="AG478" s="209"/>
      <c r="AH478" s="209"/>
      <c r="AI478" s="322"/>
      <c r="AJ478" s="209"/>
      <c r="AK478" s="209"/>
      <c r="AL478" s="209"/>
      <c r="AM478" s="322"/>
      <c r="AN478" s="209"/>
      <c r="AO478" s="209"/>
      <c r="AP478" s="323"/>
      <c r="AQ478" s="322"/>
      <c r="AR478" s="209"/>
      <c r="AS478" s="209"/>
      <c r="AT478" s="323"/>
      <c r="AU478" s="209"/>
      <c r="AV478" s="209"/>
      <c r="AW478" s="209"/>
      <c r="AX478" s="210"/>
      <c r="AY478">
        <f t="shared" ref="AY478:AY480" si="72">$AY$476</f>
        <v>0</v>
      </c>
    </row>
    <row r="479" spans="1:51" ht="23.25" hidden="1" customHeight="1" x14ac:dyDescent="0.15">
      <c r="A479" s="191"/>
      <c r="B479" s="188"/>
      <c r="C479" s="182"/>
      <c r="D479" s="188"/>
      <c r="E479" s="338"/>
      <c r="F479" s="339"/>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22"/>
      <c r="AF479" s="209"/>
      <c r="AG479" s="209"/>
      <c r="AH479" s="323"/>
      <c r="AI479" s="322"/>
      <c r="AJ479" s="209"/>
      <c r="AK479" s="209"/>
      <c r="AL479" s="209"/>
      <c r="AM479" s="322"/>
      <c r="AN479" s="209"/>
      <c r="AO479" s="209"/>
      <c r="AP479" s="323"/>
      <c r="AQ479" s="322"/>
      <c r="AR479" s="209"/>
      <c r="AS479" s="209"/>
      <c r="AT479" s="323"/>
      <c r="AU479" s="209"/>
      <c r="AV479" s="209"/>
      <c r="AW479" s="209"/>
      <c r="AX479" s="210"/>
      <c r="AY479">
        <f t="shared" si="72"/>
        <v>0</v>
      </c>
    </row>
    <row r="480" spans="1:51" ht="23.25" hidden="1" customHeight="1" x14ac:dyDescent="0.15">
      <c r="A480" s="191"/>
      <c r="B480" s="188"/>
      <c r="C480" s="182"/>
      <c r="D480" s="188"/>
      <c r="E480" s="338"/>
      <c r="F480" s="339"/>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8" t="s">
        <v>14</v>
      </c>
      <c r="AC480" s="578"/>
      <c r="AD480" s="578"/>
      <c r="AE480" s="322"/>
      <c r="AF480" s="209"/>
      <c r="AG480" s="209"/>
      <c r="AH480" s="323"/>
      <c r="AI480" s="322"/>
      <c r="AJ480" s="209"/>
      <c r="AK480" s="209"/>
      <c r="AL480" s="209"/>
      <c r="AM480" s="322"/>
      <c r="AN480" s="209"/>
      <c r="AO480" s="209"/>
      <c r="AP480" s="323"/>
      <c r="AQ480" s="322"/>
      <c r="AR480" s="209"/>
      <c r="AS480" s="209"/>
      <c r="AT480" s="323"/>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4" t="s">
        <v>252</v>
      </c>
      <c r="H484" s="127"/>
      <c r="I484" s="127"/>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1"/>
      <c r="B485" s="188"/>
      <c r="C485" s="182"/>
      <c r="D485" s="188"/>
      <c r="E485" s="338" t="s">
        <v>241</v>
      </c>
      <c r="F485" s="339"/>
      <c r="G485" s="340"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3" t="s">
        <v>240</v>
      </c>
      <c r="AF485" s="334"/>
      <c r="AG485" s="334"/>
      <c r="AH485" s="335"/>
      <c r="AI485" s="336" t="s">
        <v>543</v>
      </c>
      <c r="AJ485" s="336"/>
      <c r="AK485" s="336"/>
      <c r="AL485" s="159"/>
      <c r="AM485" s="336" t="s">
        <v>544</v>
      </c>
      <c r="AN485" s="336"/>
      <c r="AO485" s="336"/>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8"/>
      <c r="F486" s="339"/>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7"/>
      <c r="AJ486" s="337"/>
      <c r="AK486" s="337"/>
      <c r="AL486" s="158"/>
      <c r="AM486" s="337"/>
      <c r="AN486" s="337"/>
      <c r="AO486" s="337"/>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8"/>
      <c r="F487" s="339"/>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22"/>
      <c r="AF487" s="209"/>
      <c r="AG487" s="209"/>
      <c r="AH487" s="209"/>
      <c r="AI487" s="322"/>
      <c r="AJ487" s="209"/>
      <c r="AK487" s="209"/>
      <c r="AL487" s="209"/>
      <c r="AM487" s="322"/>
      <c r="AN487" s="209"/>
      <c r="AO487" s="209"/>
      <c r="AP487" s="323"/>
      <c r="AQ487" s="322"/>
      <c r="AR487" s="209"/>
      <c r="AS487" s="209"/>
      <c r="AT487" s="323"/>
      <c r="AU487" s="209"/>
      <c r="AV487" s="209"/>
      <c r="AW487" s="209"/>
      <c r="AX487" s="210"/>
      <c r="AY487">
        <f t="shared" ref="AY487:AY489" si="73">$AY$485</f>
        <v>0</v>
      </c>
    </row>
    <row r="488" spans="1:51" ht="23.25" hidden="1" customHeight="1" x14ac:dyDescent="0.15">
      <c r="A488" s="191"/>
      <c r="B488" s="188"/>
      <c r="C488" s="182"/>
      <c r="D488" s="188"/>
      <c r="E488" s="338"/>
      <c r="F488" s="339"/>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22"/>
      <c r="AF488" s="209"/>
      <c r="AG488" s="209"/>
      <c r="AH488" s="323"/>
      <c r="AI488" s="322"/>
      <c r="AJ488" s="209"/>
      <c r="AK488" s="209"/>
      <c r="AL488" s="209"/>
      <c r="AM488" s="322"/>
      <c r="AN488" s="209"/>
      <c r="AO488" s="209"/>
      <c r="AP488" s="323"/>
      <c r="AQ488" s="322"/>
      <c r="AR488" s="209"/>
      <c r="AS488" s="209"/>
      <c r="AT488" s="323"/>
      <c r="AU488" s="209"/>
      <c r="AV488" s="209"/>
      <c r="AW488" s="209"/>
      <c r="AX488" s="210"/>
      <c r="AY488">
        <f t="shared" si="73"/>
        <v>0</v>
      </c>
    </row>
    <row r="489" spans="1:51" ht="23.25" hidden="1" customHeight="1" x14ac:dyDescent="0.15">
      <c r="A489" s="191"/>
      <c r="B489" s="188"/>
      <c r="C489" s="182"/>
      <c r="D489" s="188"/>
      <c r="E489" s="338"/>
      <c r="F489" s="339"/>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8" t="s">
        <v>180</v>
      </c>
      <c r="AC489" s="578"/>
      <c r="AD489" s="578"/>
      <c r="AE489" s="322"/>
      <c r="AF489" s="209"/>
      <c r="AG489" s="209"/>
      <c r="AH489" s="323"/>
      <c r="AI489" s="322"/>
      <c r="AJ489" s="209"/>
      <c r="AK489" s="209"/>
      <c r="AL489" s="209"/>
      <c r="AM489" s="322"/>
      <c r="AN489" s="209"/>
      <c r="AO489" s="209"/>
      <c r="AP489" s="323"/>
      <c r="AQ489" s="322"/>
      <c r="AR489" s="209"/>
      <c r="AS489" s="209"/>
      <c r="AT489" s="323"/>
      <c r="AU489" s="209"/>
      <c r="AV489" s="209"/>
      <c r="AW489" s="209"/>
      <c r="AX489" s="210"/>
      <c r="AY489">
        <f t="shared" si="73"/>
        <v>0</v>
      </c>
    </row>
    <row r="490" spans="1:51" ht="18.75" hidden="1" customHeight="1" x14ac:dyDescent="0.15">
      <c r="A490" s="191"/>
      <c r="B490" s="188"/>
      <c r="C490" s="182"/>
      <c r="D490" s="188"/>
      <c r="E490" s="338" t="s">
        <v>241</v>
      </c>
      <c r="F490" s="339"/>
      <c r="G490" s="340"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3" t="s">
        <v>240</v>
      </c>
      <c r="AF490" s="334"/>
      <c r="AG490" s="334"/>
      <c r="AH490" s="335"/>
      <c r="AI490" s="336" t="s">
        <v>543</v>
      </c>
      <c r="AJ490" s="336"/>
      <c r="AK490" s="336"/>
      <c r="AL490" s="159"/>
      <c r="AM490" s="336" t="s">
        <v>544</v>
      </c>
      <c r="AN490" s="336"/>
      <c r="AO490" s="336"/>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8"/>
      <c r="F491" s="339"/>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7"/>
      <c r="AJ491" s="337"/>
      <c r="AK491" s="337"/>
      <c r="AL491" s="158"/>
      <c r="AM491" s="337"/>
      <c r="AN491" s="337"/>
      <c r="AO491" s="337"/>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8"/>
      <c r="F492" s="339"/>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22"/>
      <c r="AF492" s="209"/>
      <c r="AG492" s="209"/>
      <c r="AH492" s="209"/>
      <c r="AI492" s="322"/>
      <c r="AJ492" s="209"/>
      <c r="AK492" s="209"/>
      <c r="AL492" s="209"/>
      <c r="AM492" s="322"/>
      <c r="AN492" s="209"/>
      <c r="AO492" s="209"/>
      <c r="AP492" s="323"/>
      <c r="AQ492" s="322"/>
      <c r="AR492" s="209"/>
      <c r="AS492" s="209"/>
      <c r="AT492" s="323"/>
      <c r="AU492" s="209"/>
      <c r="AV492" s="209"/>
      <c r="AW492" s="209"/>
      <c r="AX492" s="210"/>
      <c r="AY492">
        <f t="shared" ref="AY492:AY494" si="74">$AY$490</f>
        <v>0</v>
      </c>
    </row>
    <row r="493" spans="1:51" ht="23.25" hidden="1" customHeight="1" x14ac:dyDescent="0.15">
      <c r="A493" s="191"/>
      <c r="B493" s="188"/>
      <c r="C493" s="182"/>
      <c r="D493" s="188"/>
      <c r="E493" s="338"/>
      <c r="F493" s="339"/>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22"/>
      <c r="AF493" s="209"/>
      <c r="AG493" s="209"/>
      <c r="AH493" s="323"/>
      <c r="AI493" s="322"/>
      <c r="AJ493" s="209"/>
      <c r="AK493" s="209"/>
      <c r="AL493" s="209"/>
      <c r="AM493" s="322"/>
      <c r="AN493" s="209"/>
      <c r="AO493" s="209"/>
      <c r="AP493" s="323"/>
      <c r="AQ493" s="322"/>
      <c r="AR493" s="209"/>
      <c r="AS493" s="209"/>
      <c r="AT493" s="323"/>
      <c r="AU493" s="209"/>
      <c r="AV493" s="209"/>
      <c r="AW493" s="209"/>
      <c r="AX493" s="210"/>
      <c r="AY493">
        <f t="shared" si="74"/>
        <v>0</v>
      </c>
    </row>
    <row r="494" spans="1:51" ht="23.25" hidden="1" customHeight="1" x14ac:dyDescent="0.15">
      <c r="A494" s="191"/>
      <c r="B494" s="188"/>
      <c r="C494" s="182"/>
      <c r="D494" s="188"/>
      <c r="E494" s="338"/>
      <c r="F494" s="339"/>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8" t="s">
        <v>180</v>
      </c>
      <c r="AC494" s="578"/>
      <c r="AD494" s="578"/>
      <c r="AE494" s="322"/>
      <c r="AF494" s="209"/>
      <c r="AG494" s="209"/>
      <c r="AH494" s="323"/>
      <c r="AI494" s="322"/>
      <c r="AJ494" s="209"/>
      <c r="AK494" s="209"/>
      <c r="AL494" s="209"/>
      <c r="AM494" s="322"/>
      <c r="AN494" s="209"/>
      <c r="AO494" s="209"/>
      <c r="AP494" s="323"/>
      <c r="AQ494" s="322"/>
      <c r="AR494" s="209"/>
      <c r="AS494" s="209"/>
      <c r="AT494" s="323"/>
      <c r="AU494" s="209"/>
      <c r="AV494" s="209"/>
      <c r="AW494" s="209"/>
      <c r="AX494" s="210"/>
      <c r="AY494">
        <f t="shared" si="74"/>
        <v>0</v>
      </c>
    </row>
    <row r="495" spans="1:51" ht="18.75" hidden="1" customHeight="1" x14ac:dyDescent="0.15">
      <c r="A495" s="191"/>
      <c r="B495" s="188"/>
      <c r="C495" s="182"/>
      <c r="D495" s="188"/>
      <c r="E495" s="338" t="s">
        <v>241</v>
      </c>
      <c r="F495" s="339"/>
      <c r="G495" s="340"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3" t="s">
        <v>240</v>
      </c>
      <c r="AF495" s="334"/>
      <c r="AG495" s="334"/>
      <c r="AH495" s="335"/>
      <c r="AI495" s="336" t="s">
        <v>543</v>
      </c>
      <c r="AJ495" s="336"/>
      <c r="AK495" s="336"/>
      <c r="AL495" s="159"/>
      <c r="AM495" s="336" t="s">
        <v>544</v>
      </c>
      <c r="AN495" s="336"/>
      <c r="AO495" s="336"/>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8"/>
      <c r="F496" s="339"/>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7"/>
      <c r="AJ496" s="337"/>
      <c r="AK496" s="337"/>
      <c r="AL496" s="158"/>
      <c r="AM496" s="337"/>
      <c r="AN496" s="337"/>
      <c r="AO496" s="337"/>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8"/>
      <c r="F497" s="339"/>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22"/>
      <c r="AF497" s="209"/>
      <c r="AG497" s="209"/>
      <c r="AH497" s="209"/>
      <c r="AI497" s="322"/>
      <c r="AJ497" s="209"/>
      <c r="AK497" s="209"/>
      <c r="AL497" s="209"/>
      <c r="AM497" s="322"/>
      <c r="AN497" s="209"/>
      <c r="AO497" s="209"/>
      <c r="AP497" s="323"/>
      <c r="AQ497" s="322"/>
      <c r="AR497" s="209"/>
      <c r="AS497" s="209"/>
      <c r="AT497" s="323"/>
      <c r="AU497" s="209"/>
      <c r="AV497" s="209"/>
      <c r="AW497" s="209"/>
      <c r="AX497" s="210"/>
      <c r="AY497">
        <f t="shared" ref="AY497:AY499" si="75">$AY$495</f>
        <v>0</v>
      </c>
    </row>
    <row r="498" spans="1:51" ht="23.25" hidden="1" customHeight="1" x14ac:dyDescent="0.15">
      <c r="A498" s="191"/>
      <c r="B498" s="188"/>
      <c r="C498" s="182"/>
      <c r="D498" s="188"/>
      <c r="E498" s="338"/>
      <c r="F498" s="339"/>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22"/>
      <c r="AF498" s="209"/>
      <c r="AG498" s="209"/>
      <c r="AH498" s="323"/>
      <c r="AI498" s="322"/>
      <c r="AJ498" s="209"/>
      <c r="AK498" s="209"/>
      <c r="AL498" s="209"/>
      <c r="AM498" s="322"/>
      <c r="AN498" s="209"/>
      <c r="AO498" s="209"/>
      <c r="AP498" s="323"/>
      <c r="AQ498" s="322"/>
      <c r="AR498" s="209"/>
      <c r="AS498" s="209"/>
      <c r="AT498" s="323"/>
      <c r="AU498" s="209"/>
      <c r="AV498" s="209"/>
      <c r="AW498" s="209"/>
      <c r="AX498" s="210"/>
      <c r="AY498">
        <f t="shared" si="75"/>
        <v>0</v>
      </c>
    </row>
    <row r="499" spans="1:51" ht="23.25" hidden="1" customHeight="1" x14ac:dyDescent="0.15">
      <c r="A499" s="191"/>
      <c r="B499" s="188"/>
      <c r="C499" s="182"/>
      <c r="D499" s="188"/>
      <c r="E499" s="338"/>
      <c r="F499" s="339"/>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8" t="s">
        <v>180</v>
      </c>
      <c r="AC499" s="578"/>
      <c r="AD499" s="578"/>
      <c r="AE499" s="322"/>
      <c r="AF499" s="209"/>
      <c r="AG499" s="209"/>
      <c r="AH499" s="323"/>
      <c r="AI499" s="322"/>
      <c r="AJ499" s="209"/>
      <c r="AK499" s="209"/>
      <c r="AL499" s="209"/>
      <c r="AM499" s="322"/>
      <c r="AN499" s="209"/>
      <c r="AO499" s="209"/>
      <c r="AP499" s="323"/>
      <c r="AQ499" s="322"/>
      <c r="AR499" s="209"/>
      <c r="AS499" s="209"/>
      <c r="AT499" s="323"/>
      <c r="AU499" s="209"/>
      <c r="AV499" s="209"/>
      <c r="AW499" s="209"/>
      <c r="AX499" s="210"/>
      <c r="AY499">
        <f t="shared" si="75"/>
        <v>0</v>
      </c>
    </row>
    <row r="500" spans="1:51" ht="18.75" hidden="1" customHeight="1" x14ac:dyDescent="0.15">
      <c r="A500" s="191"/>
      <c r="B500" s="188"/>
      <c r="C500" s="182"/>
      <c r="D500" s="188"/>
      <c r="E500" s="338" t="s">
        <v>241</v>
      </c>
      <c r="F500" s="339"/>
      <c r="G500" s="340"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3" t="s">
        <v>240</v>
      </c>
      <c r="AF500" s="334"/>
      <c r="AG500" s="334"/>
      <c r="AH500" s="335"/>
      <c r="AI500" s="336" t="s">
        <v>543</v>
      </c>
      <c r="AJ500" s="336"/>
      <c r="AK500" s="336"/>
      <c r="AL500" s="159"/>
      <c r="AM500" s="336" t="s">
        <v>544</v>
      </c>
      <c r="AN500" s="336"/>
      <c r="AO500" s="336"/>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8"/>
      <c r="F501" s="339"/>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7"/>
      <c r="AJ501" s="337"/>
      <c r="AK501" s="337"/>
      <c r="AL501" s="158"/>
      <c r="AM501" s="337"/>
      <c r="AN501" s="337"/>
      <c r="AO501" s="337"/>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8"/>
      <c r="F502" s="339"/>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22"/>
      <c r="AF502" s="209"/>
      <c r="AG502" s="209"/>
      <c r="AH502" s="209"/>
      <c r="AI502" s="322"/>
      <c r="AJ502" s="209"/>
      <c r="AK502" s="209"/>
      <c r="AL502" s="209"/>
      <c r="AM502" s="322"/>
      <c r="AN502" s="209"/>
      <c r="AO502" s="209"/>
      <c r="AP502" s="323"/>
      <c r="AQ502" s="322"/>
      <c r="AR502" s="209"/>
      <c r="AS502" s="209"/>
      <c r="AT502" s="323"/>
      <c r="AU502" s="209"/>
      <c r="AV502" s="209"/>
      <c r="AW502" s="209"/>
      <c r="AX502" s="210"/>
      <c r="AY502">
        <f t="shared" ref="AY502:AY504" si="76">$AY$500</f>
        <v>0</v>
      </c>
    </row>
    <row r="503" spans="1:51" ht="23.25" hidden="1" customHeight="1" x14ac:dyDescent="0.15">
      <c r="A503" s="191"/>
      <c r="B503" s="188"/>
      <c r="C503" s="182"/>
      <c r="D503" s="188"/>
      <c r="E503" s="338"/>
      <c r="F503" s="339"/>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22"/>
      <c r="AF503" s="209"/>
      <c r="AG503" s="209"/>
      <c r="AH503" s="323"/>
      <c r="AI503" s="322"/>
      <c r="AJ503" s="209"/>
      <c r="AK503" s="209"/>
      <c r="AL503" s="209"/>
      <c r="AM503" s="322"/>
      <c r="AN503" s="209"/>
      <c r="AO503" s="209"/>
      <c r="AP503" s="323"/>
      <c r="AQ503" s="322"/>
      <c r="AR503" s="209"/>
      <c r="AS503" s="209"/>
      <c r="AT503" s="323"/>
      <c r="AU503" s="209"/>
      <c r="AV503" s="209"/>
      <c r="AW503" s="209"/>
      <c r="AX503" s="210"/>
      <c r="AY503">
        <f t="shared" si="76"/>
        <v>0</v>
      </c>
    </row>
    <row r="504" spans="1:51" ht="23.25" hidden="1" customHeight="1" x14ac:dyDescent="0.15">
      <c r="A504" s="191"/>
      <c r="B504" s="188"/>
      <c r="C504" s="182"/>
      <c r="D504" s="188"/>
      <c r="E504" s="338"/>
      <c r="F504" s="339"/>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8" t="s">
        <v>180</v>
      </c>
      <c r="AC504" s="578"/>
      <c r="AD504" s="578"/>
      <c r="AE504" s="322"/>
      <c r="AF504" s="209"/>
      <c r="AG504" s="209"/>
      <c r="AH504" s="323"/>
      <c r="AI504" s="322"/>
      <c r="AJ504" s="209"/>
      <c r="AK504" s="209"/>
      <c r="AL504" s="209"/>
      <c r="AM504" s="322"/>
      <c r="AN504" s="209"/>
      <c r="AO504" s="209"/>
      <c r="AP504" s="323"/>
      <c r="AQ504" s="322"/>
      <c r="AR504" s="209"/>
      <c r="AS504" s="209"/>
      <c r="AT504" s="323"/>
      <c r="AU504" s="209"/>
      <c r="AV504" s="209"/>
      <c r="AW504" s="209"/>
      <c r="AX504" s="210"/>
      <c r="AY504">
        <f t="shared" si="76"/>
        <v>0</v>
      </c>
    </row>
    <row r="505" spans="1:51" ht="18.75" hidden="1" customHeight="1" x14ac:dyDescent="0.15">
      <c r="A505" s="191"/>
      <c r="B505" s="188"/>
      <c r="C505" s="182"/>
      <c r="D505" s="188"/>
      <c r="E505" s="338" t="s">
        <v>241</v>
      </c>
      <c r="F505" s="339"/>
      <c r="G505" s="340"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3" t="s">
        <v>240</v>
      </c>
      <c r="AF505" s="334"/>
      <c r="AG505" s="334"/>
      <c r="AH505" s="335"/>
      <c r="AI505" s="336" t="s">
        <v>543</v>
      </c>
      <c r="AJ505" s="336"/>
      <c r="AK505" s="336"/>
      <c r="AL505" s="159"/>
      <c r="AM505" s="336" t="s">
        <v>544</v>
      </c>
      <c r="AN505" s="336"/>
      <c r="AO505" s="336"/>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8"/>
      <c r="F506" s="339"/>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7"/>
      <c r="AJ506" s="337"/>
      <c r="AK506" s="337"/>
      <c r="AL506" s="158"/>
      <c r="AM506" s="337"/>
      <c r="AN506" s="337"/>
      <c r="AO506" s="337"/>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8"/>
      <c r="F507" s="339"/>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22"/>
      <c r="AF507" s="209"/>
      <c r="AG507" s="209"/>
      <c r="AH507" s="209"/>
      <c r="AI507" s="322"/>
      <c r="AJ507" s="209"/>
      <c r="AK507" s="209"/>
      <c r="AL507" s="209"/>
      <c r="AM507" s="322"/>
      <c r="AN507" s="209"/>
      <c r="AO507" s="209"/>
      <c r="AP507" s="323"/>
      <c r="AQ507" s="322"/>
      <c r="AR507" s="209"/>
      <c r="AS507" s="209"/>
      <c r="AT507" s="323"/>
      <c r="AU507" s="209"/>
      <c r="AV507" s="209"/>
      <c r="AW507" s="209"/>
      <c r="AX507" s="210"/>
      <c r="AY507">
        <f t="shared" ref="AY507:AY509" si="77">$AY$505</f>
        <v>0</v>
      </c>
    </row>
    <row r="508" spans="1:51" ht="23.25" hidden="1" customHeight="1" x14ac:dyDescent="0.15">
      <c r="A508" s="191"/>
      <c r="B508" s="188"/>
      <c r="C508" s="182"/>
      <c r="D508" s="188"/>
      <c r="E508" s="338"/>
      <c r="F508" s="339"/>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22"/>
      <c r="AF508" s="209"/>
      <c r="AG508" s="209"/>
      <c r="AH508" s="323"/>
      <c r="AI508" s="322"/>
      <c r="AJ508" s="209"/>
      <c r="AK508" s="209"/>
      <c r="AL508" s="209"/>
      <c r="AM508" s="322"/>
      <c r="AN508" s="209"/>
      <c r="AO508" s="209"/>
      <c r="AP508" s="323"/>
      <c r="AQ508" s="322"/>
      <c r="AR508" s="209"/>
      <c r="AS508" s="209"/>
      <c r="AT508" s="323"/>
      <c r="AU508" s="209"/>
      <c r="AV508" s="209"/>
      <c r="AW508" s="209"/>
      <c r="AX508" s="210"/>
      <c r="AY508">
        <f t="shared" si="77"/>
        <v>0</v>
      </c>
    </row>
    <row r="509" spans="1:51" ht="23.25" hidden="1" customHeight="1" x14ac:dyDescent="0.15">
      <c r="A509" s="191"/>
      <c r="B509" s="188"/>
      <c r="C509" s="182"/>
      <c r="D509" s="188"/>
      <c r="E509" s="338"/>
      <c r="F509" s="339"/>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8" t="s">
        <v>180</v>
      </c>
      <c r="AC509" s="578"/>
      <c r="AD509" s="578"/>
      <c r="AE509" s="322"/>
      <c r="AF509" s="209"/>
      <c r="AG509" s="209"/>
      <c r="AH509" s="323"/>
      <c r="AI509" s="322"/>
      <c r="AJ509" s="209"/>
      <c r="AK509" s="209"/>
      <c r="AL509" s="209"/>
      <c r="AM509" s="322"/>
      <c r="AN509" s="209"/>
      <c r="AO509" s="209"/>
      <c r="AP509" s="323"/>
      <c r="AQ509" s="322"/>
      <c r="AR509" s="209"/>
      <c r="AS509" s="209"/>
      <c r="AT509" s="323"/>
      <c r="AU509" s="209"/>
      <c r="AV509" s="209"/>
      <c r="AW509" s="209"/>
      <c r="AX509" s="210"/>
      <c r="AY509">
        <f t="shared" si="77"/>
        <v>0</v>
      </c>
    </row>
    <row r="510" spans="1:51" ht="18.75" hidden="1" customHeight="1" x14ac:dyDescent="0.15">
      <c r="A510" s="191"/>
      <c r="B510" s="188"/>
      <c r="C510" s="182"/>
      <c r="D510" s="188"/>
      <c r="E510" s="338" t="s">
        <v>242</v>
      </c>
      <c r="F510" s="339"/>
      <c r="G510" s="340"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3" t="s">
        <v>240</v>
      </c>
      <c r="AF510" s="334"/>
      <c r="AG510" s="334"/>
      <c r="AH510" s="335"/>
      <c r="AI510" s="336" t="s">
        <v>543</v>
      </c>
      <c r="AJ510" s="336"/>
      <c r="AK510" s="336"/>
      <c r="AL510" s="159"/>
      <c r="AM510" s="336" t="s">
        <v>544</v>
      </c>
      <c r="AN510" s="336"/>
      <c r="AO510" s="336"/>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8"/>
      <c r="F511" s="339"/>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7"/>
      <c r="AJ511" s="337"/>
      <c r="AK511" s="337"/>
      <c r="AL511" s="158"/>
      <c r="AM511" s="337"/>
      <c r="AN511" s="337"/>
      <c r="AO511" s="337"/>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8"/>
      <c r="F512" s="339"/>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22"/>
      <c r="AF512" s="209"/>
      <c r="AG512" s="209"/>
      <c r="AH512" s="209"/>
      <c r="AI512" s="322"/>
      <c r="AJ512" s="209"/>
      <c r="AK512" s="209"/>
      <c r="AL512" s="209"/>
      <c r="AM512" s="322"/>
      <c r="AN512" s="209"/>
      <c r="AO512" s="209"/>
      <c r="AP512" s="323"/>
      <c r="AQ512" s="322"/>
      <c r="AR512" s="209"/>
      <c r="AS512" s="209"/>
      <c r="AT512" s="323"/>
      <c r="AU512" s="209"/>
      <c r="AV512" s="209"/>
      <c r="AW512" s="209"/>
      <c r="AX512" s="210"/>
      <c r="AY512">
        <f t="shared" ref="AY512:AY514" si="78">$AY$510</f>
        <v>0</v>
      </c>
    </row>
    <row r="513" spans="1:51" ht="23.25" hidden="1" customHeight="1" x14ac:dyDescent="0.15">
      <c r="A513" s="191"/>
      <c r="B513" s="188"/>
      <c r="C513" s="182"/>
      <c r="D513" s="188"/>
      <c r="E513" s="338"/>
      <c r="F513" s="339"/>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22"/>
      <c r="AF513" s="209"/>
      <c r="AG513" s="209"/>
      <c r="AH513" s="323"/>
      <c r="AI513" s="322"/>
      <c r="AJ513" s="209"/>
      <c r="AK513" s="209"/>
      <c r="AL513" s="209"/>
      <c r="AM513" s="322"/>
      <c r="AN513" s="209"/>
      <c r="AO513" s="209"/>
      <c r="AP513" s="323"/>
      <c r="AQ513" s="322"/>
      <c r="AR513" s="209"/>
      <c r="AS513" s="209"/>
      <c r="AT513" s="323"/>
      <c r="AU513" s="209"/>
      <c r="AV513" s="209"/>
      <c r="AW513" s="209"/>
      <c r="AX513" s="210"/>
      <c r="AY513">
        <f t="shared" si="78"/>
        <v>0</v>
      </c>
    </row>
    <row r="514" spans="1:51" ht="23.25" hidden="1" customHeight="1" x14ac:dyDescent="0.15">
      <c r="A514" s="191"/>
      <c r="B514" s="188"/>
      <c r="C514" s="182"/>
      <c r="D514" s="188"/>
      <c r="E514" s="338"/>
      <c r="F514" s="339"/>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8" t="s">
        <v>14</v>
      </c>
      <c r="AC514" s="578"/>
      <c r="AD514" s="578"/>
      <c r="AE514" s="322"/>
      <c r="AF514" s="209"/>
      <c r="AG514" s="209"/>
      <c r="AH514" s="323"/>
      <c r="AI514" s="322"/>
      <c r="AJ514" s="209"/>
      <c r="AK514" s="209"/>
      <c r="AL514" s="209"/>
      <c r="AM514" s="322"/>
      <c r="AN514" s="209"/>
      <c r="AO514" s="209"/>
      <c r="AP514" s="323"/>
      <c r="AQ514" s="322"/>
      <c r="AR514" s="209"/>
      <c r="AS514" s="209"/>
      <c r="AT514" s="323"/>
      <c r="AU514" s="209"/>
      <c r="AV514" s="209"/>
      <c r="AW514" s="209"/>
      <c r="AX514" s="210"/>
      <c r="AY514">
        <f t="shared" si="78"/>
        <v>0</v>
      </c>
    </row>
    <row r="515" spans="1:51" ht="18.75" hidden="1" customHeight="1" x14ac:dyDescent="0.15">
      <c r="A515" s="191"/>
      <c r="B515" s="188"/>
      <c r="C515" s="182"/>
      <c r="D515" s="188"/>
      <c r="E515" s="338" t="s">
        <v>242</v>
      </c>
      <c r="F515" s="339"/>
      <c r="G515" s="340"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3" t="s">
        <v>240</v>
      </c>
      <c r="AF515" s="334"/>
      <c r="AG515" s="334"/>
      <c r="AH515" s="335"/>
      <c r="AI515" s="336" t="s">
        <v>543</v>
      </c>
      <c r="AJ515" s="336"/>
      <c r="AK515" s="336"/>
      <c r="AL515" s="159"/>
      <c r="AM515" s="336" t="s">
        <v>544</v>
      </c>
      <c r="AN515" s="336"/>
      <c r="AO515" s="336"/>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8"/>
      <c r="F516" s="339"/>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7"/>
      <c r="AJ516" s="337"/>
      <c r="AK516" s="337"/>
      <c r="AL516" s="158"/>
      <c r="AM516" s="337"/>
      <c r="AN516" s="337"/>
      <c r="AO516" s="337"/>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8"/>
      <c r="F517" s="339"/>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22"/>
      <c r="AF517" s="209"/>
      <c r="AG517" s="209"/>
      <c r="AH517" s="209"/>
      <c r="AI517" s="322"/>
      <c r="AJ517" s="209"/>
      <c r="AK517" s="209"/>
      <c r="AL517" s="209"/>
      <c r="AM517" s="322"/>
      <c r="AN517" s="209"/>
      <c r="AO517" s="209"/>
      <c r="AP517" s="323"/>
      <c r="AQ517" s="322"/>
      <c r="AR517" s="209"/>
      <c r="AS517" s="209"/>
      <c r="AT517" s="323"/>
      <c r="AU517" s="209"/>
      <c r="AV517" s="209"/>
      <c r="AW517" s="209"/>
      <c r="AX517" s="210"/>
      <c r="AY517">
        <f t="shared" ref="AY517:AY519" si="79">$AY$515</f>
        <v>0</v>
      </c>
    </row>
    <row r="518" spans="1:51" ht="23.25" hidden="1" customHeight="1" x14ac:dyDescent="0.15">
      <c r="A518" s="191"/>
      <c r="B518" s="188"/>
      <c r="C518" s="182"/>
      <c r="D518" s="188"/>
      <c r="E518" s="338"/>
      <c r="F518" s="339"/>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22"/>
      <c r="AF518" s="209"/>
      <c r="AG518" s="209"/>
      <c r="AH518" s="323"/>
      <c r="AI518" s="322"/>
      <c r="AJ518" s="209"/>
      <c r="AK518" s="209"/>
      <c r="AL518" s="209"/>
      <c r="AM518" s="322"/>
      <c r="AN518" s="209"/>
      <c r="AO518" s="209"/>
      <c r="AP518" s="323"/>
      <c r="AQ518" s="322"/>
      <c r="AR518" s="209"/>
      <c r="AS518" s="209"/>
      <c r="AT518" s="323"/>
      <c r="AU518" s="209"/>
      <c r="AV518" s="209"/>
      <c r="AW518" s="209"/>
      <c r="AX518" s="210"/>
      <c r="AY518">
        <f t="shared" si="79"/>
        <v>0</v>
      </c>
    </row>
    <row r="519" spans="1:51" ht="23.25" hidden="1" customHeight="1" x14ac:dyDescent="0.15">
      <c r="A519" s="191"/>
      <c r="B519" s="188"/>
      <c r="C519" s="182"/>
      <c r="D519" s="188"/>
      <c r="E519" s="338"/>
      <c r="F519" s="339"/>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8" t="s">
        <v>14</v>
      </c>
      <c r="AC519" s="578"/>
      <c r="AD519" s="578"/>
      <c r="AE519" s="322"/>
      <c r="AF519" s="209"/>
      <c r="AG519" s="209"/>
      <c r="AH519" s="323"/>
      <c r="AI519" s="322"/>
      <c r="AJ519" s="209"/>
      <c r="AK519" s="209"/>
      <c r="AL519" s="209"/>
      <c r="AM519" s="322"/>
      <c r="AN519" s="209"/>
      <c r="AO519" s="209"/>
      <c r="AP519" s="323"/>
      <c r="AQ519" s="322"/>
      <c r="AR519" s="209"/>
      <c r="AS519" s="209"/>
      <c r="AT519" s="323"/>
      <c r="AU519" s="209"/>
      <c r="AV519" s="209"/>
      <c r="AW519" s="209"/>
      <c r="AX519" s="210"/>
      <c r="AY519">
        <f t="shared" si="79"/>
        <v>0</v>
      </c>
    </row>
    <row r="520" spans="1:51" ht="18.75" hidden="1" customHeight="1" x14ac:dyDescent="0.15">
      <c r="A520" s="191"/>
      <c r="B520" s="188"/>
      <c r="C520" s="182"/>
      <c r="D520" s="188"/>
      <c r="E520" s="338" t="s">
        <v>242</v>
      </c>
      <c r="F520" s="339"/>
      <c r="G520" s="340"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3" t="s">
        <v>240</v>
      </c>
      <c r="AF520" s="334"/>
      <c r="AG520" s="334"/>
      <c r="AH520" s="335"/>
      <c r="AI520" s="336" t="s">
        <v>543</v>
      </c>
      <c r="AJ520" s="336"/>
      <c r="AK520" s="336"/>
      <c r="AL520" s="159"/>
      <c r="AM520" s="336" t="s">
        <v>544</v>
      </c>
      <c r="AN520" s="336"/>
      <c r="AO520" s="336"/>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8"/>
      <c r="F521" s="339"/>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7"/>
      <c r="AJ521" s="337"/>
      <c r="AK521" s="337"/>
      <c r="AL521" s="158"/>
      <c r="AM521" s="337"/>
      <c r="AN521" s="337"/>
      <c r="AO521" s="337"/>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8"/>
      <c r="F522" s="339"/>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22"/>
      <c r="AF522" s="209"/>
      <c r="AG522" s="209"/>
      <c r="AH522" s="209"/>
      <c r="AI522" s="322"/>
      <c r="AJ522" s="209"/>
      <c r="AK522" s="209"/>
      <c r="AL522" s="209"/>
      <c r="AM522" s="322"/>
      <c r="AN522" s="209"/>
      <c r="AO522" s="209"/>
      <c r="AP522" s="323"/>
      <c r="AQ522" s="322"/>
      <c r="AR522" s="209"/>
      <c r="AS522" s="209"/>
      <c r="AT522" s="323"/>
      <c r="AU522" s="209"/>
      <c r="AV522" s="209"/>
      <c r="AW522" s="209"/>
      <c r="AX522" s="210"/>
      <c r="AY522">
        <f t="shared" ref="AY522:AY524" si="80">$AY$520</f>
        <v>0</v>
      </c>
    </row>
    <row r="523" spans="1:51" ht="23.25" hidden="1" customHeight="1" x14ac:dyDescent="0.15">
      <c r="A523" s="191"/>
      <c r="B523" s="188"/>
      <c r="C523" s="182"/>
      <c r="D523" s="188"/>
      <c r="E523" s="338"/>
      <c r="F523" s="339"/>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22"/>
      <c r="AF523" s="209"/>
      <c r="AG523" s="209"/>
      <c r="AH523" s="323"/>
      <c r="AI523" s="322"/>
      <c r="AJ523" s="209"/>
      <c r="AK523" s="209"/>
      <c r="AL523" s="209"/>
      <c r="AM523" s="322"/>
      <c r="AN523" s="209"/>
      <c r="AO523" s="209"/>
      <c r="AP523" s="323"/>
      <c r="AQ523" s="322"/>
      <c r="AR523" s="209"/>
      <c r="AS523" s="209"/>
      <c r="AT523" s="323"/>
      <c r="AU523" s="209"/>
      <c r="AV523" s="209"/>
      <c r="AW523" s="209"/>
      <c r="AX523" s="210"/>
      <c r="AY523">
        <f t="shared" si="80"/>
        <v>0</v>
      </c>
    </row>
    <row r="524" spans="1:51" ht="23.25" hidden="1" customHeight="1" x14ac:dyDescent="0.15">
      <c r="A524" s="191"/>
      <c r="B524" s="188"/>
      <c r="C524" s="182"/>
      <c r="D524" s="188"/>
      <c r="E524" s="338"/>
      <c r="F524" s="339"/>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8" t="s">
        <v>14</v>
      </c>
      <c r="AC524" s="578"/>
      <c r="AD524" s="578"/>
      <c r="AE524" s="322"/>
      <c r="AF524" s="209"/>
      <c r="AG524" s="209"/>
      <c r="AH524" s="323"/>
      <c r="AI524" s="322"/>
      <c r="AJ524" s="209"/>
      <c r="AK524" s="209"/>
      <c r="AL524" s="209"/>
      <c r="AM524" s="322"/>
      <c r="AN524" s="209"/>
      <c r="AO524" s="209"/>
      <c r="AP524" s="323"/>
      <c r="AQ524" s="322"/>
      <c r="AR524" s="209"/>
      <c r="AS524" s="209"/>
      <c r="AT524" s="323"/>
      <c r="AU524" s="209"/>
      <c r="AV524" s="209"/>
      <c r="AW524" s="209"/>
      <c r="AX524" s="210"/>
      <c r="AY524">
        <f t="shared" si="80"/>
        <v>0</v>
      </c>
    </row>
    <row r="525" spans="1:51" ht="18.75" hidden="1" customHeight="1" x14ac:dyDescent="0.15">
      <c r="A525" s="191"/>
      <c r="B525" s="188"/>
      <c r="C525" s="182"/>
      <c r="D525" s="188"/>
      <c r="E525" s="338" t="s">
        <v>242</v>
      </c>
      <c r="F525" s="339"/>
      <c r="G525" s="340"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3" t="s">
        <v>240</v>
      </c>
      <c r="AF525" s="334"/>
      <c r="AG525" s="334"/>
      <c r="AH525" s="335"/>
      <c r="AI525" s="336" t="s">
        <v>543</v>
      </c>
      <c r="AJ525" s="336"/>
      <c r="AK525" s="336"/>
      <c r="AL525" s="159"/>
      <c r="AM525" s="336" t="s">
        <v>544</v>
      </c>
      <c r="AN525" s="336"/>
      <c r="AO525" s="336"/>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8"/>
      <c r="F526" s="339"/>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7"/>
      <c r="AJ526" s="337"/>
      <c r="AK526" s="337"/>
      <c r="AL526" s="158"/>
      <c r="AM526" s="337"/>
      <c r="AN526" s="337"/>
      <c r="AO526" s="337"/>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8"/>
      <c r="F527" s="339"/>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22"/>
      <c r="AF527" s="209"/>
      <c r="AG527" s="209"/>
      <c r="AH527" s="209"/>
      <c r="AI527" s="322"/>
      <c r="AJ527" s="209"/>
      <c r="AK527" s="209"/>
      <c r="AL527" s="209"/>
      <c r="AM527" s="322"/>
      <c r="AN527" s="209"/>
      <c r="AO527" s="209"/>
      <c r="AP527" s="323"/>
      <c r="AQ527" s="322"/>
      <c r="AR527" s="209"/>
      <c r="AS527" s="209"/>
      <c r="AT527" s="323"/>
      <c r="AU527" s="209"/>
      <c r="AV527" s="209"/>
      <c r="AW527" s="209"/>
      <c r="AX527" s="210"/>
      <c r="AY527">
        <f t="shared" ref="AY527:AY529" si="81">$AY$525</f>
        <v>0</v>
      </c>
    </row>
    <row r="528" spans="1:51" ht="23.25" hidden="1" customHeight="1" x14ac:dyDescent="0.15">
      <c r="A528" s="191"/>
      <c r="B528" s="188"/>
      <c r="C528" s="182"/>
      <c r="D528" s="188"/>
      <c r="E528" s="338"/>
      <c r="F528" s="339"/>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22"/>
      <c r="AF528" s="209"/>
      <c r="AG528" s="209"/>
      <c r="AH528" s="323"/>
      <c r="AI528" s="322"/>
      <c r="AJ528" s="209"/>
      <c r="AK528" s="209"/>
      <c r="AL528" s="209"/>
      <c r="AM528" s="322"/>
      <c r="AN528" s="209"/>
      <c r="AO528" s="209"/>
      <c r="AP528" s="323"/>
      <c r="AQ528" s="322"/>
      <c r="AR528" s="209"/>
      <c r="AS528" s="209"/>
      <c r="AT528" s="323"/>
      <c r="AU528" s="209"/>
      <c r="AV528" s="209"/>
      <c r="AW528" s="209"/>
      <c r="AX528" s="210"/>
      <c r="AY528">
        <f t="shared" si="81"/>
        <v>0</v>
      </c>
    </row>
    <row r="529" spans="1:51" ht="23.25" hidden="1" customHeight="1" x14ac:dyDescent="0.15">
      <c r="A529" s="191"/>
      <c r="B529" s="188"/>
      <c r="C529" s="182"/>
      <c r="D529" s="188"/>
      <c r="E529" s="338"/>
      <c r="F529" s="339"/>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8" t="s">
        <v>14</v>
      </c>
      <c r="AC529" s="578"/>
      <c r="AD529" s="578"/>
      <c r="AE529" s="322"/>
      <c r="AF529" s="209"/>
      <c r="AG529" s="209"/>
      <c r="AH529" s="323"/>
      <c r="AI529" s="322"/>
      <c r="AJ529" s="209"/>
      <c r="AK529" s="209"/>
      <c r="AL529" s="209"/>
      <c r="AM529" s="322"/>
      <c r="AN529" s="209"/>
      <c r="AO529" s="209"/>
      <c r="AP529" s="323"/>
      <c r="AQ529" s="322"/>
      <c r="AR529" s="209"/>
      <c r="AS529" s="209"/>
      <c r="AT529" s="323"/>
      <c r="AU529" s="209"/>
      <c r="AV529" s="209"/>
      <c r="AW529" s="209"/>
      <c r="AX529" s="210"/>
      <c r="AY529">
        <f t="shared" si="81"/>
        <v>0</v>
      </c>
    </row>
    <row r="530" spans="1:51" ht="18.75" hidden="1" customHeight="1" x14ac:dyDescent="0.15">
      <c r="A530" s="191"/>
      <c r="B530" s="188"/>
      <c r="C530" s="182"/>
      <c r="D530" s="188"/>
      <c r="E530" s="338" t="s">
        <v>242</v>
      </c>
      <c r="F530" s="339"/>
      <c r="G530" s="340"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3" t="s">
        <v>240</v>
      </c>
      <c r="AF530" s="334"/>
      <c r="AG530" s="334"/>
      <c r="AH530" s="335"/>
      <c r="AI530" s="336" t="s">
        <v>543</v>
      </c>
      <c r="AJ530" s="336"/>
      <c r="AK530" s="336"/>
      <c r="AL530" s="159"/>
      <c r="AM530" s="336" t="s">
        <v>544</v>
      </c>
      <c r="AN530" s="336"/>
      <c r="AO530" s="336"/>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8"/>
      <c r="F531" s="339"/>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7"/>
      <c r="AJ531" s="337"/>
      <c r="AK531" s="337"/>
      <c r="AL531" s="158"/>
      <c r="AM531" s="337"/>
      <c r="AN531" s="337"/>
      <c r="AO531" s="337"/>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8"/>
      <c r="F532" s="339"/>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22"/>
      <c r="AF532" s="209"/>
      <c r="AG532" s="209"/>
      <c r="AH532" s="209"/>
      <c r="AI532" s="322"/>
      <c r="AJ532" s="209"/>
      <c r="AK532" s="209"/>
      <c r="AL532" s="209"/>
      <c r="AM532" s="322"/>
      <c r="AN532" s="209"/>
      <c r="AO532" s="209"/>
      <c r="AP532" s="323"/>
      <c r="AQ532" s="322"/>
      <c r="AR532" s="209"/>
      <c r="AS532" s="209"/>
      <c r="AT532" s="323"/>
      <c r="AU532" s="209"/>
      <c r="AV532" s="209"/>
      <c r="AW532" s="209"/>
      <c r="AX532" s="210"/>
      <c r="AY532">
        <f t="shared" ref="AY532:AY534" si="82">$AY$530</f>
        <v>0</v>
      </c>
    </row>
    <row r="533" spans="1:51" ht="23.25" hidden="1" customHeight="1" x14ac:dyDescent="0.15">
      <c r="A533" s="191"/>
      <c r="B533" s="188"/>
      <c r="C533" s="182"/>
      <c r="D533" s="188"/>
      <c r="E533" s="338"/>
      <c r="F533" s="339"/>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22"/>
      <c r="AF533" s="209"/>
      <c r="AG533" s="209"/>
      <c r="AH533" s="323"/>
      <c r="AI533" s="322"/>
      <c r="AJ533" s="209"/>
      <c r="AK533" s="209"/>
      <c r="AL533" s="209"/>
      <c r="AM533" s="322"/>
      <c r="AN533" s="209"/>
      <c r="AO533" s="209"/>
      <c r="AP533" s="323"/>
      <c r="AQ533" s="322"/>
      <c r="AR533" s="209"/>
      <c r="AS533" s="209"/>
      <c r="AT533" s="323"/>
      <c r="AU533" s="209"/>
      <c r="AV533" s="209"/>
      <c r="AW533" s="209"/>
      <c r="AX533" s="210"/>
      <c r="AY533">
        <f t="shared" si="82"/>
        <v>0</v>
      </c>
    </row>
    <row r="534" spans="1:51" ht="23.25" hidden="1" customHeight="1" x14ac:dyDescent="0.15">
      <c r="A534" s="191"/>
      <c r="B534" s="188"/>
      <c r="C534" s="182"/>
      <c r="D534" s="188"/>
      <c r="E534" s="338"/>
      <c r="F534" s="339"/>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8" t="s">
        <v>14</v>
      </c>
      <c r="AC534" s="578"/>
      <c r="AD534" s="578"/>
      <c r="AE534" s="322"/>
      <c r="AF534" s="209"/>
      <c r="AG534" s="209"/>
      <c r="AH534" s="323"/>
      <c r="AI534" s="322"/>
      <c r="AJ534" s="209"/>
      <c r="AK534" s="209"/>
      <c r="AL534" s="209"/>
      <c r="AM534" s="322"/>
      <c r="AN534" s="209"/>
      <c r="AO534" s="209"/>
      <c r="AP534" s="323"/>
      <c r="AQ534" s="322"/>
      <c r="AR534" s="209"/>
      <c r="AS534" s="209"/>
      <c r="AT534" s="323"/>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4" t="s">
        <v>252</v>
      </c>
      <c r="H538" s="127"/>
      <c r="I538" s="127"/>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1"/>
      <c r="B539" s="188"/>
      <c r="C539" s="182"/>
      <c r="D539" s="188"/>
      <c r="E539" s="338" t="s">
        <v>241</v>
      </c>
      <c r="F539" s="339"/>
      <c r="G539" s="340"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3" t="s">
        <v>240</v>
      </c>
      <c r="AF539" s="334"/>
      <c r="AG539" s="334"/>
      <c r="AH539" s="335"/>
      <c r="AI539" s="336" t="s">
        <v>543</v>
      </c>
      <c r="AJ539" s="336"/>
      <c r="AK539" s="336"/>
      <c r="AL539" s="159"/>
      <c r="AM539" s="336" t="s">
        <v>544</v>
      </c>
      <c r="AN539" s="336"/>
      <c r="AO539" s="336"/>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8"/>
      <c r="F540" s="339"/>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7"/>
      <c r="AJ540" s="337"/>
      <c r="AK540" s="337"/>
      <c r="AL540" s="158"/>
      <c r="AM540" s="337"/>
      <c r="AN540" s="337"/>
      <c r="AO540" s="337"/>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8"/>
      <c r="F541" s="339"/>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22"/>
      <c r="AF541" s="209"/>
      <c r="AG541" s="209"/>
      <c r="AH541" s="209"/>
      <c r="AI541" s="322"/>
      <c r="AJ541" s="209"/>
      <c r="AK541" s="209"/>
      <c r="AL541" s="209"/>
      <c r="AM541" s="322"/>
      <c r="AN541" s="209"/>
      <c r="AO541" s="209"/>
      <c r="AP541" s="323"/>
      <c r="AQ541" s="322"/>
      <c r="AR541" s="209"/>
      <c r="AS541" s="209"/>
      <c r="AT541" s="323"/>
      <c r="AU541" s="209"/>
      <c r="AV541" s="209"/>
      <c r="AW541" s="209"/>
      <c r="AX541" s="210"/>
      <c r="AY541">
        <f t="shared" ref="AY541:AY543" si="83">$AY$539</f>
        <v>0</v>
      </c>
    </row>
    <row r="542" spans="1:51" ht="23.25" hidden="1" customHeight="1" x14ac:dyDescent="0.15">
      <c r="A542" s="191"/>
      <c r="B542" s="188"/>
      <c r="C542" s="182"/>
      <c r="D542" s="188"/>
      <c r="E542" s="338"/>
      <c r="F542" s="339"/>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22"/>
      <c r="AF542" s="209"/>
      <c r="AG542" s="209"/>
      <c r="AH542" s="323"/>
      <c r="AI542" s="322"/>
      <c r="AJ542" s="209"/>
      <c r="AK542" s="209"/>
      <c r="AL542" s="209"/>
      <c r="AM542" s="322"/>
      <c r="AN542" s="209"/>
      <c r="AO542" s="209"/>
      <c r="AP542" s="323"/>
      <c r="AQ542" s="322"/>
      <c r="AR542" s="209"/>
      <c r="AS542" s="209"/>
      <c r="AT542" s="323"/>
      <c r="AU542" s="209"/>
      <c r="AV542" s="209"/>
      <c r="AW542" s="209"/>
      <c r="AX542" s="210"/>
      <c r="AY542">
        <f t="shared" si="83"/>
        <v>0</v>
      </c>
    </row>
    <row r="543" spans="1:51" ht="23.25" hidden="1" customHeight="1" x14ac:dyDescent="0.15">
      <c r="A543" s="191"/>
      <c r="B543" s="188"/>
      <c r="C543" s="182"/>
      <c r="D543" s="188"/>
      <c r="E543" s="338"/>
      <c r="F543" s="339"/>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8" t="s">
        <v>180</v>
      </c>
      <c r="AC543" s="578"/>
      <c r="AD543" s="578"/>
      <c r="AE543" s="322"/>
      <c r="AF543" s="209"/>
      <c r="AG543" s="209"/>
      <c r="AH543" s="323"/>
      <c r="AI543" s="322"/>
      <c r="AJ543" s="209"/>
      <c r="AK543" s="209"/>
      <c r="AL543" s="209"/>
      <c r="AM543" s="322"/>
      <c r="AN543" s="209"/>
      <c r="AO543" s="209"/>
      <c r="AP543" s="323"/>
      <c r="AQ543" s="322"/>
      <c r="AR543" s="209"/>
      <c r="AS543" s="209"/>
      <c r="AT543" s="323"/>
      <c r="AU543" s="209"/>
      <c r="AV543" s="209"/>
      <c r="AW543" s="209"/>
      <c r="AX543" s="210"/>
      <c r="AY543">
        <f t="shared" si="83"/>
        <v>0</v>
      </c>
    </row>
    <row r="544" spans="1:51" ht="18.75" hidden="1" customHeight="1" x14ac:dyDescent="0.15">
      <c r="A544" s="191"/>
      <c r="B544" s="188"/>
      <c r="C544" s="182"/>
      <c r="D544" s="188"/>
      <c r="E544" s="338" t="s">
        <v>241</v>
      </c>
      <c r="F544" s="339"/>
      <c r="G544" s="340"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3" t="s">
        <v>240</v>
      </c>
      <c r="AF544" s="334"/>
      <c r="AG544" s="334"/>
      <c r="AH544" s="335"/>
      <c r="AI544" s="336" t="s">
        <v>543</v>
      </c>
      <c r="AJ544" s="336"/>
      <c r="AK544" s="336"/>
      <c r="AL544" s="159"/>
      <c r="AM544" s="336" t="s">
        <v>544</v>
      </c>
      <c r="AN544" s="336"/>
      <c r="AO544" s="336"/>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8"/>
      <c r="F545" s="339"/>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7"/>
      <c r="AJ545" s="337"/>
      <c r="AK545" s="337"/>
      <c r="AL545" s="158"/>
      <c r="AM545" s="337"/>
      <c r="AN545" s="337"/>
      <c r="AO545" s="337"/>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8"/>
      <c r="F546" s="339"/>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22"/>
      <c r="AF546" s="209"/>
      <c r="AG546" s="209"/>
      <c r="AH546" s="209"/>
      <c r="AI546" s="322"/>
      <c r="AJ546" s="209"/>
      <c r="AK546" s="209"/>
      <c r="AL546" s="209"/>
      <c r="AM546" s="322"/>
      <c r="AN546" s="209"/>
      <c r="AO546" s="209"/>
      <c r="AP546" s="323"/>
      <c r="AQ546" s="322"/>
      <c r="AR546" s="209"/>
      <c r="AS546" s="209"/>
      <c r="AT546" s="323"/>
      <c r="AU546" s="209"/>
      <c r="AV546" s="209"/>
      <c r="AW546" s="209"/>
      <c r="AX546" s="210"/>
      <c r="AY546">
        <f t="shared" ref="AY546:AY548" si="84">$AY$544</f>
        <v>0</v>
      </c>
    </row>
    <row r="547" spans="1:51" ht="23.25" hidden="1" customHeight="1" x14ac:dyDescent="0.15">
      <c r="A547" s="191"/>
      <c r="B547" s="188"/>
      <c r="C547" s="182"/>
      <c r="D547" s="188"/>
      <c r="E547" s="338"/>
      <c r="F547" s="339"/>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22"/>
      <c r="AF547" s="209"/>
      <c r="AG547" s="209"/>
      <c r="AH547" s="323"/>
      <c r="AI547" s="322"/>
      <c r="AJ547" s="209"/>
      <c r="AK547" s="209"/>
      <c r="AL547" s="209"/>
      <c r="AM547" s="322"/>
      <c r="AN547" s="209"/>
      <c r="AO547" s="209"/>
      <c r="AP547" s="323"/>
      <c r="AQ547" s="322"/>
      <c r="AR547" s="209"/>
      <c r="AS547" s="209"/>
      <c r="AT547" s="323"/>
      <c r="AU547" s="209"/>
      <c r="AV547" s="209"/>
      <c r="AW547" s="209"/>
      <c r="AX547" s="210"/>
      <c r="AY547">
        <f t="shared" si="84"/>
        <v>0</v>
      </c>
    </row>
    <row r="548" spans="1:51" ht="23.25" hidden="1" customHeight="1" x14ac:dyDescent="0.15">
      <c r="A548" s="191"/>
      <c r="B548" s="188"/>
      <c r="C548" s="182"/>
      <c r="D548" s="188"/>
      <c r="E548" s="338"/>
      <c r="F548" s="339"/>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8" t="s">
        <v>180</v>
      </c>
      <c r="AC548" s="578"/>
      <c r="AD548" s="578"/>
      <c r="AE548" s="322"/>
      <c r="AF548" s="209"/>
      <c r="AG548" s="209"/>
      <c r="AH548" s="323"/>
      <c r="AI548" s="322"/>
      <c r="AJ548" s="209"/>
      <c r="AK548" s="209"/>
      <c r="AL548" s="209"/>
      <c r="AM548" s="322"/>
      <c r="AN548" s="209"/>
      <c r="AO548" s="209"/>
      <c r="AP548" s="323"/>
      <c r="AQ548" s="322"/>
      <c r="AR548" s="209"/>
      <c r="AS548" s="209"/>
      <c r="AT548" s="323"/>
      <c r="AU548" s="209"/>
      <c r="AV548" s="209"/>
      <c r="AW548" s="209"/>
      <c r="AX548" s="210"/>
      <c r="AY548">
        <f t="shared" si="84"/>
        <v>0</v>
      </c>
    </row>
    <row r="549" spans="1:51" ht="18.75" hidden="1" customHeight="1" x14ac:dyDescent="0.15">
      <c r="A549" s="191"/>
      <c r="B549" s="188"/>
      <c r="C549" s="182"/>
      <c r="D549" s="188"/>
      <c r="E549" s="338" t="s">
        <v>241</v>
      </c>
      <c r="F549" s="339"/>
      <c r="G549" s="340"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3" t="s">
        <v>240</v>
      </c>
      <c r="AF549" s="334"/>
      <c r="AG549" s="334"/>
      <c r="AH549" s="335"/>
      <c r="AI549" s="336" t="s">
        <v>543</v>
      </c>
      <c r="AJ549" s="336"/>
      <c r="AK549" s="336"/>
      <c r="AL549" s="159"/>
      <c r="AM549" s="336" t="s">
        <v>544</v>
      </c>
      <c r="AN549" s="336"/>
      <c r="AO549" s="336"/>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8"/>
      <c r="F550" s="339"/>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7"/>
      <c r="AJ550" s="337"/>
      <c r="AK550" s="337"/>
      <c r="AL550" s="158"/>
      <c r="AM550" s="337"/>
      <c r="AN550" s="337"/>
      <c r="AO550" s="337"/>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8"/>
      <c r="F551" s="339"/>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22"/>
      <c r="AF551" s="209"/>
      <c r="AG551" s="209"/>
      <c r="AH551" s="209"/>
      <c r="AI551" s="322"/>
      <c r="AJ551" s="209"/>
      <c r="AK551" s="209"/>
      <c r="AL551" s="209"/>
      <c r="AM551" s="322"/>
      <c r="AN551" s="209"/>
      <c r="AO551" s="209"/>
      <c r="AP551" s="323"/>
      <c r="AQ551" s="322"/>
      <c r="AR551" s="209"/>
      <c r="AS551" s="209"/>
      <c r="AT551" s="323"/>
      <c r="AU551" s="209"/>
      <c r="AV551" s="209"/>
      <c r="AW551" s="209"/>
      <c r="AX551" s="210"/>
      <c r="AY551">
        <f t="shared" ref="AY551:AY553" si="85">$AY$549</f>
        <v>0</v>
      </c>
    </row>
    <row r="552" spans="1:51" ht="23.25" hidden="1" customHeight="1" x14ac:dyDescent="0.15">
      <c r="A552" s="191"/>
      <c r="B552" s="188"/>
      <c r="C552" s="182"/>
      <c r="D552" s="188"/>
      <c r="E552" s="338"/>
      <c r="F552" s="339"/>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22"/>
      <c r="AF552" s="209"/>
      <c r="AG552" s="209"/>
      <c r="AH552" s="323"/>
      <c r="AI552" s="322"/>
      <c r="AJ552" s="209"/>
      <c r="AK552" s="209"/>
      <c r="AL552" s="209"/>
      <c r="AM552" s="322"/>
      <c r="AN552" s="209"/>
      <c r="AO552" s="209"/>
      <c r="AP552" s="323"/>
      <c r="AQ552" s="322"/>
      <c r="AR552" s="209"/>
      <c r="AS552" s="209"/>
      <c r="AT552" s="323"/>
      <c r="AU552" s="209"/>
      <c r="AV552" s="209"/>
      <c r="AW552" s="209"/>
      <c r="AX552" s="210"/>
      <c r="AY552">
        <f t="shared" si="85"/>
        <v>0</v>
      </c>
    </row>
    <row r="553" spans="1:51" ht="23.25" hidden="1" customHeight="1" x14ac:dyDescent="0.15">
      <c r="A553" s="191"/>
      <c r="B553" s="188"/>
      <c r="C553" s="182"/>
      <c r="D553" s="188"/>
      <c r="E553" s="338"/>
      <c r="F553" s="339"/>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8" t="s">
        <v>180</v>
      </c>
      <c r="AC553" s="578"/>
      <c r="AD553" s="578"/>
      <c r="AE553" s="322"/>
      <c r="AF553" s="209"/>
      <c r="AG553" s="209"/>
      <c r="AH553" s="323"/>
      <c r="AI553" s="322"/>
      <c r="AJ553" s="209"/>
      <c r="AK553" s="209"/>
      <c r="AL553" s="209"/>
      <c r="AM553" s="322"/>
      <c r="AN553" s="209"/>
      <c r="AO553" s="209"/>
      <c r="AP553" s="323"/>
      <c r="AQ553" s="322"/>
      <c r="AR553" s="209"/>
      <c r="AS553" s="209"/>
      <c r="AT553" s="323"/>
      <c r="AU553" s="209"/>
      <c r="AV553" s="209"/>
      <c r="AW553" s="209"/>
      <c r="AX553" s="210"/>
      <c r="AY553">
        <f t="shared" si="85"/>
        <v>0</v>
      </c>
    </row>
    <row r="554" spans="1:51" ht="18.75" hidden="1" customHeight="1" x14ac:dyDescent="0.15">
      <c r="A554" s="191"/>
      <c r="B554" s="188"/>
      <c r="C554" s="182"/>
      <c r="D554" s="188"/>
      <c r="E554" s="338" t="s">
        <v>241</v>
      </c>
      <c r="F554" s="339"/>
      <c r="G554" s="340"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3" t="s">
        <v>240</v>
      </c>
      <c r="AF554" s="334"/>
      <c r="AG554" s="334"/>
      <c r="AH554" s="335"/>
      <c r="AI554" s="336" t="s">
        <v>543</v>
      </c>
      <c r="AJ554" s="336"/>
      <c r="AK554" s="336"/>
      <c r="AL554" s="159"/>
      <c r="AM554" s="336" t="s">
        <v>544</v>
      </c>
      <c r="AN554" s="336"/>
      <c r="AO554" s="336"/>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8"/>
      <c r="F555" s="339"/>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7"/>
      <c r="AJ555" s="337"/>
      <c r="AK555" s="337"/>
      <c r="AL555" s="158"/>
      <c r="AM555" s="337"/>
      <c r="AN555" s="337"/>
      <c r="AO555" s="337"/>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8"/>
      <c r="F556" s="339"/>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22"/>
      <c r="AF556" s="209"/>
      <c r="AG556" s="209"/>
      <c r="AH556" s="209"/>
      <c r="AI556" s="322"/>
      <c r="AJ556" s="209"/>
      <c r="AK556" s="209"/>
      <c r="AL556" s="209"/>
      <c r="AM556" s="322"/>
      <c r="AN556" s="209"/>
      <c r="AO556" s="209"/>
      <c r="AP556" s="323"/>
      <c r="AQ556" s="322"/>
      <c r="AR556" s="209"/>
      <c r="AS556" s="209"/>
      <c r="AT556" s="323"/>
      <c r="AU556" s="209"/>
      <c r="AV556" s="209"/>
      <c r="AW556" s="209"/>
      <c r="AX556" s="210"/>
      <c r="AY556">
        <f t="shared" ref="AY556:AY558" si="86">$AY$554</f>
        <v>0</v>
      </c>
    </row>
    <row r="557" spans="1:51" ht="23.25" hidden="1" customHeight="1" x14ac:dyDescent="0.15">
      <c r="A557" s="191"/>
      <c r="B557" s="188"/>
      <c r="C557" s="182"/>
      <c r="D557" s="188"/>
      <c r="E557" s="338"/>
      <c r="F557" s="339"/>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22"/>
      <c r="AF557" s="209"/>
      <c r="AG557" s="209"/>
      <c r="AH557" s="323"/>
      <c r="AI557" s="322"/>
      <c r="AJ557" s="209"/>
      <c r="AK557" s="209"/>
      <c r="AL557" s="209"/>
      <c r="AM557" s="322"/>
      <c r="AN557" s="209"/>
      <c r="AO557" s="209"/>
      <c r="AP557" s="323"/>
      <c r="AQ557" s="322"/>
      <c r="AR557" s="209"/>
      <c r="AS557" s="209"/>
      <c r="AT557" s="323"/>
      <c r="AU557" s="209"/>
      <c r="AV557" s="209"/>
      <c r="AW557" s="209"/>
      <c r="AX557" s="210"/>
      <c r="AY557">
        <f t="shared" si="86"/>
        <v>0</v>
      </c>
    </row>
    <row r="558" spans="1:51" ht="23.25" hidden="1" customHeight="1" x14ac:dyDescent="0.15">
      <c r="A558" s="191"/>
      <c r="B558" s="188"/>
      <c r="C558" s="182"/>
      <c r="D558" s="188"/>
      <c r="E558" s="338"/>
      <c r="F558" s="339"/>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8" t="s">
        <v>180</v>
      </c>
      <c r="AC558" s="578"/>
      <c r="AD558" s="578"/>
      <c r="AE558" s="322"/>
      <c r="AF558" s="209"/>
      <c r="AG558" s="209"/>
      <c r="AH558" s="323"/>
      <c r="AI558" s="322"/>
      <c r="AJ558" s="209"/>
      <c r="AK558" s="209"/>
      <c r="AL558" s="209"/>
      <c r="AM558" s="322"/>
      <c r="AN558" s="209"/>
      <c r="AO558" s="209"/>
      <c r="AP558" s="323"/>
      <c r="AQ558" s="322"/>
      <c r="AR558" s="209"/>
      <c r="AS558" s="209"/>
      <c r="AT558" s="323"/>
      <c r="AU558" s="209"/>
      <c r="AV558" s="209"/>
      <c r="AW558" s="209"/>
      <c r="AX558" s="210"/>
      <c r="AY558">
        <f t="shared" si="86"/>
        <v>0</v>
      </c>
    </row>
    <row r="559" spans="1:51" ht="18.75" hidden="1" customHeight="1" x14ac:dyDescent="0.15">
      <c r="A559" s="191"/>
      <c r="B559" s="188"/>
      <c r="C559" s="182"/>
      <c r="D559" s="188"/>
      <c r="E559" s="338" t="s">
        <v>241</v>
      </c>
      <c r="F559" s="339"/>
      <c r="G559" s="340"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3" t="s">
        <v>240</v>
      </c>
      <c r="AF559" s="334"/>
      <c r="AG559" s="334"/>
      <c r="AH559" s="335"/>
      <c r="AI559" s="336" t="s">
        <v>543</v>
      </c>
      <c r="AJ559" s="336"/>
      <c r="AK559" s="336"/>
      <c r="AL559" s="159"/>
      <c r="AM559" s="336" t="s">
        <v>544</v>
      </c>
      <c r="AN559" s="336"/>
      <c r="AO559" s="336"/>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8"/>
      <c r="F560" s="339"/>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7"/>
      <c r="AJ560" s="337"/>
      <c r="AK560" s="337"/>
      <c r="AL560" s="158"/>
      <c r="AM560" s="337"/>
      <c r="AN560" s="337"/>
      <c r="AO560" s="337"/>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8"/>
      <c r="F561" s="339"/>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22"/>
      <c r="AF561" s="209"/>
      <c r="AG561" s="209"/>
      <c r="AH561" s="209"/>
      <c r="AI561" s="322"/>
      <c r="AJ561" s="209"/>
      <c r="AK561" s="209"/>
      <c r="AL561" s="209"/>
      <c r="AM561" s="322"/>
      <c r="AN561" s="209"/>
      <c r="AO561" s="209"/>
      <c r="AP561" s="323"/>
      <c r="AQ561" s="322"/>
      <c r="AR561" s="209"/>
      <c r="AS561" s="209"/>
      <c r="AT561" s="323"/>
      <c r="AU561" s="209"/>
      <c r="AV561" s="209"/>
      <c r="AW561" s="209"/>
      <c r="AX561" s="210"/>
      <c r="AY561">
        <f t="shared" ref="AY561:AY563" si="87">$AY$559</f>
        <v>0</v>
      </c>
    </row>
    <row r="562" spans="1:51" ht="23.25" hidden="1" customHeight="1" x14ac:dyDescent="0.15">
      <c r="A562" s="191"/>
      <c r="B562" s="188"/>
      <c r="C562" s="182"/>
      <c r="D562" s="188"/>
      <c r="E562" s="338"/>
      <c r="F562" s="339"/>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22"/>
      <c r="AF562" s="209"/>
      <c r="AG562" s="209"/>
      <c r="AH562" s="323"/>
      <c r="AI562" s="322"/>
      <c r="AJ562" s="209"/>
      <c r="AK562" s="209"/>
      <c r="AL562" s="209"/>
      <c r="AM562" s="322"/>
      <c r="AN562" s="209"/>
      <c r="AO562" s="209"/>
      <c r="AP562" s="323"/>
      <c r="AQ562" s="322"/>
      <c r="AR562" s="209"/>
      <c r="AS562" s="209"/>
      <c r="AT562" s="323"/>
      <c r="AU562" s="209"/>
      <c r="AV562" s="209"/>
      <c r="AW562" s="209"/>
      <c r="AX562" s="210"/>
      <c r="AY562">
        <f t="shared" si="87"/>
        <v>0</v>
      </c>
    </row>
    <row r="563" spans="1:51" ht="23.25" hidden="1" customHeight="1" x14ac:dyDescent="0.15">
      <c r="A563" s="191"/>
      <c r="B563" s="188"/>
      <c r="C563" s="182"/>
      <c r="D563" s="188"/>
      <c r="E563" s="338"/>
      <c r="F563" s="339"/>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8" t="s">
        <v>180</v>
      </c>
      <c r="AC563" s="578"/>
      <c r="AD563" s="578"/>
      <c r="AE563" s="322"/>
      <c r="AF563" s="209"/>
      <c r="AG563" s="209"/>
      <c r="AH563" s="323"/>
      <c r="AI563" s="322"/>
      <c r="AJ563" s="209"/>
      <c r="AK563" s="209"/>
      <c r="AL563" s="209"/>
      <c r="AM563" s="322"/>
      <c r="AN563" s="209"/>
      <c r="AO563" s="209"/>
      <c r="AP563" s="323"/>
      <c r="AQ563" s="322"/>
      <c r="AR563" s="209"/>
      <c r="AS563" s="209"/>
      <c r="AT563" s="323"/>
      <c r="AU563" s="209"/>
      <c r="AV563" s="209"/>
      <c r="AW563" s="209"/>
      <c r="AX563" s="210"/>
      <c r="AY563">
        <f t="shared" si="87"/>
        <v>0</v>
      </c>
    </row>
    <row r="564" spans="1:51" ht="18.75" hidden="1" customHeight="1" x14ac:dyDescent="0.15">
      <c r="A564" s="191"/>
      <c r="B564" s="188"/>
      <c r="C564" s="182"/>
      <c r="D564" s="188"/>
      <c r="E564" s="338" t="s">
        <v>242</v>
      </c>
      <c r="F564" s="339"/>
      <c r="G564" s="340"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3" t="s">
        <v>240</v>
      </c>
      <c r="AF564" s="334"/>
      <c r="AG564" s="334"/>
      <c r="AH564" s="335"/>
      <c r="AI564" s="336" t="s">
        <v>543</v>
      </c>
      <c r="AJ564" s="336"/>
      <c r="AK564" s="336"/>
      <c r="AL564" s="159"/>
      <c r="AM564" s="336" t="s">
        <v>544</v>
      </c>
      <c r="AN564" s="336"/>
      <c r="AO564" s="336"/>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8"/>
      <c r="F565" s="339"/>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7"/>
      <c r="AJ565" s="337"/>
      <c r="AK565" s="337"/>
      <c r="AL565" s="158"/>
      <c r="AM565" s="337"/>
      <c r="AN565" s="337"/>
      <c r="AO565" s="337"/>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8"/>
      <c r="F566" s="339"/>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22"/>
      <c r="AF566" s="209"/>
      <c r="AG566" s="209"/>
      <c r="AH566" s="209"/>
      <c r="AI566" s="322"/>
      <c r="AJ566" s="209"/>
      <c r="AK566" s="209"/>
      <c r="AL566" s="209"/>
      <c r="AM566" s="322"/>
      <c r="AN566" s="209"/>
      <c r="AO566" s="209"/>
      <c r="AP566" s="323"/>
      <c r="AQ566" s="322"/>
      <c r="AR566" s="209"/>
      <c r="AS566" s="209"/>
      <c r="AT566" s="323"/>
      <c r="AU566" s="209"/>
      <c r="AV566" s="209"/>
      <c r="AW566" s="209"/>
      <c r="AX566" s="210"/>
      <c r="AY566">
        <f t="shared" ref="AY566:AY568" si="88">$AY$564</f>
        <v>0</v>
      </c>
    </row>
    <row r="567" spans="1:51" ht="23.25" hidden="1" customHeight="1" x14ac:dyDescent="0.15">
      <c r="A567" s="191"/>
      <c r="B567" s="188"/>
      <c r="C567" s="182"/>
      <c r="D567" s="188"/>
      <c r="E567" s="338"/>
      <c r="F567" s="339"/>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22"/>
      <c r="AF567" s="209"/>
      <c r="AG567" s="209"/>
      <c r="AH567" s="323"/>
      <c r="AI567" s="322"/>
      <c r="AJ567" s="209"/>
      <c r="AK567" s="209"/>
      <c r="AL567" s="209"/>
      <c r="AM567" s="322"/>
      <c r="AN567" s="209"/>
      <c r="AO567" s="209"/>
      <c r="AP567" s="323"/>
      <c r="AQ567" s="322"/>
      <c r="AR567" s="209"/>
      <c r="AS567" s="209"/>
      <c r="AT567" s="323"/>
      <c r="AU567" s="209"/>
      <c r="AV567" s="209"/>
      <c r="AW567" s="209"/>
      <c r="AX567" s="210"/>
      <c r="AY567">
        <f t="shared" si="88"/>
        <v>0</v>
      </c>
    </row>
    <row r="568" spans="1:51" ht="23.25" hidden="1" customHeight="1" x14ac:dyDescent="0.15">
      <c r="A568" s="191"/>
      <c r="B568" s="188"/>
      <c r="C568" s="182"/>
      <c r="D568" s="188"/>
      <c r="E568" s="338"/>
      <c r="F568" s="339"/>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8" t="s">
        <v>14</v>
      </c>
      <c r="AC568" s="578"/>
      <c r="AD568" s="578"/>
      <c r="AE568" s="322"/>
      <c r="AF568" s="209"/>
      <c r="AG568" s="209"/>
      <c r="AH568" s="323"/>
      <c r="AI568" s="322"/>
      <c r="AJ568" s="209"/>
      <c r="AK568" s="209"/>
      <c r="AL568" s="209"/>
      <c r="AM568" s="322"/>
      <c r="AN568" s="209"/>
      <c r="AO568" s="209"/>
      <c r="AP568" s="323"/>
      <c r="AQ568" s="322"/>
      <c r="AR568" s="209"/>
      <c r="AS568" s="209"/>
      <c r="AT568" s="323"/>
      <c r="AU568" s="209"/>
      <c r="AV568" s="209"/>
      <c r="AW568" s="209"/>
      <c r="AX568" s="210"/>
      <c r="AY568">
        <f t="shared" si="88"/>
        <v>0</v>
      </c>
    </row>
    <row r="569" spans="1:51" ht="18.75" hidden="1" customHeight="1" x14ac:dyDescent="0.15">
      <c r="A569" s="191"/>
      <c r="B569" s="188"/>
      <c r="C569" s="182"/>
      <c r="D569" s="188"/>
      <c r="E569" s="338" t="s">
        <v>242</v>
      </c>
      <c r="F569" s="339"/>
      <c r="G569" s="340"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3" t="s">
        <v>240</v>
      </c>
      <c r="AF569" s="334"/>
      <c r="AG569" s="334"/>
      <c r="AH569" s="335"/>
      <c r="AI569" s="336" t="s">
        <v>543</v>
      </c>
      <c r="AJ569" s="336"/>
      <c r="AK569" s="336"/>
      <c r="AL569" s="159"/>
      <c r="AM569" s="336" t="s">
        <v>544</v>
      </c>
      <c r="AN569" s="336"/>
      <c r="AO569" s="336"/>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8"/>
      <c r="F570" s="339"/>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7"/>
      <c r="AJ570" s="337"/>
      <c r="AK570" s="337"/>
      <c r="AL570" s="158"/>
      <c r="AM570" s="337"/>
      <c r="AN570" s="337"/>
      <c r="AO570" s="337"/>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8"/>
      <c r="F571" s="339"/>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22"/>
      <c r="AF571" s="209"/>
      <c r="AG571" s="209"/>
      <c r="AH571" s="209"/>
      <c r="AI571" s="322"/>
      <c r="AJ571" s="209"/>
      <c r="AK571" s="209"/>
      <c r="AL571" s="209"/>
      <c r="AM571" s="322"/>
      <c r="AN571" s="209"/>
      <c r="AO571" s="209"/>
      <c r="AP571" s="323"/>
      <c r="AQ571" s="322"/>
      <c r="AR571" s="209"/>
      <c r="AS571" s="209"/>
      <c r="AT571" s="323"/>
      <c r="AU571" s="209"/>
      <c r="AV571" s="209"/>
      <c r="AW571" s="209"/>
      <c r="AX571" s="210"/>
      <c r="AY571">
        <f t="shared" ref="AY571:AY573" si="89">$AY$569</f>
        <v>0</v>
      </c>
    </row>
    <row r="572" spans="1:51" ht="23.25" hidden="1" customHeight="1" x14ac:dyDescent="0.15">
      <c r="A572" s="191"/>
      <c r="B572" s="188"/>
      <c r="C572" s="182"/>
      <c r="D572" s="188"/>
      <c r="E572" s="338"/>
      <c r="F572" s="339"/>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22"/>
      <c r="AF572" s="209"/>
      <c r="AG572" s="209"/>
      <c r="AH572" s="323"/>
      <c r="AI572" s="322"/>
      <c r="AJ572" s="209"/>
      <c r="AK572" s="209"/>
      <c r="AL572" s="209"/>
      <c r="AM572" s="322"/>
      <c r="AN572" s="209"/>
      <c r="AO572" s="209"/>
      <c r="AP572" s="323"/>
      <c r="AQ572" s="322"/>
      <c r="AR572" s="209"/>
      <c r="AS572" s="209"/>
      <c r="AT572" s="323"/>
      <c r="AU572" s="209"/>
      <c r="AV572" s="209"/>
      <c r="AW572" s="209"/>
      <c r="AX572" s="210"/>
      <c r="AY572">
        <f t="shared" si="89"/>
        <v>0</v>
      </c>
    </row>
    <row r="573" spans="1:51" ht="23.25" hidden="1" customHeight="1" x14ac:dyDescent="0.15">
      <c r="A573" s="191"/>
      <c r="B573" s="188"/>
      <c r="C573" s="182"/>
      <c r="D573" s="188"/>
      <c r="E573" s="338"/>
      <c r="F573" s="339"/>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8" t="s">
        <v>14</v>
      </c>
      <c r="AC573" s="578"/>
      <c r="AD573" s="578"/>
      <c r="AE573" s="322"/>
      <c r="AF573" s="209"/>
      <c r="AG573" s="209"/>
      <c r="AH573" s="323"/>
      <c r="AI573" s="322"/>
      <c r="AJ573" s="209"/>
      <c r="AK573" s="209"/>
      <c r="AL573" s="209"/>
      <c r="AM573" s="322"/>
      <c r="AN573" s="209"/>
      <c r="AO573" s="209"/>
      <c r="AP573" s="323"/>
      <c r="AQ573" s="322"/>
      <c r="AR573" s="209"/>
      <c r="AS573" s="209"/>
      <c r="AT573" s="323"/>
      <c r="AU573" s="209"/>
      <c r="AV573" s="209"/>
      <c r="AW573" s="209"/>
      <c r="AX573" s="210"/>
      <c r="AY573">
        <f t="shared" si="89"/>
        <v>0</v>
      </c>
    </row>
    <row r="574" spans="1:51" ht="18.75" hidden="1" customHeight="1" x14ac:dyDescent="0.15">
      <c r="A574" s="191"/>
      <c r="B574" s="188"/>
      <c r="C574" s="182"/>
      <c r="D574" s="188"/>
      <c r="E574" s="338" t="s">
        <v>242</v>
      </c>
      <c r="F574" s="339"/>
      <c r="G574" s="340"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3" t="s">
        <v>240</v>
      </c>
      <c r="AF574" s="334"/>
      <c r="AG574" s="334"/>
      <c r="AH574" s="335"/>
      <c r="AI574" s="336" t="s">
        <v>543</v>
      </c>
      <c r="AJ574" s="336"/>
      <c r="AK574" s="336"/>
      <c r="AL574" s="159"/>
      <c r="AM574" s="336" t="s">
        <v>544</v>
      </c>
      <c r="AN574" s="336"/>
      <c r="AO574" s="336"/>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8"/>
      <c r="F575" s="339"/>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7"/>
      <c r="AJ575" s="337"/>
      <c r="AK575" s="337"/>
      <c r="AL575" s="158"/>
      <c r="AM575" s="337"/>
      <c r="AN575" s="337"/>
      <c r="AO575" s="337"/>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8"/>
      <c r="F576" s="339"/>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22"/>
      <c r="AF576" s="209"/>
      <c r="AG576" s="209"/>
      <c r="AH576" s="209"/>
      <c r="AI576" s="322"/>
      <c r="AJ576" s="209"/>
      <c r="AK576" s="209"/>
      <c r="AL576" s="209"/>
      <c r="AM576" s="322"/>
      <c r="AN576" s="209"/>
      <c r="AO576" s="209"/>
      <c r="AP576" s="323"/>
      <c r="AQ576" s="322"/>
      <c r="AR576" s="209"/>
      <c r="AS576" s="209"/>
      <c r="AT576" s="323"/>
      <c r="AU576" s="209"/>
      <c r="AV576" s="209"/>
      <c r="AW576" s="209"/>
      <c r="AX576" s="210"/>
      <c r="AY576">
        <f t="shared" ref="AY576:AY578" si="90">$AY$574</f>
        <v>0</v>
      </c>
    </row>
    <row r="577" spans="1:51" ht="23.25" hidden="1" customHeight="1" x14ac:dyDescent="0.15">
      <c r="A577" s="191"/>
      <c r="B577" s="188"/>
      <c r="C577" s="182"/>
      <c r="D577" s="188"/>
      <c r="E577" s="338"/>
      <c r="F577" s="339"/>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22"/>
      <c r="AF577" s="209"/>
      <c r="AG577" s="209"/>
      <c r="AH577" s="323"/>
      <c r="AI577" s="322"/>
      <c r="AJ577" s="209"/>
      <c r="AK577" s="209"/>
      <c r="AL577" s="209"/>
      <c r="AM577" s="322"/>
      <c r="AN577" s="209"/>
      <c r="AO577" s="209"/>
      <c r="AP577" s="323"/>
      <c r="AQ577" s="322"/>
      <c r="AR577" s="209"/>
      <c r="AS577" s="209"/>
      <c r="AT577" s="323"/>
      <c r="AU577" s="209"/>
      <c r="AV577" s="209"/>
      <c r="AW577" s="209"/>
      <c r="AX577" s="210"/>
      <c r="AY577">
        <f t="shared" si="90"/>
        <v>0</v>
      </c>
    </row>
    <row r="578" spans="1:51" ht="23.25" hidden="1" customHeight="1" x14ac:dyDescent="0.15">
      <c r="A578" s="191"/>
      <c r="B578" s="188"/>
      <c r="C578" s="182"/>
      <c r="D578" s="188"/>
      <c r="E578" s="338"/>
      <c r="F578" s="339"/>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8" t="s">
        <v>14</v>
      </c>
      <c r="AC578" s="578"/>
      <c r="AD578" s="578"/>
      <c r="AE578" s="322"/>
      <c r="AF578" s="209"/>
      <c r="AG578" s="209"/>
      <c r="AH578" s="323"/>
      <c r="AI578" s="322"/>
      <c r="AJ578" s="209"/>
      <c r="AK578" s="209"/>
      <c r="AL578" s="209"/>
      <c r="AM578" s="322"/>
      <c r="AN578" s="209"/>
      <c r="AO578" s="209"/>
      <c r="AP578" s="323"/>
      <c r="AQ578" s="322"/>
      <c r="AR578" s="209"/>
      <c r="AS578" s="209"/>
      <c r="AT578" s="323"/>
      <c r="AU578" s="209"/>
      <c r="AV578" s="209"/>
      <c r="AW578" s="209"/>
      <c r="AX578" s="210"/>
      <c r="AY578">
        <f t="shared" si="90"/>
        <v>0</v>
      </c>
    </row>
    <row r="579" spans="1:51" ht="18.75" hidden="1" customHeight="1" x14ac:dyDescent="0.15">
      <c r="A579" s="191"/>
      <c r="B579" s="188"/>
      <c r="C579" s="182"/>
      <c r="D579" s="188"/>
      <c r="E579" s="338" t="s">
        <v>242</v>
      </c>
      <c r="F579" s="339"/>
      <c r="G579" s="340"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3" t="s">
        <v>240</v>
      </c>
      <c r="AF579" s="334"/>
      <c r="AG579" s="334"/>
      <c r="AH579" s="335"/>
      <c r="AI579" s="336" t="s">
        <v>543</v>
      </c>
      <c r="AJ579" s="336"/>
      <c r="AK579" s="336"/>
      <c r="AL579" s="159"/>
      <c r="AM579" s="336" t="s">
        <v>544</v>
      </c>
      <c r="AN579" s="336"/>
      <c r="AO579" s="336"/>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8"/>
      <c r="F580" s="339"/>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7"/>
      <c r="AJ580" s="337"/>
      <c r="AK580" s="337"/>
      <c r="AL580" s="158"/>
      <c r="AM580" s="337"/>
      <c r="AN580" s="337"/>
      <c r="AO580" s="337"/>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8"/>
      <c r="F581" s="339"/>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22"/>
      <c r="AF581" s="209"/>
      <c r="AG581" s="209"/>
      <c r="AH581" s="209"/>
      <c r="AI581" s="322"/>
      <c r="AJ581" s="209"/>
      <c r="AK581" s="209"/>
      <c r="AL581" s="209"/>
      <c r="AM581" s="322"/>
      <c r="AN581" s="209"/>
      <c r="AO581" s="209"/>
      <c r="AP581" s="323"/>
      <c r="AQ581" s="322"/>
      <c r="AR581" s="209"/>
      <c r="AS581" s="209"/>
      <c r="AT581" s="323"/>
      <c r="AU581" s="209"/>
      <c r="AV581" s="209"/>
      <c r="AW581" s="209"/>
      <c r="AX581" s="210"/>
      <c r="AY581">
        <f t="shared" ref="AY581:AY583" si="91">$AY$579</f>
        <v>0</v>
      </c>
    </row>
    <row r="582" spans="1:51" ht="23.25" hidden="1" customHeight="1" x14ac:dyDescent="0.15">
      <c r="A582" s="191"/>
      <c r="B582" s="188"/>
      <c r="C582" s="182"/>
      <c r="D582" s="188"/>
      <c r="E582" s="338"/>
      <c r="F582" s="339"/>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22"/>
      <c r="AF582" s="209"/>
      <c r="AG582" s="209"/>
      <c r="AH582" s="323"/>
      <c r="AI582" s="322"/>
      <c r="AJ582" s="209"/>
      <c r="AK582" s="209"/>
      <c r="AL582" s="209"/>
      <c r="AM582" s="322"/>
      <c r="AN582" s="209"/>
      <c r="AO582" s="209"/>
      <c r="AP582" s="323"/>
      <c r="AQ582" s="322"/>
      <c r="AR582" s="209"/>
      <c r="AS582" s="209"/>
      <c r="AT582" s="323"/>
      <c r="AU582" s="209"/>
      <c r="AV582" s="209"/>
      <c r="AW582" s="209"/>
      <c r="AX582" s="210"/>
      <c r="AY582">
        <f t="shared" si="91"/>
        <v>0</v>
      </c>
    </row>
    <row r="583" spans="1:51" ht="23.25" hidden="1" customHeight="1" x14ac:dyDescent="0.15">
      <c r="A583" s="191"/>
      <c r="B583" s="188"/>
      <c r="C583" s="182"/>
      <c r="D583" s="188"/>
      <c r="E583" s="338"/>
      <c r="F583" s="339"/>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8" t="s">
        <v>14</v>
      </c>
      <c r="AC583" s="578"/>
      <c r="AD583" s="578"/>
      <c r="AE583" s="322"/>
      <c r="AF583" s="209"/>
      <c r="AG583" s="209"/>
      <c r="AH583" s="323"/>
      <c r="AI583" s="322"/>
      <c r="AJ583" s="209"/>
      <c r="AK583" s="209"/>
      <c r="AL583" s="209"/>
      <c r="AM583" s="322"/>
      <c r="AN583" s="209"/>
      <c r="AO583" s="209"/>
      <c r="AP583" s="323"/>
      <c r="AQ583" s="322"/>
      <c r="AR583" s="209"/>
      <c r="AS583" s="209"/>
      <c r="AT583" s="323"/>
      <c r="AU583" s="209"/>
      <c r="AV583" s="209"/>
      <c r="AW583" s="209"/>
      <c r="AX583" s="210"/>
      <c r="AY583">
        <f t="shared" si="91"/>
        <v>0</v>
      </c>
    </row>
    <row r="584" spans="1:51" ht="18.75" hidden="1" customHeight="1" x14ac:dyDescent="0.15">
      <c r="A584" s="191"/>
      <c r="B584" s="188"/>
      <c r="C584" s="182"/>
      <c r="D584" s="188"/>
      <c r="E584" s="338" t="s">
        <v>242</v>
      </c>
      <c r="F584" s="339"/>
      <c r="G584" s="340"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3" t="s">
        <v>240</v>
      </c>
      <c r="AF584" s="334"/>
      <c r="AG584" s="334"/>
      <c r="AH584" s="335"/>
      <c r="AI584" s="336" t="s">
        <v>543</v>
      </c>
      <c r="AJ584" s="336"/>
      <c r="AK584" s="336"/>
      <c r="AL584" s="159"/>
      <c r="AM584" s="336" t="s">
        <v>544</v>
      </c>
      <c r="AN584" s="336"/>
      <c r="AO584" s="336"/>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8"/>
      <c r="F585" s="339"/>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7"/>
      <c r="AJ585" s="337"/>
      <c r="AK585" s="337"/>
      <c r="AL585" s="158"/>
      <c r="AM585" s="337"/>
      <c r="AN585" s="337"/>
      <c r="AO585" s="337"/>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8"/>
      <c r="F586" s="339"/>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22"/>
      <c r="AF586" s="209"/>
      <c r="AG586" s="209"/>
      <c r="AH586" s="209"/>
      <c r="AI586" s="322"/>
      <c r="AJ586" s="209"/>
      <c r="AK586" s="209"/>
      <c r="AL586" s="209"/>
      <c r="AM586" s="322"/>
      <c r="AN586" s="209"/>
      <c r="AO586" s="209"/>
      <c r="AP586" s="323"/>
      <c r="AQ586" s="322"/>
      <c r="AR586" s="209"/>
      <c r="AS586" s="209"/>
      <c r="AT586" s="323"/>
      <c r="AU586" s="209"/>
      <c r="AV586" s="209"/>
      <c r="AW586" s="209"/>
      <c r="AX586" s="210"/>
      <c r="AY586">
        <f t="shared" ref="AY586:AY588" si="92">$AY$584</f>
        <v>0</v>
      </c>
    </row>
    <row r="587" spans="1:51" ht="23.25" hidden="1" customHeight="1" x14ac:dyDescent="0.15">
      <c r="A587" s="191"/>
      <c r="B587" s="188"/>
      <c r="C587" s="182"/>
      <c r="D587" s="188"/>
      <c r="E587" s="338"/>
      <c r="F587" s="339"/>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22"/>
      <c r="AF587" s="209"/>
      <c r="AG587" s="209"/>
      <c r="AH587" s="323"/>
      <c r="AI587" s="322"/>
      <c r="AJ587" s="209"/>
      <c r="AK587" s="209"/>
      <c r="AL587" s="209"/>
      <c r="AM587" s="322"/>
      <c r="AN587" s="209"/>
      <c r="AO587" s="209"/>
      <c r="AP587" s="323"/>
      <c r="AQ587" s="322"/>
      <c r="AR587" s="209"/>
      <c r="AS587" s="209"/>
      <c r="AT587" s="323"/>
      <c r="AU587" s="209"/>
      <c r="AV587" s="209"/>
      <c r="AW587" s="209"/>
      <c r="AX587" s="210"/>
      <c r="AY587">
        <f t="shared" si="92"/>
        <v>0</v>
      </c>
    </row>
    <row r="588" spans="1:51" ht="23.25" hidden="1" customHeight="1" x14ac:dyDescent="0.15">
      <c r="A588" s="191"/>
      <c r="B588" s="188"/>
      <c r="C588" s="182"/>
      <c r="D588" s="188"/>
      <c r="E588" s="338"/>
      <c r="F588" s="339"/>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8" t="s">
        <v>14</v>
      </c>
      <c r="AC588" s="578"/>
      <c r="AD588" s="578"/>
      <c r="AE588" s="322"/>
      <c r="AF588" s="209"/>
      <c r="AG588" s="209"/>
      <c r="AH588" s="323"/>
      <c r="AI588" s="322"/>
      <c r="AJ588" s="209"/>
      <c r="AK588" s="209"/>
      <c r="AL588" s="209"/>
      <c r="AM588" s="322"/>
      <c r="AN588" s="209"/>
      <c r="AO588" s="209"/>
      <c r="AP588" s="323"/>
      <c r="AQ588" s="322"/>
      <c r="AR588" s="209"/>
      <c r="AS588" s="209"/>
      <c r="AT588" s="323"/>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4" t="s">
        <v>252</v>
      </c>
      <c r="H592" s="127"/>
      <c r="I592" s="127"/>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1"/>
      <c r="B593" s="188"/>
      <c r="C593" s="182"/>
      <c r="D593" s="188"/>
      <c r="E593" s="338" t="s">
        <v>241</v>
      </c>
      <c r="F593" s="339"/>
      <c r="G593" s="340"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3" t="s">
        <v>240</v>
      </c>
      <c r="AF593" s="334"/>
      <c r="AG593" s="334"/>
      <c r="AH593" s="335"/>
      <c r="AI593" s="336" t="s">
        <v>543</v>
      </c>
      <c r="AJ593" s="336"/>
      <c r="AK593" s="336"/>
      <c r="AL593" s="159"/>
      <c r="AM593" s="336" t="s">
        <v>544</v>
      </c>
      <c r="AN593" s="336"/>
      <c r="AO593" s="336"/>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8"/>
      <c r="F594" s="339"/>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7"/>
      <c r="AJ594" s="337"/>
      <c r="AK594" s="337"/>
      <c r="AL594" s="158"/>
      <c r="AM594" s="337"/>
      <c r="AN594" s="337"/>
      <c r="AO594" s="337"/>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8"/>
      <c r="F595" s="339"/>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22"/>
      <c r="AF595" s="209"/>
      <c r="AG595" s="209"/>
      <c r="AH595" s="209"/>
      <c r="AI595" s="322"/>
      <c r="AJ595" s="209"/>
      <c r="AK595" s="209"/>
      <c r="AL595" s="209"/>
      <c r="AM595" s="322"/>
      <c r="AN595" s="209"/>
      <c r="AO595" s="209"/>
      <c r="AP595" s="323"/>
      <c r="AQ595" s="322"/>
      <c r="AR595" s="209"/>
      <c r="AS595" s="209"/>
      <c r="AT595" s="323"/>
      <c r="AU595" s="209"/>
      <c r="AV595" s="209"/>
      <c r="AW595" s="209"/>
      <c r="AX595" s="210"/>
      <c r="AY595">
        <f t="shared" ref="AY595:AY597" si="93">$AY$593</f>
        <v>0</v>
      </c>
    </row>
    <row r="596" spans="1:51" ht="23.25" hidden="1" customHeight="1" x14ac:dyDescent="0.15">
      <c r="A596" s="191"/>
      <c r="B596" s="188"/>
      <c r="C596" s="182"/>
      <c r="D596" s="188"/>
      <c r="E596" s="338"/>
      <c r="F596" s="339"/>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22"/>
      <c r="AF596" s="209"/>
      <c r="AG596" s="209"/>
      <c r="AH596" s="323"/>
      <c r="AI596" s="322"/>
      <c r="AJ596" s="209"/>
      <c r="AK596" s="209"/>
      <c r="AL596" s="209"/>
      <c r="AM596" s="322"/>
      <c r="AN596" s="209"/>
      <c r="AO596" s="209"/>
      <c r="AP596" s="323"/>
      <c r="AQ596" s="322"/>
      <c r="AR596" s="209"/>
      <c r="AS596" s="209"/>
      <c r="AT596" s="323"/>
      <c r="AU596" s="209"/>
      <c r="AV596" s="209"/>
      <c r="AW596" s="209"/>
      <c r="AX596" s="210"/>
      <c r="AY596">
        <f t="shared" si="93"/>
        <v>0</v>
      </c>
    </row>
    <row r="597" spans="1:51" ht="23.25" hidden="1" customHeight="1" x14ac:dyDescent="0.15">
      <c r="A597" s="191"/>
      <c r="B597" s="188"/>
      <c r="C597" s="182"/>
      <c r="D597" s="188"/>
      <c r="E597" s="338"/>
      <c r="F597" s="339"/>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8" t="s">
        <v>180</v>
      </c>
      <c r="AC597" s="578"/>
      <c r="AD597" s="578"/>
      <c r="AE597" s="322"/>
      <c r="AF597" s="209"/>
      <c r="AG597" s="209"/>
      <c r="AH597" s="323"/>
      <c r="AI597" s="322"/>
      <c r="AJ597" s="209"/>
      <c r="AK597" s="209"/>
      <c r="AL597" s="209"/>
      <c r="AM597" s="322"/>
      <c r="AN597" s="209"/>
      <c r="AO597" s="209"/>
      <c r="AP597" s="323"/>
      <c r="AQ597" s="322"/>
      <c r="AR597" s="209"/>
      <c r="AS597" s="209"/>
      <c r="AT597" s="323"/>
      <c r="AU597" s="209"/>
      <c r="AV597" s="209"/>
      <c r="AW597" s="209"/>
      <c r="AX597" s="210"/>
      <c r="AY597">
        <f t="shared" si="93"/>
        <v>0</v>
      </c>
    </row>
    <row r="598" spans="1:51" ht="18.75" hidden="1" customHeight="1" x14ac:dyDescent="0.15">
      <c r="A598" s="191"/>
      <c r="B598" s="188"/>
      <c r="C598" s="182"/>
      <c r="D598" s="188"/>
      <c r="E598" s="338" t="s">
        <v>241</v>
      </c>
      <c r="F598" s="339"/>
      <c r="G598" s="340"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3" t="s">
        <v>240</v>
      </c>
      <c r="AF598" s="334"/>
      <c r="AG598" s="334"/>
      <c r="AH598" s="335"/>
      <c r="AI598" s="336" t="s">
        <v>543</v>
      </c>
      <c r="AJ598" s="336"/>
      <c r="AK598" s="336"/>
      <c r="AL598" s="159"/>
      <c r="AM598" s="336" t="s">
        <v>544</v>
      </c>
      <c r="AN598" s="336"/>
      <c r="AO598" s="336"/>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8"/>
      <c r="F599" s="339"/>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7"/>
      <c r="AJ599" s="337"/>
      <c r="AK599" s="337"/>
      <c r="AL599" s="158"/>
      <c r="AM599" s="337"/>
      <c r="AN599" s="337"/>
      <c r="AO599" s="337"/>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8"/>
      <c r="F600" s="339"/>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22"/>
      <c r="AF600" s="209"/>
      <c r="AG600" s="209"/>
      <c r="AH600" s="209"/>
      <c r="AI600" s="322"/>
      <c r="AJ600" s="209"/>
      <c r="AK600" s="209"/>
      <c r="AL600" s="209"/>
      <c r="AM600" s="322"/>
      <c r="AN600" s="209"/>
      <c r="AO600" s="209"/>
      <c r="AP600" s="323"/>
      <c r="AQ600" s="322"/>
      <c r="AR600" s="209"/>
      <c r="AS600" s="209"/>
      <c r="AT600" s="323"/>
      <c r="AU600" s="209"/>
      <c r="AV600" s="209"/>
      <c r="AW600" s="209"/>
      <c r="AX600" s="210"/>
      <c r="AY600">
        <f t="shared" ref="AY600:AY602" si="94">$AY$598</f>
        <v>0</v>
      </c>
    </row>
    <row r="601" spans="1:51" ht="23.25" hidden="1" customHeight="1" x14ac:dyDescent="0.15">
      <c r="A601" s="191"/>
      <c r="B601" s="188"/>
      <c r="C601" s="182"/>
      <c r="D601" s="188"/>
      <c r="E601" s="338"/>
      <c r="F601" s="339"/>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22"/>
      <c r="AF601" s="209"/>
      <c r="AG601" s="209"/>
      <c r="AH601" s="323"/>
      <c r="AI601" s="322"/>
      <c r="AJ601" s="209"/>
      <c r="AK601" s="209"/>
      <c r="AL601" s="209"/>
      <c r="AM601" s="322"/>
      <c r="AN601" s="209"/>
      <c r="AO601" s="209"/>
      <c r="AP601" s="323"/>
      <c r="AQ601" s="322"/>
      <c r="AR601" s="209"/>
      <c r="AS601" s="209"/>
      <c r="AT601" s="323"/>
      <c r="AU601" s="209"/>
      <c r="AV601" s="209"/>
      <c r="AW601" s="209"/>
      <c r="AX601" s="210"/>
      <c r="AY601">
        <f t="shared" si="94"/>
        <v>0</v>
      </c>
    </row>
    <row r="602" spans="1:51" ht="23.25" hidden="1" customHeight="1" x14ac:dyDescent="0.15">
      <c r="A602" s="191"/>
      <c r="B602" s="188"/>
      <c r="C602" s="182"/>
      <c r="D602" s="188"/>
      <c r="E602" s="338"/>
      <c r="F602" s="339"/>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8" t="s">
        <v>180</v>
      </c>
      <c r="AC602" s="578"/>
      <c r="AD602" s="578"/>
      <c r="AE602" s="322"/>
      <c r="AF602" s="209"/>
      <c r="AG602" s="209"/>
      <c r="AH602" s="323"/>
      <c r="AI602" s="322"/>
      <c r="AJ602" s="209"/>
      <c r="AK602" s="209"/>
      <c r="AL602" s="209"/>
      <c r="AM602" s="322"/>
      <c r="AN602" s="209"/>
      <c r="AO602" s="209"/>
      <c r="AP602" s="323"/>
      <c r="AQ602" s="322"/>
      <c r="AR602" s="209"/>
      <c r="AS602" s="209"/>
      <c r="AT602" s="323"/>
      <c r="AU602" s="209"/>
      <c r="AV602" s="209"/>
      <c r="AW602" s="209"/>
      <c r="AX602" s="210"/>
      <c r="AY602">
        <f t="shared" si="94"/>
        <v>0</v>
      </c>
    </row>
    <row r="603" spans="1:51" ht="18.75" hidden="1" customHeight="1" x14ac:dyDescent="0.15">
      <c r="A603" s="191"/>
      <c r="B603" s="188"/>
      <c r="C603" s="182"/>
      <c r="D603" s="188"/>
      <c r="E603" s="338" t="s">
        <v>241</v>
      </c>
      <c r="F603" s="339"/>
      <c r="G603" s="340"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3" t="s">
        <v>240</v>
      </c>
      <c r="AF603" s="334"/>
      <c r="AG603" s="334"/>
      <c r="AH603" s="335"/>
      <c r="AI603" s="336" t="s">
        <v>543</v>
      </c>
      <c r="AJ603" s="336"/>
      <c r="AK603" s="336"/>
      <c r="AL603" s="159"/>
      <c r="AM603" s="336" t="s">
        <v>544</v>
      </c>
      <c r="AN603" s="336"/>
      <c r="AO603" s="336"/>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8"/>
      <c r="F604" s="339"/>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7"/>
      <c r="AJ604" s="337"/>
      <c r="AK604" s="337"/>
      <c r="AL604" s="158"/>
      <c r="AM604" s="337"/>
      <c r="AN604" s="337"/>
      <c r="AO604" s="337"/>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8"/>
      <c r="F605" s="339"/>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22"/>
      <c r="AF605" s="209"/>
      <c r="AG605" s="209"/>
      <c r="AH605" s="209"/>
      <c r="AI605" s="322"/>
      <c r="AJ605" s="209"/>
      <c r="AK605" s="209"/>
      <c r="AL605" s="209"/>
      <c r="AM605" s="322"/>
      <c r="AN605" s="209"/>
      <c r="AO605" s="209"/>
      <c r="AP605" s="323"/>
      <c r="AQ605" s="322"/>
      <c r="AR605" s="209"/>
      <c r="AS605" s="209"/>
      <c r="AT605" s="323"/>
      <c r="AU605" s="209"/>
      <c r="AV605" s="209"/>
      <c r="AW605" s="209"/>
      <c r="AX605" s="210"/>
      <c r="AY605">
        <f t="shared" ref="AY605:AY607" si="95">$AY$603</f>
        <v>0</v>
      </c>
    </row>
    <row r="606" spans="1:51" ht="23.25" hidden="1" customHeight="1" x14ac:dyDescent="0.15">
      <c r="A606" s="191"/>
      <c r="B606" s="188"/>
      <c r="C606" s="182"/>
      <c r="D606" s="188"/>
      <c r="E606" s="338"/>
      <c r="F606" s="339"/>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22"/>
      <c r="AF606" s="209"/>
      <c r="AG606" s="209"/>
      <c r="AH606" s="323"/>
      <c r="AI606" s="322"/>
      <c r="AJ606" s="209"/>
      <c r="AK606" s="209"/>
      <c r="AL606" s="209"/>
      <c r="AM606" s="322"/>
      <c r="AN606" s="209"/>
      <c r="AO606" s="209"/>
      <c r="AP606" s="323"/>
      <c r="AQ606" s="322"/>
      <c r="AR606" s="209"/>
      <c r="AS606" s="209"/>
      <c r="AT606" s="323"/>
      <c r="AU606" s="209"/>
      <c r="AV606" s="209"/>
      <c r="AW606" s="209"/>
      <c r="AX606" s="210"/>
      <c r="AY606">
        <f t="shared" si="95"/>
        <v>0</v>
      </c>
    </row>
    <row r="607" spans="1:51" ht="23.25" hidden="1" customHeight="1" x14ac:dyDescent="0.15">
      <c r="A607" s="191"/>
      <c r="B607" s="188"/>
      <c r="C607" s="182"/>
      <c r="D607" s="188"/>
      <c r="E607" s="338"/>
      <c r="F607" s="339"/>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8" t="s">
        <v>180</v>
      </c>
      <c r="AC607" s="578"/>
      <c r="AD607" s="578"/>
      <c r="AE607" s="322"/>
      <c r="AF607" s="209"/>
      <c r="AG607" s="209"/>
      <c r="AH607" s="323"/>
      <c r="AI607" s="322"/>
      <c r="AJ607" s="209"/>
      <c r="AK607" s="209"/>
      <c r="AL607" s="209"/>
      <c r="AM607" s="322"/>
      <c r="AN607" s="209"/>
      <c r="AO607" s="209"/>
      <c r="AP607" s="323"/>
      <c r="AQ607" s="322"/>
      <c r="AR607" s="209"/>
      <c r="AS607" s="209"/>
      <c r="AT607" s="323"/>
      <c r="AU607" s="209"/>
      <c r="AV607" s="209"/>
      <c r="AW607" s="209"/>
      <c r="AX607" s="210"/>
      <c r="AY607">
        <f t="shared" si="95"/>
        <v>0</v>
      </c>
    </row>
    <row r="608" spans="1:51" ht="18.75" hidden="1" customHeight="1" x14ac:dyDescent="0.15">
      <c r="A608" s="191"/>
      <c r="B608" s="188"/>
      <c r="C608" s="182"/>
      <c r="D608" s="188"/>
      <c r="E608" s="338" t="s">
        <v>241</v>
      </c>
      <c r="F608" s="339"/>
      <c r="G608" s="340"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3" t="s">
        <v>240</v>
      </c>
      <c r="AF608" s="334"/>
      <c r="AG608" s="334"/>
      <c r="AH608" s="335"/>
      <c r="AI608" s="336" t="s">
        <v>543</v>
      </c>
      <c r="AJ608" s="336"/>
      <c r="AK608" s="336"/>
      <c r="AL608" s="159"/>
      <c r="AM608" s="336" t="s">
        <v>544</v>
      </c>
      <c r="AN608" s="336"/>
      <c r="AO608" s="336"/>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8"/>
      <c r="F609" s="339"/>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7"/>
      <c r="AJ609" s="337"/>
      <c r="AK609" s="337"/>
      <c r="AL609" s="158"/>
      <c r="AM609" s="337"/>
      <c r="AN609" s="337"/>
      <c r="AO609" s="337"/>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8"/>
      <c r="F610" s="339"/>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22"/>
      <c r="AF610" s="209"/>
      <c r="AG610" s="209"/>
      <c r="AH610" s="209"/>
      <c r="AI610" s="322"/>
      <c r="AJ610" s="209"/>
      <c r="AK610" s="209"/>
      <c r="AL610" s="209"/>
      <c r="AM610" s="322"/>
      <c r="AN610" s="209"/>
      <c r="AO610" s="209"/>
      <c r="AP610" s="323"/>
      <c r="AQ610" s="322"/>
      <c r="AR610" s="209"/>
      <c r="AS610" s="209"/>
      <c r="AT610" s="323"/>
      <c r="AU610" s="209"/>
      <c r="AV610" s="209"/>
      <c r="AW610" s="209"/>
      <c r="AX610" s="210"/>
      <c r="AY610">
        <f t="shared" ref="AY610:AY612" si="96">$AY$608</f>
        <v>0</v>
      </c>
    </row>
    <row r="611" spans="1:51" ht="23.25" hidden="1" customHeight="1" x14ac:dyDescent="0.15">
      <c r="A611" s="191"/>
      <c r="B611" s="188"/>
      <c r="C611" s="182"/>
      <c r="D611" s="188"/>
      <c r="E611" s="338"/>
      <c r="F611" s="339"/>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22"/>
      <c r="AF611" s="209"/>
      <c r="AG611" s="209"/>
      <c r="AH611" s="323"/>
      <c r="AI611" s="322"/>
      <c r="AJ611" s="209"/>
      <c r="AK611" s="209"/>
      <c r="AL611" s="209"/>
      <c r="AM611" s="322"/>
      <c r="AN611" s="209"/>
      <c r="AO611" s="209"/>
      <c r="AP611" s="323"/>
      <c r="AQ611" s="322"/>
      <c r="AR611" s="209"/>
      <c r="AS611" s="209"/>
      <c r="AT611" s="323"/>
      <c r="AU611" s="209"/>
      <c r="AV611" s="209"/>
      <c r="AW611" s="209"/>
      <c r="AX611" s="210"/>
      <c r="AY611">
        <f t="shared" si="96"/>
        <v>0</v>
      </c>
    </row>
    <row r="612" spans="1:51" ht="23.25" hidden="1" customHeight="1" x14ac:dyDescent="0.15">
      <c r="A612" s="191"/>
      <c r="B612" s="188"/>
      <c r="C612" s="182"/>
      <c r="D612" s="188"/>
      <c r="E612" s="338"/>
      <c r="F612" s="339"/>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8" t="s">
        <v>180</v>
      </c>
      <c r="AC612" s="578"/>
      <c r="AD612" s="578"/>
      <c r="AE612" s="322"/>
      <c r="AF612" s="209"/>
      <c r="AG612" s="209"/>
      <c r="AH612" s="323"/>
      <c r="AI612" s="322"/>
      <c r="AJ612" s="209"/>
      <c r="AK612" s="209"/>
      <c r="AL612" s="209"/>
      <c r="AM612" s="322"/>
      <c r="AN612" s="209"/>
      <c r="AO612" s="209"/>
      <c r="AP612" s="323"/>
      <c r="AQ612" s="322"/>
      <c r="AR612" s="209"/>
      <c r="AS612" s="209"/>
      <c r="AT612" s="323"/>
      <c r="AU612" s="209"/>
      <c r="AV612" s="209"/>
      <c r="AW612" s="209"/>
      <c r="AX612" s="210"/>
      <c r="AY612">
        <f t="shared" si="96"/>
        <v>0</v>
      </c>
    </row>
    <row r="613" spans="1:51" ht="18.75" hidden="1" customHeight="1" x14ac:dyDescent="0.15">
      <c r="A613" s="191"/>
      <c r="B613" s="188"/>
      <c r="C613" s="182"/>
      <c r="D613" s="188"/>
      <c r="E613" s="338" t="s">
        <v>241</v>
      </c>
      <c r="F613" s="339"/>
      <c r="G613" s="340"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3" t="s">
        <v>240</v>
      </c>
      <c r="AF613" s="334"/>
      <c r="AG613" s="334"/>
      <c r="AH613" s="335"/>
      <c r="AI613" s="336" t="s">
        <v>543</v>
      </c>
      <c r="AJ613" s="336"/>
      <c r="AK613" s="336"/>
      <c r="AL613" s="159"/>
      <c r="AM613" s="336" t="s">
        <v>544</v>
      </c>
      <c r="AN613" s="336"/>
      <c r="AO613" s="336"/>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8"/>
      <c r="F614" s="339"/>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7"/>
      <c r="AJ614" s="337"/>
      <c r="AK614" s="337"/>
      <c r="AL614" s="158"/>
      <c r="AM614" s="337"/>
      <c r="AN614" s="337"/>
      <c r="AO614" s="337"/>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8"/>
      <c r="F615" s="339"/>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22"/>
      <c r="AF615" s="209"/>
      <c r="AG615" s="209"/>
      <c r="AH615" s="209"/>
      <c r="AI615" s="322"/>
      <c r="AJ615" s="209"/>
      <c r="AK615" s="209"/>
      <c r="AL615" s="209"/>
      <c r="AM615" s="322"/>
      <c r="AN615" s="209"/>
      <c r="AO615" s="209"/>
      <c r="AP615" s="323"/>
      <c r="AQ615" s="322"/>
      <c r="AR615" s="209"/>
      <c r="AS615" s="209"/>
      <c r="AT615" s="323"/>
      <c r="AU615" s="209"/>
      <c r="AV615" s="209"/>
      <c r="AW615" s="209"/>
      <c r="AX615" s="210"/>
      <c r="AY615">
        <f t="shared" ref="AY615:AY617" si="97">$AY$613</f>
        <v>0</v>
      </c>
    </row>
    <row r="616" spans="1:51" ht="23.25" hidden="1" customHeight="1" x14ac:dyDescent="0.15">
      <c r="A616" s="191"/>
      <c r="B616" s="188"/>
      <c r="C616" s="182"/>
      <c r="D616" s="188"/>
      <c r="E616" s="338"/>
      <c r="F616" s="339"/>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22"/>
      <c r="AF616" s="209"/>
      <c r="AG616" s="209"/>
      <c r="AH616" s="323"/>
      <c r="AI616" s="322"/>
      <c r="AJ616" s="209"/>
      <c r="AK616" s="209"/>
      <c r="AL616" s="209"/>
      <c r="AM616" s="322"/>
      <c r="AN616" s="209"/>
      <c r="AO616" s="209"/>
      <c r="AP616" s="323"/>
      <c r="AQ616" s="322"/>
      <c r="AR616" s="209"/>
      <c r="AS616" s="209"/>
      <c r="AT616" s="323"/>
      <c r="AU616" s="209"/>
      <c r="AV616" s="209"/>
      <c r="AW616" s="209"/>
      <c r="AX616" s="210"/>
      <c r="AY616">
        <f t="shared" si="97"/>
        <v>0</v>
      </c>
    </row>
    <row r="617" spans="1:51" ht="23.25" hidden="1" customHeight="1" x14ac:dyDescent="0.15">
      <c r="A617" s="191"/>
      <c r="B617" s="188"/>
      <c r="C617" s="182"/>
      <c r="D617" s="188"/>
      <c r="E617" s="338"/>
      <c r="F617" s="339"/>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8" t="s">
        <v>180</v>
      </c>
      <c r="AC617" s="578"/>
      <c r="AD617" s="578"/>
      <c r="AE617" s="322"/>
      <c r="AF617" s="209"/>
      <c r="AG617" s="209"/>
      <c r="AH617" s="323"/>
      <c r="AI617" s="322"/>
      <c r="AJ617" s="209"/>
      <c r="AK617" s="209"/>
      <c r="AL617" s="209"/>
      <c r="AM617" s="322"/>
      <c r="AN617" s="209"/>
      <c r="AO617" s="209"/>
      <c r="AP617" s="323"/>
      <c r="AQ617" s="322"/>
      <c r="AR617" s="209"/>
      <c r="AS617" s="209"/>
      <c r="AT617" s="323"/>
      <c r="AU617" s="209"/>
      <c r="AV617" s="209"/>
      <c r="AW617" s="209"/>
      <c r="AX617" s="210"/>
      <c r="AY617">
        <f t="shared" si="97"/>
        <v>0</v>
      </c>
    </row>
    <row r="618" spans="1:51" ht="18.75" hidden="1" customHeight="1" x14ac:dyDescent="0.15">
      <c r="A618" s="191"/>
      <c r="B618" s="188"/>
      <c r="C618" s="182"/>
      <c r="D618" s="188"/>
      <c r="E618" s="338" t="s">
        <v>242</v>
      </c>
      <c r="F618" s="339"/>
      <c r="G618" s="340"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3" t="s">
        <v>240</v>
      </c>
      <c r="AF618" s="334"/>
      <c r="AG618" s="334"/>
      <c r="AH618" s="335"/>
      <c r="AI618" s="336" t="s">
        <v>543</v>
      </c>
      <c r="AJ618" s="336"/>
      <c r="AK618" s="336"/>
      <c r="AL618" s="159"/>
      <c r="AM618" s="336" t="s">
        <v>544</v>
      </c>
      <c r="AN618" s="336"/>
      <c r="AO618" s="336"/>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8"/>
      <c r="F619" s="339"/>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7"/>
      <c r="AJ619" s="337"/>
      <c r="AK619" s="337"/>
      <c r="AL619" s="158"/>
      <c r="AM619" s="337"/>
      <c r="AN619" s="337"/>
      <c r="AO619" s="337"/>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8"/>
      <c r="F620" s="339"/>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22"/>
      <c r="AF620" s="209"/>
      <c r="AG620" s="209"/>
      <c r="AH620" s="209"/>
      <c r="AI620" s="322"/>
      <c r="AJ620" s="209"/>
      <c r="AK620" s="209"/>
      <c r="AL620" s="209"/>
      <c r="AM620" s="322"/>
      <c r="AN620" s="209"/>
      <c r="AO620" s="209"/>
      <c r="AP620" s="323"/>
      <c r="AQ620" s="322"/>
      <c r="AR620" s="209"/>
      <c r="AS620" s="209"/>
      <c r="AT620" s="323"/>
      <c r="AU620" s="209"/>
      <c r="AV620" s="209"/>
      <c r="AW620" s="209"/>
      <c r="AX620" s="210"/>
      <c r="AY620">
        <f t="shared" ref="AY620:AY622" si="98">$AY$618</f>
        <v>0</v>
      </c>
    </row>
    <row r="621" spans="1:51" ht="23.25" hidden="1" customHeight="1" x14ac:dyDescent="0.15">
      <c r="A621" s="191"/>
      <c r="B621" s="188"/>
      <c r="C621" s="182"/>
      <c r="D621" s="188"/>
      <c r="E621" s="338"/>
      <c r="F621" s="339"/>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22"/>
      <c r="AF621" s="209"/>
      <c r="AG621" s="209"/>
      <c r="AH621" s="323"/>
      <c r="AI621" s="322"/>
      <c r="AJ621" s="209"/>
      <c r="AK621" s="209"/>
      <c r="AL621" s="209"/>
      <c r="AM621" s="322"/>
      <c r="AN621" s="209"/>
      <c r="AO621" s="209"/>
      <c r="AP621" s="323"/>
      <c r="AQ621" s="322"/>
      <c r="AR621" s="209"/>
      <c r="AS621" s="209"/>
      <c r="AT621" s="323"/>
      <c r="AU621" s="209"/>
      <c r="AV621" s="209"/>
      <c r="AW621" s="209"/>
      <c r="AX621" s="210"/>
      <c r="AY621">
        <f t="shared" si="98"/>
        <v>0</v>
      </c>
    </row>
    <row r="622" spans="1:51" ht="23.25" hidden="1" customHeight="1" x14ac:dyDescent="0.15">
      <c r="A622" s="191"/>
      <c r="B622" s="188"/>
      <c r="C622" s="182"/>
      <c r="D622" s="188"/>
      <c r="E622" s="338"/>
      <c r="F622" s="339"/>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8" t="s">
        <v>14</v>
      </c>
      <c r="AC622" s="578"/>
      <c r="AD622" s="578"/>
      <c r="AE622" s="322"/>
      <c r="AF622" s="209"/>
      <c r="AG622" s="209"/>
      <c r="AH622" s="323"/>
      <c r="AI622" s="322"/>
      <c r="AJ622" s="209"/>
      <c r="AK622" s="209"/>
      <c r="AL622" s="209"/>
      <c r="AM622" s="322"/>
      <c r="AN622" s="209"/>
      <c r="AO622" s="209"/>
      <c r="AP622" s="323"/>
      <c r="AQ622" s="322"/>
      <c r="AR622" s="209"/>
      <c r="AS622" s="209"/>
      <c r="AT622" s="323"/>
      <c r="AU622" s="209"/>
      <c r="AV622" s="209"/>
      <c r="AW622" s="209"/>
      <c r="AX622" s="210"/>
      <c r="AY622">
        <f t="shared" si="98"/>
        <v>0</v>
      </c>
    </row>
    <row r="623" spans="1:51" ht="18.75" hidden="1" customHeight="1" x14ac:dyDescent="0.15">
      <c r="A623" s="191"/>
      <c r="B623" s="188"/>
      <c r="C623" s="182"/>
      <c r="D623" s="188"/>
      <c r="E623" s="338" t="s">
        <v>242</v>
      </c>
      <c r="F623" s="339"/>
      <c r="G623" s="340"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3" t="s">
        <v>240</v>
      </c>
      <c r="AF623" s="334"/>
      <c r="AG623" s="334"/>
      <c r="AH623" s="335"/>
      <c r="AI623" s="336" t="s">
        <v>543</v>
      </c>
      <c r="AJ623" s="336"/>
      <c r="AK623" s="336"/>
      <c r="AL623" s="159"/>
      <c r="AM623" s="336" t="s">
        <v>544</v>
      </c>
      <c r="AN623" s="336"/>
      <c r="AO623" s="336"/>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8"/>
      <c r="F624" s="339"/>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7"/>
      <c r="AJ624" s="337"/>
      <c r="AK624" s="337"/>
      <c r="AL624" s="158"/>
      <c r="AM624" s="337"/>
      <c r="AN624" s="337"/>
      <c r="AO624" s="337"/>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8"/>
      <c r="F625" s="339"/>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22"/>
      <c r="AF625" s="209"/>
      <c r="AG625" s="209"/>
      <c r="AH625" s="209"/>
      <c r="AI625" s="322"/>
      <c r="AJ625" s="209"/>
      <c r="AK625" s="209"/>
      <c r="AL625" s="209"/>
      <c r="AM625" s="322"/>
      <c r="AN625" s="209"/>
      <c r="AO625" s="209"/>
      <c r="AP625" s="323"/>
      <c r="AQ625" s="322"/>
      <c r="AR625" s="209"/>
      <c r="AS625" s="209"/>
      <c r="AT625" s="323"/>
      <c r="AU625" s="209"/>
      <c r="AV625" s="209"/>
      <c r="AW625" s="209"/>
      <c r="AX625" s="210"/>
      <c r="AY625">
        <f t="shared" ref="AY625:AY627" si="99">$AY$623</f>
        <v>0</v>
      </c>
    </row>
    <row r="626" spans="1:51" ht="23.25" hidden="1" customHeight="1" x14ac:dyDescent="0.15">
      <c r="A626" s="191"/>
      <c r="B626" s="188"/>
      <c r="C626" s="182"/>
      <c r="D626" s="188"/>
      <c r="E626" s="338"/>
      <c r="F626" s="339"/>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22"/>
      <c r="AF626" s="209"/>
      <c r="AG626" s="209"/>
      <c r="AH626" s="323"/>
      <c r="AI626" s="322"/>
      <c r="AJ626" s="209"/>
      <c r="AK626" s="209"/>
      <c r="AL626" s="209"/>
      <c r="AM626" s="322"/>
      <c r="AN626" s="209"/>
      <c r="AO626" s="209"/>
      <c r="AP626" s="323"/>
      <c r="AQ626" s="322"/>
      <c r="AR626" s="209"/>
      <c r="AS626" s="209"/>
      <c r="AT626" s="323"/>
      <c r="AU626" s="209"/>
      <c r="AV626" s="209"/>
      <c r="AW626" s="209"/>
      <c r="AX626" s="210"/>
      <c r="AY626">
        <f t="shared" si="99"/>
        <v>0</v>
      </c>
    </row>
    <row r="627" spans="1:51" ht="23.25" hidden="1" customHeight="1" x14ac:dyDescent="0.15">
      <c r="A627" s="191"/>
      <c r="B627" s="188"/>
      <c r="C627" s="182"/>
      <c r="D627" s="188"/>
      <c r="E627" s="338"/>
      <c r="F627" s="339"/>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8" t="s">
        <v>14</v>
      </c>
      <c r="AC627" s="578"/>
      <c r="AD627" s="578"/>
      <c r="AE627" s="322"/>
      <c r="AF627" s="209"/>
      <c r="AG627" s="209"/>
      <c r="AH627" s="323"/>
      <c r="AI627" s="322"/>
      <c r="AJ627" s="209"/>
      <c r="AK627" s="209"/>
      <c r="AL627" s="209"/>
      <c r="AM627" s="322"/>
      <c r="AN627" s="209"/>
      <c r="AO627" s="209"/>
      <c r="AP627" s="323"/>
      <c r="AQ627" s="322"/>
      <c r="AR627" s="209"/>
      <c r="AS627" s="209"/>
      <c r="AT627" s="323"/>
      <c r="AU627" s="209"/>
      <c r="AV627" s="209"/>
      <c r="AW627" s="209"/>
      <c r="AX627" s="210"/>
      <c r="AY627">
        <f t="shared" si="99"/>
        <v>0</v>
      </c>
    </row>
    <row r="628" spans="1:51" ht="18.75" hidden="1" customHeight="1" x14ac:dyDescent="0.15">
      <c r="A628" s="191"/>
      <c r="B628" s="188"/>
      <c r="C628" s="182"/>
      <c r="D628" s="188"/>
      <c r="E628" s="338" t="s">
        <v>242</v>
      </c>
      <c r="F628" s="339"/>
      <c r="G628" s="340"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3" t="s">
        <v>240</v>
      </c>
      <c r="AF628" s="334"/>
      <c r="AG628" s="334"/>
      <c r="AH628" s="335"/>
      <c r="AI628" s="336" t="s">
        <v>543</v>
      </c>
      <c r="AJ628" s="336"/>
      <c r="AK628" s="336"/>
      <c r="AL628" s="159"/>
      <c r="AM628" s="336" t="s">
        <v>544</v>
      </c>
      <c r="AN628" s="336"/>
      <c r="AO628" s="336"/>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8"/>
      <c r="F629" s="339"/>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7"/>
      <c r="AJ629" s="337"/>
      <c r="AK629" s="337"/>
      <c r="AL629" s="158"/>
      <c r="AM629" s="337"/>
      <c r="AN629" s="337"/>
      <c r="AO629" s="337"/>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8"/>
      <c r="F630" s="339"/>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22"/>
      <c r="AF630" s="209"/>
      <c r="AG630" s="209"/>
      <c r="AH630" s="209"/>
      <c r="AI630" s="322"/>
      <c r="AJ630" s="209"/>
      <c r="AK630" s="209"/>
      <c r="AL630" s="209"/>
      <c r="AM630" s="322"/>
      <c r="AN630" s="209"/>
      <c r="AO630" s="209"/>
      <c r="AP630" s="323"/>
      <c r="AQ630" s="322"/>
      <c r="AR630" s="209"/>
      <c r="AS630" s="209"/>
      <c r="AT630" s="323"/>
      <c r="AU630" s="209"/>
      <c r="AV630" s="209"/>
      <c r="AW630" s="209"/>
      <c r="AX630" s="210"/>
      <c r="AY630">
        <f t="shared" ref="AY630:AY632" si="100">$AY$628</f>
        <v>0</v>
      </c>
    </row>
    <row r="631" spans="1:51" ht="23.25" hidden="1" customHeight="1" x14ac:dyDescent="0.15">
      <c r="A631" s="191"/>
      <c r="B631" s="188"/>
      <c r="C631" s="182"/>
      <c r="D631" s="188"/>
      <c r="E631" s="338"/>
      <c r="F631" s="339"/>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22"/>
      <c r="AF631" s="209"/>
      <c r="AG631" s="209"/>
      <c r="AH631" s="323"/>
      <c r="AI631" s="322"/>
      <c r="AJ631" s="209"/>
      <c r="AK631" s="209"/>
      <c r="AL631" s="209"/>
      <c r="AM631" s="322"/>
      <c r="AN631" s="209"/>
      <c r="AO631" s="209"/>
      <c r="AP631" s="323"/>
      <c r="AQ631" s="322"/>
      <c r="AR631" s="209"/>
      <c r="AS631" s="209"/>
      <c r="AT631" s="323"/>
      <c r="AU631" s="209"/>
      <c r="AV631" s="209"/>
      <c r="AW631" s="209"/>
      <c r="AX631" s="210"/>
      <c r="AY631">
        <f t="shared" si="100"/>
        <v>0</v>
      </c>
    </row>
    <row r="632" spans="1:51" ht="23.25" hidden="1" customHeight="1" x14ac:dyDescent="0.15">
      <c r="A632" s="191"/>
      <c r="B632" s="188"/>
      <c r="C632" s="182"/>
      <c r="D632" s="188"/>
      <c r="E632" s="338"/>
      <c r="F632" s="339"/>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8" t="s">
        <v>14</v>
      </c>
      <c r="AC632" s="578"/>
      <c r="AD632" s="578"/>
      <c r="AE632" s="322"/>
      <c r="AF632" s="209"/>
      <c r="AG632" s="209"/>
      <c r="AH632" s="323"/>
      <c r="AI632" s="322"/>
      <c r="AJ632" s="209"/>
      <c r="AK632" s="209"/>
      <c r="AL632" s="209"/>
      <c r="AM632" s="322"/>
      <c r="AN632" s="209"/>
      <c r="AO632" s="209"/>
      <c r="AP632" s="323"/>
      <c r="AQ632" s="322"/>
      <c r="AR632" s="209"/>
      <c r="AS632" s="209"/>
      <c r="AT632" s="323"/>
      <c r="AU632" s="209"/>
      <c r="AV632" s="209"/>
      <c r="AW632" s="209"/>
      <c r="AX632" s="210"/>
      <c r="AY632">
        <f t="shared" si="100"/>
        <v>0</v>
      </c>
    </row>
    <row r="633" spans="1:51" ht="18.75" hidden="1" customHeight="1" x14ac:dyDescent="0.15">
      <c r="A633" s="191"/>
      <c r="B633" s="188"/>
      <c r="C633" s="182"/>
      <c r="D633" s="188"/>
      <c r="E633" s="338" t="s">
        <v>242</v>
      </c>
      <c r="F633" s="339"/>
      <c r="G633" s="340"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3" t="s">
        <v>240</v>
      </c>
      <c r="AF633" s="334"/>
      <c r="AG633" s="334"/>
      <c r="AH633" s="335"/>
      <c r="AI633" s="336" t="s">
        <v>543</v>
      </c>
      <c r="AJ633" s="336"/>
      <c r="AK633" s="336"/>
      <c r="AL633" s="159"/>
      <c r="AM633" s="336" t="s">
        <v>544</v>
      </c>
      <c r="AN633" s="336"/>
      <c r="AO633" s="336"/>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8"/>
      <c r="F634" s="339"/>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7"/>
      <c r="AJ634" s="337"/>
      <c r="AK634" s="337"/>
      <c r="AL634" s="158"/>
      <c r="AM634" s="337"/>
      <c r="AN634" s="337"/>
      <c r="AO634" s="337"/>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8"/>
      <c r="F635" s="339"/>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22"/>
      <c r="AF635" s="209"/>
      <c r="AG635" s="209"/>
      <c r="AH635" s="209"/>
      <c r="AI635" s="322"/>
      <c r="AJ635" s="209"/>
      <c r="AK635" s="209"/>
      <c r="AL635" s="209"/>
      <c r="AM635" s="322"/>
      <c r="AN635" s="209"/>
      <c r="AO635" s="209"/>
      <c r="AP635" s="323"/>
      <c r="AQ635" s="322"/>
      <c r="AR635" s="209"/>
      <c r="AS635" s="209"/>
      <c r="AT635" s="323"/>
      <c r="AU635" s="209"/>
      <c r="AV635" s="209"/>
      <c r="AW635" s="209"/>
      <c r="AX635" s="210"/>
      <c r="AY635">
        <f t="shared" ref="AY635:AY637" si="101">$AY$633</f>
        <v>0</v>
      </c>
    </row>
    <row r="636" spans="1:51" ht="23.25" hidden="1" customHeight="1" x14ac:dyDescent="0.15">
      <c r="A636" s="191"/>
      <c r="B636" s="188"/>
      <c r="C636" s="182"/>
      <c r="D636" s="188"/>
      <c r="E636" s="338"/>
      <c r="F636" s="339"/>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22"/>
      <c r="AF636" s="209"/>
      <c r="AG636" s="209"/>
      <c r="AH636" s="323"/>
      <c r="AI636" s="322"/>
      <c r="AJ636" s="209"/>
      <c r="AK636" s="209"/>
      <c r="AL636" s="209"/>
      <c r="AM636" s="322"/>
      <c r="AN636" s="209"/>
      <c r="AO636" s="209"/>
      <c r="AP636" s="323"/>
      <c r="AQ636" s="322"/>
      <c r="AR636" s="209"/>
      <c r="AS636" s="209"/>
      <c r="AT636" s="323"/>
      <c r="AU636" s="209"/>
      <c r="AV636" s="209"/>
      <c r="AW636" s="209"/>
      <c r="AX636" s="210"/>
      <c r="AY636">
        <f t="shared" si="101"/>
        <v>0</v>
      </c>
    </row>
    <row r="637" spans="1:51" ht="23.25" hidden="1" customHeight="1" x14ac:dyDescent="0.15">
      <c r="A637" s="191"/>
      <c r="B637" s="188"/>
      <c r="C637" s="182"/>
      <c r="D637" s="188"/>
      <c r="E637" s="338"/>
      <c r="F637" s="339"/>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8" t="s">
        <v>14</v>
      </c>
      <c r="AC637" s="578"/>
      <c r="AD637" s="578"/>
      <c r="AE637" s="322"/>
      <c r="AF637" s="209"/>
      <c r="AG637" s="209"/>
      <c r="AH637" s="323"/>
      <c r="AI637" s="322"/>
      <c r="AJ637" s="209"/>
      <c r="AK637" s="209"/>
      <c r="AL637" s="209"/>
      <c r="AM637" s="322"/>
      <c r="AN637" s="209"/>
      <c r="AO637" s="209"/>
      <c r="AP637" s="323"/>
      <c r="AQ637" s="322"/>
      <c r="AR637" s="209"/>
      <c r="AS637" s="209"/>
      <c r="AT637" s="323"/>
      <c r="AU637" s="209"/>
      <c r="AV637" s="209"/>
      <c r="AW637" s="209"/>
      <c r="AX637" s="210"/>
      <c r="AY637">
        <f t="shared" si="101"/>
        <v>0</v>
      </c>
    </row>
    <row r="638" spans="1:51" ht="18.75" hidden="1" customHeight="1" x14ac:dyDescent="0.15">
      <c r="A638" s="191"/>
      <c r="B638" s="188"/>
      <c r="C638" s="182"/>
      <c r="D638" s="188"/>
      <c r="E638" s="338" t="s">
        <v>242</v>
      </c>
      <c r="F638" s="339"/>
      <c r="G638" s="340"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3" t="s">
        <v>240</v>
      </c>
      <c r="AF638" s="334"/>
      <c r="AG638" s="334"/>
      <c r="AH638" s="335"/>
      <c r="AI638" s="336" t="s">
        <v>543</v>
      </c>
      <c r="AJ638" s="336"/>
      <c r="AK638" s="336"/>
      <c r="AL638" s="159"/>
      <c r="AM638" s="336" t="s">
        <v>544</v>
      </c>
      <c r="AN638" s="336"/>
      <c r="AO638" s="336"/>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8"/>
      <c r="F639" s="339"/>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7"/>
      <c r="AJ639" s="337"/>
      <c r="AK639" s="337"/>
      <c r="AL639" s="158"/>
      <c r="AM639" s="337"/>
      <c r="AN639" s="337"/>
      <c r="AO639" s="337"/>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8"/>
      <c r="F640" s="339"/>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22"/>
      <c r="AF640" s="209"/>
      <c r="AG640" s="209"/>
      <c r="AH640" s="209"/>
      <c r="AI640" s="322"/>
      <c r="AJ640" s="209"/>
      <c r="AK640" s="209"/>
      <c r="AL640" s="209"/>
      <c r="AM640" s="322"/>
      <c r="AN640" s="209"/>
      <c r="AO640" s="209"/>
      <c r="AP640" s="323"/>
      <c r="AQ640" s="322"/>
      <c r="AR640" s="209"/>
      <c r="AS640" s="209"/>
      <c r="AT640" s="323"/>
      <c r="AU640" s="209"/>
      <c r="AV640" s="209"/>
      <c r="AW640" s="209"/>
      <c r="AX640" s="210"/>
      <c r="AY640">
        <f t="shared" ref="AY640:AY642" si="102">$AY$638</f>
        <v>0</v>
      </c>
    </row>
    <row r="641" spans="1:51" ht="23.25" hidden="1" customHeight="1" x14ac:dyDescent="0.15">
      <c r="A641" s="191"/>
      <c r="B641" s="188"/>
      <c r="C641" s="182"/>
      <c r="D641" s="188"/>
      <c r="E641" s="338"/>
      <c r="F641" s="339"/>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22"/>
      <c r="AF641" s="209"/>
      <c r="AG641" s="209"/>
      <c r="AH641" s="323"/>
      <c r="AI641" s="322"/>
      <c r="AJ641" s="209"/>
      <c r="AK641" s="209"/>
      <c r="AL641" s="209"/>
      <c r="AM641" s="322"/>
      <c r="AN641" s="209"/>
      <c r="AO641" s="209"/>
      <c r="AP641" s="323"/>
      <c r="AQ641" s="322"/>
      <c r="AR641" s="209"/>
      <c r="AS641" s="209"/>
      <c r="AT641" s="323"/>
      <c r="AU641" s="209"/>
      <c r="AV641" s="209"/>
      <c r="AW641" s="209"/>
      <c r="AX641" s="210"/>
      <c r="AY641">
        <f t="shared" si="102"/>
        <v>0</v>
      </c>
    </row>
    <row r="642" spans="1:51" ht="23.25" hidden="1" customHeight="1" x14ac:dyDescent="0.15">
      <c r="A642" s="191"/>
      <c r="B642" s="188"/>
      <c r="C642" s="182"/>
      <c r="D642" s="188"/>
      <c r="E642" s="338"/>
      <c r="F642" s="339"/>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8" t="s">
        <v>14</v>
      </c>
      <c r="AC642" s="578"/>
      <c r="AD642" s="578"/>
      <c r="AE642" s="322"/>
      <c r="AF642" s="209"/>
      <c r="AG642" s="209"/>
      <c r="AH642" s="323"/>
      <c r="AI642" s="322"/>
      <c r="AJ642" s="209"/>
      <c r="AK642" s="209"/>
      <c r="AL642" s="209"/>
      <c r="AM642" s="322"/>
      <c r="AN642" s="209"/>
      <c r="AO642" s="209"/>
      <c r="AP642" s="323"/>
      <c r="AQ642" s="322"/>
      <c r="AR642" s="209"/>
      <c r="AS642" s="209"/>
      <c r="AT642" s="323"/>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4" t="s">
        <v>252</v>
      </c>
      <c r="H646" s="127"/>
      <c r="I646" s="127"/>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1"/>
      <c r="B647" s="188"/>
      <c r="C647" s="182"/>
      <c r="D647" s="188"/>
      <c r="E647" s="338" t="s">
        <v>241</v>
      </c>
      <c r="F647" s="339"/>
      <c r="G647" s="340"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3" t="s">
        <v>240</v>
      </c>
      <c r="AF647" s="334"/>
      <c r="AG647" s="334"/>
      <c r="AH647" s="335"/>
      <c r="AI647" s="336" t="s">
        <v>543</v>
      </c>
      <c r="AJ647" s="336"/>
      <c r="AK647" s="336"/>
      <c r="AL647" s="159"/>
      <c r="AM647" s="336" t="s">
        <v>544</v>
      </c>
      <c r="AN647" s="336"/>
      <c r="AO647" s="336"/>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8"/>
      <c r="F648" s="339"/>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7"/>
      <c r="AJ648" s="337"/>
      <c r="AK648" s="337"/>
      <c r="AL648" s="158"/>
      <c r="AM648" s="337"/>
      <c r="AN648" s="337"/>
      <c r="AO648" s="337"/>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8"/>
      <c r="F649" s="339"/>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22"/>
      <c r="AF649" s="209"/>
      <c r="AG649" s="209"/>
      <c r="AH649" s="209"/>
      <c r="AI649" s="322"/>
      <c r="AJ649" s="209"/>
      <c r="AK649" s="209"/>
      <c r="AL649" s="209"/>
      <c r="AM649" s="322"/>
      <c r="AN649" s="209"/>
      <c r="AO649" s="209"/>
      <c r="AP649" s="323"/>
      <c r="AQ649" s="322"/>
      <c r="AR649" s="209"/>
      <c r="AS649" s="209"/>
      <c r="AT649" s="323"/>
      <c r="AU649" s="209"/>
      <c r="AV649" s="209"/>
      <c r="AW649" s="209"/>
      <c r="AX649" s="210"/>
      <c r="AY649">
        <f t="shared" ref="AY649:AY651" si="103">$AY$647</f>
        <v>0</v>
      </c>
    </row>
    <row r="650" spans="1:51" ht="23.25" hidden="1" customHeight="1" x14ac:dyDescent="0.15">
      <c r="A650" s="191"/>
      <c r="B650" s="188"/>
      <c r="C650" s="182"/>
      <c r="D650" s="188"/>
      <c r="E650" s="338"/>
      <c r="F650" s="339"/>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22"/>
      <c r="AF650" s="209"/>
      <c r="AG650" s="209"/>
      <c r="AH650" s="323"/>
      <c r="AI650" s="322"/>
      <c r="AJ650" s="209"/>
      <c r="AK650" s="209"/>
      <c r="AL650" s="209"/>
      <c r="AM650" s="322"/>
      <c r="AN650" s="209"/>
      <c r="AO650" s="209"/>
      <c r="AP650" s="323"/>
      <c r="AQ650" s="322"/>
      <c r="AR650" s="209"/>
      <c r="AS650" s="209"/>
      <c r="AT650" s="323"/>
      <c r="AU650" s="209"/>
      <c r="AV650" s="209"/>
      <c r="AW650" s="209"/>
      <c r="AX650" s="210"/>
      <c r="AY650">
        <f t="shared" si="103"/>
        <v>0</v>
      </c>
    </row>
    <row r="651" spans="1:51" ht="23.25" hidden="1" customHeight="1" x14ac:dyDescent="0.15">
      <c r="A651" s="191"/>
      <c r="B651" s="188"/>
      <c r="C651" s="182"/>
      <c r="D651" s="188"/>
      <c r="E651" s="338"/>
      <c r="F651" s="339"/>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8" t="s">
        <v>180</v>
      </c>
      <c r="AC651" s="578"/>
      <c r="AD651" s="578"/>
      <c r="AE651" s="322"/>
      <c r="AF651" s="209"/>
      <c r="AG651" s="209"/>
      <c r="AH651" s="323"/>
      <c r="AI651" s="322"/>
      <c r="AJ651" s="209"/>
      <c r="AK651" s="209"/>
      <c r="AL651" s="209"/>
      <c r="AM651" s="322"/>
      <c r="AN651" s="209"/>
      <c r="AO651" s="209"/>
      <c r="AP651" s="323"/>
      <c r="AQ651" s="322"/>
      <c r="AR651" s="209"/>
      <c r="AS651" s="209"/>
      <c r="AT651" s="323"/>
      <c r="AU651" s="209"/>
      <c r="AV651" s="209"/>
      <c r="AW651" s="209"/>
      <c r="AX651" s="210"/>
      <c r="AY651">
        <f t="shared" si="103"/>
        <v>0</v>
      </c>
    </row>
    <row r="652" spans="1:51" ht="18.75" hidden="1" customHeight="1" x14ac:dyDescent="0.15">
      <c r="A652" s="191"/>
      <c r="B652" s="188"/>
      <c r="C652" s="182"/>
      <c r="D652" s="188"/>
      <c r="E652" s="338" t="s">
        <v>241</v>
      </c>
      <c r="F652" s="339"/>
      <c r="G652" s="340"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3" t="s">
        <v>240</v>
      </c>
      <c r="AF652" s="334"/>
      <c r="AG652" s="334"/>
      <c r="AH652" s="335"/>
      <c r="AI652" s="336" t="s">
        <v>543</v>
      </c>
      <c r="AJ652" s="336"/>
      <c r="AK652" s="336"/>
      <c r="AL652" s="159"/>
      <c r="AM652" s="336" t="s">
        <v>544</v>
      </c>
      <c r="AN652" s="336"/>
      <c r="AO652" s="336"/>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8"/>
      <c r="F653" s="339"/>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7"/>
      <c r="AJ653" s="337"/>
      <c r="AK653" s="337"/>
      <c r="AL653" s="158"/>
      <c r="AM653" s="337"/>
      <c r="AN653" s="337"/>
      <c r="AO653" s="337"/>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8"/>
      <c r="F654" s="339"/>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22"/>
      <c r="AF654" s="209"/>
      <c r="AG654" s="209"/>
      <c r="AH654" s="209"/>
      <c r="AI654" s="322"/>
      <c r="AJ654" s="209"/>
      <c r="AK654" s="209"/>
      <c r="AL654" s="209"/>
      <c r="AM654" s="322"/>
      <c r="AN654" s="209"/>
      <c r="AO654" s="209"/>
      <c r="AP654" s="323"/>
      <c r="AQ654" s="322"/>
      <c r="AR654" s="209"/>
      <c r="AS654" s="209"/>
      <c r="AT654" s="323"/>
      <c r="AU654" s="209"/>
      <c r="AV654" s="209"/>
      <c r="AW654" s="209"/>
      <c r="AX654" s="210"/>
      <c r="AY654">
        <f t="shared" ref="AY654:AY656" si="104">$AY$652</f>
        <v>0</v>
      </c>
    </row>
    <row r="655" spans="1:51" ht="23.25" hidden="1" customHeight="1" x14ac:dyDescent="0.15">
      <c r="A655" s="191"/>
      <c r="B655" s="188"/>
      <c r="C655" s="182"/>
      <c r="D655" s="188"/>
      <c r="E655" s="338"/>
      <c r="F655" s="339"/>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22"/>
      <c r="AF655" s="209"/>
      <c r="AG655" s="209"/>
      <c r="AH655" s="323"/>
      <c r="AI655" s="322"/>
      <c r="AJ655" s="209"/>
      <c r="AK655" s="209"/>
      <c r="AL655" s="209"/>
      <c r="AM655" s="322"/>
      <c r="AN655" s="209"/>
      <c r="AO655" s="209"/>
      <c r="AP655" s="323"/>
      <c r="AQ655" s="322"/>
      <c r="AR655" s="209"/>
      <c r="AS655" s="209"/>
      <c r="AT655" s="323"/>
      <c r="AU655" s="209"/>
      <c r="AV655" s="209"/>
      <c r="AW655" s="209"/>
      <c r="AX655" s="210"/>
      <c r="AY655">
        <f t="shared" si="104"/>
        <v>0</v>
      </c>
    </row>
    <row r="656" spans="1:51" ht="23.25" hidden="1" customHeight="1" x14ac:dyDescent="0.15">
      <c r="A656" s="191"/>
      <c r="B656" s="188"/>
      <c r="C656" s="182"/>
      <c r="D656" s="188"/>
      <c r="E656" s="338"/>
      <c r="F656" s="339"/>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8" t="s">
        <v>180</v>
      </c>
      <c r="AC656" s="578"/>
      <c r="AD656" s="578"/>
      <c r="AE656" s="322"/>
      <c r="AF656" s="209"/>
      <c r="AG656" s="209"/>
      <c r="AH656" s="323"/>
      <c r="AI656" s="322"/>
      <c r="AJ656" s="209"/>
      <c r="AK656" s="209"/>
      <c r="AL656" s="209"/>
      <c r="AM656" s="322"/>
      <c r="AN656" s="209"/>
      <c r="AO656" s="209"/>
      <c r="AP656" s="323"/>
      <c r="AQ656" s="322"/>
      <c r="AR656" s="209"/>
      <c r="AS656" s="209"/>
      <c r="AT656" s="323"/>
      <c r="AU656" s="209"/>
      <c r="AV656" s="209"/>
      <c r="AW656" s="209"/>
      <c r="AX656" s="210"/>
      <c r="AY656">
        <f t="shared" si="104"/>
        <v>0</v>
      </c>
    </row>
    <row r="657" spans="1:51" ht="18.75" hidden="1" customHeight="1" x14ac:dyDescent="0.15">
      <c r="A657" s="191"/>
      <c r="B657" s="188"/>
      <c r="C657" s="182"/>
      <c r="D657" s="188"/>
      <c r="E657" s="338" t="s">
        <v>241</v>
      </c>
      <c r="F657" s="339"/>
      <c r="G657" s="340"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3" t="s">
        <v>240</v>
      </c>
      <c r="AF657" s="334"/>
      <c r="AG657" s="334"/>
      <c r="AH657" s="335"/>
      <c r="AI657" s="336" t="s">
        <v>543</v>
      </c>
      <c r="AJ657" s="336"/>
      <c r="AK657" s="336"/>
      <c r="AL657" s="159"/>
      <c r="AM657" s="336" t="s">
        <v>544</v>
      </c>
      <c r="AN657" s="336"/>
      <c r="AO657" s="336"/>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8"/>
      <c r="F658" s="339"/>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7"/>
      <c r="AJ658" s="337"/>
      <c r="AK658" s="337"/>
      <c r="AL658" s="158"/>
      <c r="AM658" s="337"/>
      <c r="AN658" s="337"/>
      <c r="AO658" s="337"/>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8"/>
      <c r="F659" s="339"/>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22"/>
      <c r="AF659" s="209"/>
      <c r="AG659" s="209"/>
      <c r="AH659" s="209"/>
      <c r="AI659" s="322"/>
      <c r="AJ659" s="209"/>
      <c r="AK659" s="209"/>
      <c r="AL659" s="209"/>
      <c r="AM659" s="322"/>
      <c r="AN659" s="209"/>
      <c r="AO659" s="209"/>
      <c r="AP659" s="323"/>
      <c r="AQ659" s="322"/>
      <c r="AR659" s="209"/>
      <c r="AS659" s="209"/>
      <c r="AT659" s="323"/>
      <c r="AU659" s="209"/>
      <c r="AV659" s="209"/>
      <c r="AW659" s="209"/>
      <c r="AX659" s="210"/>
      <c r="AY659">
        <f t="shared" ref="AY659:AY661" si="105">$AY$657</f>
        <v>0</v>
      </c>
    </row>
    <row r="660" spans="1:51" ht="23.25" hidden="1" customHeight="1" x14ac:dyDescent="0.15">
      <c r="A660" s="191"/>
      <c r="B660" s="188"/>
      <c r="C660" s="182"/>
      <c r="D660" s="188"/>
      <c r="E660" s="338"/>
      <c r="F660" s="339"/>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22"/>
      <c r="AF660" s="209"/>
      <c r="AG660" s="209"/>
      <c r="AH660" s="323"/>
      <c r="AI660" s="322"/>
      <c r="AJ660" s="209"/>
      <c r="AK660" s="209"/>
      <c r="AL660" s="209"/>
      <c r="AM660" s="322"/>
      <c r="AN660" s="209"/>
      <c r="AO660" s="209"/>
      <c r="AP660" s="323"/>
      <c r="AQ660" s="322"/>
      <c r="AR660" s="209"/>
      <c r="AS660" s="209"/>
      <c r="AT660" s="323"/>
      <c r="AU660" s="209"/>
      <c r="AV660" s="209"/>
      <c r="AW660" s="209"/>
      <c r="AX660" s="210"/>
      <c r="AY660">
        <f t="shared" si="105"/>
        <v>0</v>
      </c>
    </row>
    <row r="661" spans="1:51" ht="23.25" hidden="1" customHeight="1" x14ac:dyDescent="0.15">
      <c r="A661" s="191"/>
      <c r="B661" s="188"/>
      <c r="C661" s="182"/>
      <c r="D661" s="188"/>
      <c r="E661" s="338"/>
      <c r="F661" s="339"/>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8" t="s">
        <v>180</v>
      </c>
      <c r="AC661" s="578"/>
      <c r="AD661" s="578"/>
      <c r="AE661" s="322"/>
      <c r="AF661" s="209"/>
      <c r="AG661" s="209"/>
      <c r="AH661" s="323"/>
      <c r="AI661" s="322"/>
      <c r="AJ661" s="209"/>
      <c r="AK661" s="209"/>
      <c r="AL661" s="209"/>
      <c r="AM661" s="322"/>
      <c r="AN661" s="209"/>
      <c r="AO661" s="209"/>
      <c r="AP661" s="323"/>
      <c r="AQ661" s="322"/>
      <c r="AR661" s="209"/>
      <c r="AS661" s="209"/>
      <c r="AT661" s="323"/>
      <c r="AU661" s="209"/>
      <c r="AV661" s="209"/>
      <c r="AW661" s="209"/>
      <c r="AX661" s="210"/>
      <c r="AY661">
        <f t="shared" si="105"/>
        <v>0</v>
      </c>
    </row>
    <row r="662" spans="1:51" ht="18.75" hidden="1" customHeight="1" x14ac:dyDescent="0.15">
      <c r="A662" s="191"/>
      <c r="B662" s="188"/>
      <c r="C662" s="182"/>
      <c r="D662" s="188"/>
      <c r="E662" s="338" t="s">
        <v>241</v>
      </c>
      <c r="F662" s="339"/>
      <c r="G662" s="340"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3" t="s">
        <v>240</v>
      </c>
      <c r="AF662" s="334"/>
      <c r="AG662" s="334"/>
      <c r="AH662" s="335"/>
      <c r="AI662" s="336" t="s">
        <v>543</v>
      </c>
      <c r="AJ662" s="336"/>
      <c r="AK662" s="336"/>
      <c r="AL662" s="159"/>
      <c r="AM662" s="336" t="s">
        <v>544</v>
      </c>
      <c r="AN662" s="336"/>
      <c r="AO662" s="336"/>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8"/>
      <c r="F663" s="339"/>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7"/>
      <c r="AJ663" s="337"/>
      <c r="AK663" s="337"/>
      <c r="AL663" s="158"/>
      <c r="AM663" s="337"/>
      <c r="AN663" s="337"/>
      <c r="AO663" s="337"/>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8"/>
      <c r="F664" s="339"/>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22"/>
      <c r="AF664" s="209"/>
      <c r="AG664" s="209"/>
      <c r="AH664" s="209"/>
      <c r="AI664" s="322"/>
      <c r="AJ664" s="209"/>
      <c r="AK664" s="209"/>
      <c r="AL664" s="209"/>
      <c r="AM664" s="322"/>
      <c r="AN664" s="209"/>
      <c r="AO664" s="209"/>
      <c r="AP664" s="323"/>
      <c r="AQ664" s="322"/>
      <c r="AR664" s="209"/>
      <c r="AS664" s="209"/>
      <c r="AT664" s="323"/>
      <c r="AU664" s="209"/>
      <c r="AV664" s="209"/>
      <c r="AW664" s="209"/>
      <c r="AX664" s="210"/>
      <c r="AY664">
        <f t="shared" ref="AY664:AY666" si="106">$AY$662</f>
        <v>0</v>
      </c>
    </row>
    <row r="665" spans="1:51" ht="23.25" hidden="1" customHeight="1" x14ac:dyDescent="0.15">
      <c r="A665" s="191"/>
      <c r="B665" s="188"/>
      <c r="C665" s="182"/>
      <c r="D665" s="188"/>
      <c r="E665" s="338"/>
      <c r="F665" s="339"/>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22"/>
      <c r="AF665" s="209"/>
      <c r="AG665" s="209"/>
      <c r="AH665" s="323"/>
      <c r="AI665" s="322"/>
      <c r="AJ665" s="209"/>
      <c r="AK665" s="209"/>
      <c r="AL665" s="209"/>
      <c r="AM665" s="322"/>
      <c r="AN665" s="209"/>
      <c r="AO665" s="209"/>
      <c r="AP665" s="323"/>
      <c r="AQ665" s="322"/>
      <c r="AR665" s="209"/>
      <c r="AS665" s="209"/>
      <c r="AT665" s="323"/>
      <c r="AU665" s="209"/>
      <c r="AV665" s="209"/>
      <c r="AW665" s="209"/>
      <c r="AX665" s="210"/>
      <c r="AY665">
        <f t="shared" si="106"/>
        <v>0</v>
      </c>
    </row>
    <row r="666" spans="1:51" ht="23.25" hidden="1" customHeight="1" x14ac:dyDescent="0.15">
      <c r="A666" s="191"/>
      <c r="B666" s="188"/>
      <c r="C666" s="182"/>
      <c r="D666" s="188"/>
      <c r="E666" s="338"/>
      <c r="F666" s="339"/>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8" t="s">
        <v>180</v>
      </c>
      <c r="AC666" s="578"/>
      <c r="AD666" s="578"/>
      <c r="AE666" s="322"/>
      <c r="AF666" s="209"/>
      <c r="AG666" s="209"/>
      <c r="AH666" s="323"/>
      <c r="AI666" s="322"/>
      <c r="AJ666" s="209"/>
      <c r="AK666" s="209"/>
      <c r="AL666" s="209"/>
      <c r="AM666" s="322"/>
      <c r="AN666" s="209"/>
      <c r="AO666" s="209"/>
      <c r="AP666" s="323"/>
      <c r="AQ666" s="322"/>
      <c r="AR666" s="209"/>
      <c r="AS666" s="209"/>
      <c r="AT666" s="323"/>
      <c r="AU666" s="209"/>
      <c r="AV666" s="209"/>
      <c r="AW666" s="209"/>
      <c r="AX666" s="210"/>
      <c r="AY666">
        <f t="shared" si="106"/>
        <v>0</v>
      </c>
    </row>
    <row r="667" spans="1:51" ht="18.75" hidden="1" customHeight="1" x14ac:dyDescent="0.15">
      <c r="A667" s="191"/>
      <c r="B667" s="188"/>
      <c r="C667" s="182"/>
      <c r="D667" s="188"/>
      <c r="E667" s="338" t="s">
        <v>241</v>
      </c>
      <c r="F667" s="339"/>
      <c r="G667" s="340"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3" t="s">
        <v>240</v>
      </c>
      <c r="AF667" s="334"/>
      <c r="AG667" s="334"/>
      <c r="AH667" s="335"/>
      <c r="AI667" s="336" t="s">
        <v>543</v>
      </c>
      <c r="AJ667" s="336"/>
      <c r="AK667" s="336"/>
      <c r="AL667" s="159"/>
      <c r="AM667" s="336" t="s">
        <v>544</v>
      </c>
      <c r="AN667" s="336"/>
      <c r="AO667" s="336"/>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8"/>
      <c r="F668" s="339"/>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7"/>
      <c r="AJ668" s="337"/>
      <c r="AK668" s="337"/>
      <c r="AL668" s="158"/>
      <c r="AM668" s="337"/>
      <c r="AN668" s="337"/>
      <c r="AO668" s="337"/>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8"/>
      <c r="F669" s="339"/>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22"/>
      <c r="AF669" s="209"/>
      <c r="AG669" s="209"/>
      <c r="AH669" s="209"/>
      <c r="AI669" s="322"/>
      <c r="AJ669" s="209"/>
      <c r="AK669" s="209"/>
      <c r="AL669" s="209"/>
      <c r="AM669" s="322"/>
      <c r="AN669" s="209"/>
      <c r="AO669" s="209"/>
      <c r="AP669" s="323"/>
      <c r="AQ669" s="322"/>
      <c r="AR669" s="209"/>
      <c r="AS669" s="209"/>
      <c r="AT669" s="323"/>
      <c r="AU669" s="209"/>
      <c r="AV669" s="209"/>
      <c r="AW669" s="209"/>
      <c r="AX669" s="210"/>
      <c r="AY669">
        <f t="shared" ref="AY669:AY671" si="107">$AY$667</f>
        <v>0</v>
      </c>
    </row>
    <row r="670" spans="1:51" ht="23.25" hidden="1" customHeight="1" x14ac:dyDescent="0.15">
      <c r="A670" s="191"/>
      <c r="B670" s="188"/>
      <c r="C670" s="182"/>
      <c r="D670" s="188"/>
      <c r="E670" s="338"/>
      <c r="F670" s="339"/>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22"/>
      <c r="AF670" s="209"/>
      <c r="AG670" s="209"/>
      <c r="AH670" s="323"/>
      <c r="AI670" s="322"/>
      <c r="AJ670" s="209"/>
      <c r="AK670" s="209"/>
      <c r="AL670" s="209"/>
      <c r="AM670" s="322"/>
      <c r="AN670" s="209"/>
      <c r="AO670" s="209"/>
      <c r="AP670" s="323"/>
      <c r="AQ670" s="322"/>
      <c r="AR670" s="209"/>
      <c r="AS670" s="209"/>
      <c r="AT670" s="323"/>
      <c r="AU670" s="209"/>
      <c r="AV670" s="209"/>
      <c r="AW670" s="209"/>
      <c r="AX670" s="210"/>
      <c r="AY670">
        <f t="shared" si="107"/>
        <v>0</v>
      </c>
    </row>
    <row r="671" spans="1:51" ht="23.25" hidden="1" customHeight="1" x14ac:dyDescent="0.15">
      <c r="A671" s="191"/>
      <c r="B671" s="188"/>
      <c r="C671" s="182"/>
      <c r="D671" s="188"/>
      <c r="E671" s="338"/>
      <c r="F671" s="339"/>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8" t="s">
        <v>180</v>
      </c>
      <c r="AC671" s="578"/>
      <c r="AD671" s="578"/>
      <c r="AE671" s="322"/>
      <c r="AF671" s="209"/>
      <c r="AG671" s="209"/>
      <c r="AH671" s="323"/>
      <c r="AI671" s="322"/>
      <c r="AJ671" s="209"/>
      <c r="AK671" s="209"/>
      <c r="AL671" s="209"/>
      <c r="AM671" s="322"/>
      <c r="AN671" s="209"/>
      <c r="AO671" s="209"/>
      <c r="AP671" s="323"/>
      <c r="AQ671" s="322"/>
      <c r="AR671" s="209"/>
      <c r="AS671" s="209"/>
      <c r="AT671" s="323"/>
      <c r="AU671" s="209"/>
      <c r="AV671" s="209"/>
      <c r="AW671" s="209"/>
      <c r="AX671" s="210"/>
      <c r="AY671">
        <f t="shared" si="107"/>
        <v>0</v>
      </c>
    </row>
    <row r="672" spans="1:51" ht="18.75" hidden="1" customHeight="1" x14ac:dyDescent="0.15">
      <c r="A672" s="191"/>
      <c r="B672" s="188"/>
      <c r="C672" s="182"/>
      <c r="D672" s="188"/>
      <c r="E672" s="338" t="s">
        <v>242</v>
      </c>
      <c r="F672" s="339"/>
      <c r="G672" s="340"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3" t="s">
        <v>240</v>
      </c>
      <c r="AF672" s="334"/>
      <c r="AG672" s="334"/>
      <c r="AH672" s="335"/>
      <c r="AI672" s="336" t="s">
        <v>543</v>
      </c>
      <c r="AJ672" s="336"/>
      <c r="AK672" s="336"/>
      <c r="AL672" s="159"/>
      <c r="AM672" s="336" t="s">
        <v>544</v>
      </c>
      <c r="AN672" s="336"/>
      <c r="AO672" s="336"/>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8"/>
      <c r="F673" s="339"/>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7"/>
      <c r="AJ673" s="337"/>
      <c r="AK673" s="337"/>
      <c r="AL673" s="158"/>
      <c r="AM673" s="337"/>
      <c r="AN673" s="337"/>
      <c r="AO673" s="337"/>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8"/>
      <c r="F674" s="339"/>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22"/>
      <c r="AF674" s="209"/>
      <c r="AG674" s="209"/>
      <c r="AH674" s="209"/>
      <c r="AI674" s="322"/>
      <c r="AJ674" s="209"/>
      <c r="AK674" s="209"/>
      <c r="AL674" s="209"/>
      <c r="AM674" s="322"/>
      <c r="AN674" s="209"/>
      <c r="AO674" s="209"/>
      <c r="AP674" s="323"/>
      <c r="AQ674" s="322"/>
      <c r="AR674" s="209"/>
      <c r="AS674" s="209"/>
      <c r="AT674" s="323"/>
      <c r="AU674" s="209"/>
      <c r="AV674" s="209"/>
      <c r="AW674" s="209"/>
      <c r="AX674" s="210"/>
      <c r="AY674">
        <f t="shared" ref="AY674:AY676" si="108">$AY$672</f>
        <v>0</v>
      </c>
    </row>
    <row r="675" spans="1:51" ht="23.25" hidden="1" customHeight="1" x14ac:dyDescent="0.15">
      <c r="A675" s="191"/>
      <c r="B675" s="188"/>
      <c r="C675" s="182"/>
      <c r="D675" s="188"/>
      <c r="E675" s="338"/>
      <c r="F675" s="339"/>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22"/>
      <c r="AF675" s="209"/>
      <c r="AG675" s="209"/>
      <c r="AH675" s="323"/>
      <c r="AI675" s="322"/>
      <c r="AJ675" s="209"/>
      <c r="AK675" s="209"/>
      <c r="AL675" s="209"/>
      <c r="AM675" s="322"/>
      <c r="AN675" s="209"/>
      <c r="AO675" s="209"/>
      <c r="AP675" s="323"/>
      <c r="AQ675" s="322"/>
      <c r="AR675" s="209"/>
      <c r="AS675" s="209"/>
      <c r="AT675" s="323"/>
      <c r="AU675" s="209"/>
      <c r="AV675" s="209"/>
      <c r="AW675" s="209"/>
      <c r="AX675" s="210"/>
      <c r="AY675">
        <f t="shared" si="108"/>
        <v>0</v>
      </c>
    </row>
    <row r="676" spans="1:51" ht="23.25" hidden="1" customHeight="1" x14ac:dyDescent="0.15">
      <c r="A676" s="191"/>
      <c r="B676" s="188"/>
      <c r="C676" s="182"/>
      <c r="D676" s="188"/>
      <c r="E676" s="338"/>
      <c r="F676" s="339"/>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8" t="s">
        <v>14</v>
      </c>
      <c r="AC676" s="578"/>
      <c r="AD676" s="578"/>
      <c r="AE676" s="322"/>
      <c r="AF676" s="209"/>
      <c r="AG676" s="209"/>
      <c r="AH676" s="323"/>
      <c r="AI676" s="322"/>
      <c r="AJ676" s="209"/>
      <c r="AK676" s="209"/>
      <c r="AL676" s="209"/>
      <c r="AM676" s="322"/>
      <c r="AN676" s="209"/>
      <c r="AO676" s="209"/>
      <c r="AP676" s="323"/>
      <c r="AQ676" s="322"/>
      <c r="AR676" s="209"/>
      <c r="AS676" s="209"/>
      <c r="AT676" s="323"/>
      <c r="AU676" s="209"/>
      <c r="AV676" s="209"/>
      <c r="AW676" s="209"/>
      <c r="AX676" s="210"/>
      <c r="AY676">
        <f t="shared" si="108"/>
        <v>0</v>
      </c>
    </row>
    <row r="677" spans="1:51" ht="18.75" hidden="1" customHeight="1" x14ac:dyDescent="0.15">
      <c r="A677" s="191"/>
      <c r="B677" s="188"/>
      <c r="C677" s="182"/>
      <c r="D677" s="188"/>
      <c r="E677" s="338" t="s">
        <v>242</v>
      </c>
      <c r="F677" s="339"/>
      <c r="G677" s="340"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3" t="s">
        <v>240</v>
      </c>
      <c r="AF677" s="334"/>
      <c r="AG677" s="334"/>
      <c r="AH677" s="335"/>
      <c r="AI677" s="336" t="s">
        <v>543</v>
      </c>
      <c r="AJ677" s="336"/>
      <c r="AK677" s="336"/>
      <c r="AL677" s="159"/>
      <c r="AM677" s="336" t="s">
        <v>544</v>
      </c>
      <c r="AN677" s="336"/>
      <c r="AO677" s="336"/>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8"/>
      <c r="F678" s="339"/>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7"/>
      <c r="AJ678" s="337"/>
      <c r="AK678" s="337"/>
      <c r="AL678" s="158"/>
      <c r="AM678" s="337"/>
      <c r="AN678" s="337"/>
      <c r="AO678" s="337"/>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8"/>
      <c r="F679" s="339"/>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22"/>
      <c r="AF679" s="209"/>
      <c r="AG679" s="209"/>
      <c r="AH679" s="209"/>
      <c r="AI679" s="322"/>
      <c r="AJ679" s="209"/>
      <c r="AK679" s="209"/>
      <c r="AL679" s="209"/>
      <c r="AM679" s="322"/>
      <c r="AN679" s="209"/>
      <c r="AO679" s="209"/>
      <c r="AP679" s="323"/>
      <c r="AQ679" s="322"/>
      <c r="AR679" s="209"/>
      <c r="AS679" s="209"/>
      <c r="AT679" s="323"/>
      <c r="AU679" s="209"/>
      <c r="AV679" s="209"/>
      <c r="AW679" s="209"/>
      <c r="AX679" s="210"/>
      <c r="AY679">
        <f t="shared" ref="AY679:AY681" si="109">$AY$677</f>
        <v>0</v>
      </c>
    </row>
    <row r="680" spans="1:51" ht="23.25" hidden="1" customHeight="1" x14ac:dyDescent="0.15">
      <c r="A680" s="191"/>
      <c r="B680" s="188"/>
      <c r="C680" s="182"/>
      <c r="D680" s="188"/>
      <c r="E680" s="338"/>
      <c r="F680" s="339"/>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22"/>
      <c r="AF680" s="209"/>
      <c r="AG680" s="209"/>
      <c r="AH680" s="323"/>
      <c r="AI680" s="322"/>
      <c r="AJ680" s="209"/>
      <c r="AK680" s="209"/>
      <c r="AL680" s="209"/>
      <c r="AM680" s="322"/>
      <c r="AN680" s="209"/>
      <c r="AO680" s="209"/>
      <c r="AP680" s="323"/>
      <c r="AQ680" s="322"/>
      <c r="AR680" s="209"/>
      <c r="AS680" s="209"/>
      <c r="AT680" s="323"/>
      <c r="AU680" s="209"/>
      <c r="AV680" s="209"/>
      <c r="AW680" s="209"/>
      <c r="AX680" s="210"/>
      <c r="AY680">
        <f t="shared" si="109"/>
        <v>0</v>
      </c>
    </row>
    <row r="681" spans="1:51" ht="23.25" hidden="1" customHeight="1" x14ac:dyDescent="0.15">
      <c r="A681" s="191"/>
      <c r="B681" s="188"/>
      <c r="C681" s="182"/>
      <c r="D681" s="188"/>
      <c r="E681" s="338"/>
      <c r="F681" s="339"/>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8" t="s">
        <v>14</v>
      </c>
      <c r="AC681" s="578"/>
      <c r="AD681" s="578"/>
      <c r="AE681" s="322"/>
      <c r="AF681" s="209"/>
      <c r="AG681" s="209"/>
      <c r="AH681" s="323"/>
      <c r="AI681" s="322"/>
      <c r="AJ681" s="209"/>
      <c r="AK681" s="209"/>
      <c r="AL681" s="209"/>
      <c r="AM681" s="322"/>
      <c r="AN681" s="209"/>
      <c r="AO681" s="209"/>
      <c r="AP681" s="323"/>
      <c r="AQ681" s="322"/>
      <c r="AR681" s="209"/>
      <c r="AS681" s="209"/>
      <c r="AT681" s="323"/>
      <c r="AU681" s="209"/>
      <c r="AV681" s="209"/>
      <c r="AW681" s="209"/>
      <c r="AX681" s="210"/>
      <c r="AY681">
        <f t="shared" si="109"/>
        <v>0</v>
      </c>
    </row>
    <row r="682" spans="1:51" ht="18.75" hidden="1" customHeight="1" x14ac:dyDescent="0.15">
      <c r="A682" s="191"/>
      <c r="B682" s="188"/>
      <c r="C682" s="182"/>
      <c r="D682" s="188"/>
      <c r="E682" s="338" t="s">
        <v>242</v>
      </c>
      <c r="F682" s="339"/>
      <c r="G682" s="340"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3" t="s">
        <v>240</v>
      </c>
      <c r="AF682" s="334"/>
      <c r="AG682" s="334"/>
      <c r="AH682" s="335"/>
      <c r="AI682" s="336" t="s">
        <v>543</v>
      </c>
      <c r="AJ682" s="336"/>
      <c r="AK682" s="336"/>
      <c r="AL682" s="159"/>
      <c r="AM682" s="336" t="s">
        <v>544</v>
      </c>
      <c r="AN682" s="336"/>
      <c r="AO682" s="336"/>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8"/>
      <c r="F683" s="339"/>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7"/>
      <c r="AJ683" s="337"/>
      <c r="AK683" s="337"/>
      <c r="AL683" s="158"/>
      <c r="AM683" s="337"/>
      <c r="AN683" s="337"/>
      <c r="AO683" s="337"/>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8"/>
      <c r="F684" s="339"/>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22"/>
      <c r="AF684" s="209"/>
      <c r="AG684" s="209"/>
      <c r="AH684" s="209"/>
      <c r="AI684" s="322"/>
      <c r="AJ684" s="209"/>
      <c r="AK684" s="209"/>
      <c r="AL684" s="209"/>
      <c r="AM684" s="322"/>
      <c r="AN684" s="209"/>
      <c r="AO684" s="209"/>
      <c r="AP684" s="323"/>
      <c r="AQ684" s="322"/>
      <c r="AR684" s="209"/>
      <c r="AS684" s="209"/>
      <c r="AT684" s="323"/>
      <c r="AU684" s="209"/>
      <c r="AV684" s="209"/>
      <c r="AW684" s="209"/>
      <c r="AX684" s="210"/>
      <c r="AY684">
        <f t="shared" ref="AY684:AY686" si="110">$AY$682</f>
        <v>0</v>
      </c>
    </row>
    <row r="685" spans="1:51" ht="23.25" hidden="1" customHeight="1" x14ac:dyDescent="0.15">
      <c r="A685" s="191"/>
      <c r="B685" s="188"/>
      <c r="C685" s="182"/>
      <c r="D685" s="188"/>
      <c r="E685" s="338"/>
      <c r="F685" s="339"/>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22"/>
      <c r="AF685" s="209"/>
      <c r="AG685" s="209"/>
      <c r="AH685" s="323"/>
      <c r="AI685" s="322"/>
      <c r="AJ685" s="209"/>
      <c r="AK685" s="209"/>
      <c r="AL685" s="209"/>
      <c r="AM685" s="322"/>
      <c r="AN685" s="209"/>
      <c r="AO685" s="209"/>
      <c r="AP685" s="323"/>
      <c r="AQ685" s="322"/>
      <c r="AR685" s="209"/>
      <c r="AS685" s="209"/>
      <c r="AT685" s="323"/>
      <c r="AU685" s="209"/>
      <c r="AV685" s="209"/>
      <c r="AW685" s="209"/>
      <c r="AX685" s="210"/>
      <c r="AY685">
        <f t="shared" si="110"/>
        <v>0</v>
      </c>
    </row>
    <row r="686" spans="1:51" ht="23.25" hidden="1" customHeight="1" x14ac:dyDescent="0.15">
      <c r="A686" s="191"/>
      <c r="B686" s="188"/>
      <c r="C686" s="182"/>
      <c r="D686" s="188"/>
      <c r="E686" s="338"/>
      <c r="F686" s="339"/>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8" t="s">
        <v>14</v>
      </c>
      <c r="AC686" s="578"/>
      <c r="AD686" s="578"/>
      <c r="AE686" s="322"/>
      <c r="AF686" s="209"/>
      <c r="AG686" s="209"/>
      <c r="AH686" s="323"/>
      <c r="AI686" s="322"/>
      <c r="AJ686" s="209"/>
      <c r="AK686" s="209"/>
      <c r="AL686" s="209"/>
      <c r="AM686" s="322"/>
      <c r="AN686" s="209"/>
      <c r="AO686" s="209"/>
      <c r="AP686" s="323"/>
      <c r="AQ686" s="322"/>
      <c r="AR686" s="209"/>
      <c r="AS686" s="209"/>
      <c r="AT686" s="323"/>
      <c r="AU686" s="209"/>
      <c r="AV686" s="209"/>
      <c r="AW686" s="209"/>
      <c r="AX686" s="210"/>
      <c r="AY686">
        <f t="shared" si="110"/>
        <v>0</v>
      </c>
    </row>
    <row r="687" spans="1:51" ht="18.75" hidden="1" customHeight="1" x14ac:dyDescent="0.15">
      <c r="A687" s="191"/>
      <c r="B687" s="188"/>
      <c r="C687" s="182"/>
      <c r="D687" s="188"/>
      <c r="E687" s="338" t="s">
        <v>242</v>
      </c>
      <c r="F687" s="339"/>
      <c r="G687" s="340"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3" t="s">
        <v>240</v>
      </c>
      <c r="AF687" s="334"/>
      <c r="AG687" s="334"/>
      <c r="AH687" s="335"/>
      <c r="AI687" s="336" t="s">
        <v>543</v>
      </c>
      <c r="AJ687" s="336"/>
      <c r="AK687" s="336"/>
      <c r="AL687" s="159"/>
      <c r="AM687" s="336" t="s">
        <v>544</v>
      </c>
      <c r="AN687" s="336"/>
      <c r="AO687" s="336"/>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8"/>
      <c r="F688" s="339"/>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7"/>
      <c r="AJ688" s="337"/>
      <c r="AK688" s="337"/>
      <c r="AL688" s="158"/>
      <c r="AM688" s="337"/>
      <c r="AN688" s="337"/>
      <c r="AO688" s="337"/>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8"/>
      <c r="F689" s="339"/>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22"/>
      <c r="AF689" s="209"/>
      <c r="AG689" s="209"/>
      <c r="AH689" s="209"/>
      <c r="AI689" s="322"/>
      <c r="AJ689" s="209"/>
      <c r="AK689" s="209"/>
      <c r="AL689" s="209"/>
      <c r="AM689" s="322"/>
      <c r="AN689" s="209"/>
      <c r="AO689" s="209"/>
      <c r="AP689" s="323"/>
      <c r="AQ689" s="322"/>
      <c r="AR689" s="209"/>
      <c r="AS689" s="209"/>
      <c r="AT689" s="323"/>
      <c r="AU689" s="209"/>
      <c r="AV689" s="209"/>
      <c r="AW689" s="209"/>
      <c r="AX689" s="210"/>
      <c r="AY689">
        <f t="shared" ref="AY689:AY691" si="111">$AY$687</f>
        <v>0</v>
      </c>
    </row>
    <row r="690" spans="1:51" ht="23.25" hidden="1" customHeight="1" x14ac:dyDescent="0.15">
      <c r="A690" s="191"/>
      <c r="B690" s="188"/>
      <c r="C690" s="182"/>
      <c r="D690" s="188"/>
      <c r="E690" s="338"/>
      <c r="F690" s="339"/>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22"/>
      <c r="AF690" s="209"/>
      <c r="AG690" s="209"/>
      <c r="AH690" s="323"/>
      <c r="AI690" s="322"/>
      <c r="AJ690" s="209"/>
      <c r="AK690" s="209"/>
      <c r="AL690" s="209"/>
      <c r="AM690" s="322"/>
      <c r="AN690" s="209"/>
      <c r="AO690" s="209"/>
      <c r="AP690" s="323"/>
      <c r="AQ690" s="322"/>
      <c r="AR690" s="209"/>
      <c r="AS690" s="209"/>
      <c r="AT690" s="323"/>
      <c r="AU690" s="209"/>
      <c r="AV690" s="209"/>
      <c r="AW690" s="209"/>
      <c r="AX690" s="210"/>
      <c r="AY690">
        <f t="shared" si="111"/>
        <v>0</v>
      </c>
    </row>
    <row r="691" spans="1:51" ht="23.25" hidden="1" customHeight="1" x14ac:dyDescent="0.15">
      <c r="A691" s="191"/>
      <c r="B691" s="188"/>
      <c r="C691" s="182"/>
      <c r="D691" s="188"/>
      <c r="E691" s="338"/>
      <c r="F691" s="339"/>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8" t="s">
        <v>14</v>
      </c>
      <c r="AC691" s="578"/>
      <c r="AD691" s="578"/>
      <c r="AE691" s="322"/>
      <c r="AF691" s="209"/>
      <c r="AG691" s="209"/>
      <c r="AH691" s="323"/>
      <c r="AI691" s="322"/>
      <c r="AJ691" s="209"/>
      <c r="AK691" s="209"/>
      <c r="AL691" s="209"/>
      <c r="AM691" s="322"/>
      <c r="AN691" s="209"/>
      <c r="AO691" s="209"/>
      <c r="AP691" s="323"/>
      <c r="AQ691" s="322"/>
      <c r="AR691" s="209"/>
      <c r="AS691" s="209"/>
      <c r="AT691" s="323"/>
      <c r="AU691" s="209"/>
      <c r="AV691" s="209"/>
      <c r="AW691" s="209"/>
      <c r="AX691" s="210"/>
      <c r="AY691">
        <f t="shared" si="111"/>
        <v>0</v>
      </c>
    </row>
    <row r="692" spans="1:51" ht="18.75" hidden="1" customHeight="1" x14ac:dyDescent="0.15">
      <c r="A692" s="191"/>
      <c r="B692" s="188"/>
      <c r="C692" s="182"/>
      <c r="D692" s="188"/>
      <c r="E692" s="338" t="s">
        <v>242</v>
      </c>
      <c r="F692" s="339"/>
      <c r="G692" s="340"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3" t="s">
        <v>240</v>
      </c>
      <c r="AF692" s="334"/>
      <c r="AG692" s="334"/>
      <c r="AH692" s="335"/>
      <c r="AI692" s="336" t="s">
        <v>543</v>
      </c>
      <c r="AJ692" s="336"/>
      <c r="AK692" s="336"/>
      <c r="AL692" s="159"/>
      <c r="AM692" s="336" t="s">
        <v>544</v>
      </c>
      <c r="AN692" s="336"/>
      <c r="AO692" s="336"/>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8"/>
      <c r="F693" s="339"/>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7"/>
      <c r="AJ693" s="337"/>
      <c r="AK693" s="337"/>
      <c r="AL693" s="158"/>
      <c r="AM693" s="337"/>
      <c r="AN693" s="337"/>
      <c r="AO693" s="337"/>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8"/>
      <c r="F694" s="339"/>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22"/>
      <c r="AF694" s="209"/>
      <c r="AG694" s="209"/>
      <c r="AH694" s="209"/>
      <c r="AI694" s="322"/>
      <c r="AJ694" s="209"/>
      <c r="AK694" s="209"/>
      <c r="AL694" s="209"/>
      <c r="AM694" s="322"/>
      <c r="AN694" s="209"/>
      <c r="AO694" s="209"/>
      <c r="AP694" s="323"/>
      <c r="AQ694" s="322"/>
      <c r="AR694" s="209"/>
      <c r="AS694" s="209"/>
      <c r="AT694" s="323"/>
      <c r="AU694" s="209"/>
      <c r="AV694" s="209"/>
      <c r="AW694" s="209"/>
      <c r="AX694" s="210"/>
      <c r="AY694">
        <f t="shared" ref="AY694:AY696" si="112">$AY$692</f>
        <v>0</v>
      </c>
    </row>
    <row r="695" spans="1:51" ht="23.25" hidden="1" customHeight="1" x14ac:dyDescent="0.15">
      <c r="A695" s="191"/>
      <c r="B695" s="188"/>
      <c r="C695" s="182"/>
      <c r="D695" s="188"/>
      <c r="E695" s="338"/>
      <c r="F695" s="339"/>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22"/>
      <c r="AF695" s="209"/>
      <c r="AG695" s="209"/>
      <c r="AH695" s="323"/>
      <c r="AI695" s="322"/>
      <c r="AJ695" s="209"/>
      <c r="AK695" s="209"/>
      <c r="AL695" s="209"/>
      <c r="AM695" s="322"/>
      <c r="AN695" s="209"/>
      <c r="AO695" s="209"/>
      <c r="AP695" s="323"/>
      <c r="AQ695" s="322"/>
      <c r="AR695" s="209"/>
      <c r="AS695" s="209"/>
      <c r="AT695" s="323"/>
      <c r="AU695" s="209"/>
      <c r="AV695" s="209"/>
      <c r="AW695" s="209"/>
      <c r="AX695" s="210"/>
      <c r="AY695">
        <f t="shared" si="112"/>
        <v>0</v>
      </c>
    </row>
    <row r="696" spans="1:51" ht="23.25" hidden="1" customHeight="1" x14ac:dyDescent="0.15">
      <c r="A696" s="191"/>
      <c r="B696" s="188"/>
      <c r="C696" s="182"/>
      <c r="D696" s="188"/>
      <c r="E696" s="338"/>
      <c r="F696" s="339"/>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8" t="s">
        <v>14</v>
      </c>
      <c r="AC696" s="578"/>
      <c r="AD696" s="578"/>
      <c r="AE696" s="322"/>
      <c r="AF696" s="209"/>
      <c r="AG696" s="209"/>
      <c r="AH696" s="323"/>
      <c r="AI696" s="322"/>
      <c r="AJ696" s="209"/>
      <c r="AK696" s="209"/>
      <c r="AL696" s="209"/>
      <c r="AM696" s="322"/>
      <c r="AN696" s="209"/>
      <c r="AO696" s="209"/>
      <c r="AP696" s="323"/>
      <c r="AQ696" s="322"/>
      <c r="AR696" s="209"/>
      <c r="AS696" s="209"/>
      <c r="AT696" s="323"/>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752</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31.1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4" t="s">
        <v>752</v>
      </c>
      <c r="AE703" s="325"/>
      <c r="AF703" s="325"/>
      <c r="AG703" s="105" t="s">
        <v>757</v>
      </c>
      <c r="AH703" s="106"/>
      <c r="AI703" s="106"/>
      <c r="AJ703" s="106"/>
      <c r="AK703" s="106"/>
      <c r="AL703" s="106"/>
      <c r="AM703" s="106"/>
      <c r="AN703" s="106"/>
      <c r="AO703" s="106"/>
      <c r="AP703" s="106"/>
      <c r="AQ703" s="106"/>
      <c r="AR703" s="106"/>
      <c r="AS703" s="106"/>
      <c r="AT703" s="106"/>
      <c r="AU703" s="106"/>
      <c r="AV703" s="106"/>
      <c r="AW703" s="106"/>
      <c r="AX703" s="107"/>
    </row>
    <row r="704" spans="1:51" ht="55.1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752</v>
      </c>
      <c r="AE704" s="781"/>
      <c r="AF704" s="781"/>
      <c r="AG704" s="169" t="s">
        <v>758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754</v>
      </c>
      <c r="AE705" s="713"/>
      <c r="AF705" s="713"/>
      <c r="AG705" s="129" t="s">
        <v>759</v>
      </c>
      <c r="AH705" s="109"/>
      <c r="AI705" s="109"/>
      <c r="AJ705" s="109"/>
      <c r="AK705" s="109"/>
      <c r="AL705" s="109"/>
      <c r="AM705" s="109"/>
      <c r="AN705" s="109"/>
      <c r="AO705" s="109"/>
      <c r="AP705" s="109"/>
      <c r="AQ705" s="109"/>
      <c r="AR705" s="109"/>
      <c r="AS705" s="109"/>
      <c r="AT705" s="109"/>
      <c r="AU705" s="109"/>
      <c r="AV705" s="109"/>
      <c r="AW705" s="109"/>
      <c r="AX705" s="130"/>
    </row>
    <row r="706" spans="1:50" ht="29.4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4" t="s">
        <v>755</v>
      </c>
      <c r="AE706" s="325"/>
      <c r="AF706" s="661"/>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755</v>
      </c>
      <c r="AE707" s="831"/>
      <c r="AF707" s="831"/>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752</v>
      </c>
      <c r="AE708" s="603"/>
      <c r="AF708" s="603"/>
      <c r="AG708" s="740" t="s">
        <v>760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4" t="s">
        <v>752</v>
      </c>
      <c r="AE709" s="325"/>
      <c r="AF709" s="325"/>
      <c r="AG709" s="105" t="s">
        <v>761</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4" t="s">
        <v>754</v>
      </c>
      <c r="AE710" s="325"/>
      <c r="AF710" s="325"/>
      <c r="AG710" s="105" t="s">
        <v>777</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4" t="s">
        <v>752</v>
      </c>
      <c r="AE711" s="325"/>
      <c r="AF711" s="325"/>
      <c r="AG711" s="105" t="s">
        <v>762</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754</v>
      </c>
      <c r="AE712" s="781"/>
      <c r="AF712" s="781"/>
      <c r="AG712" s="805" t="s">
        <v>777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4" t="s">
        <v>754</v>
      </c>
      <c r="AE713" s="325"/>
      <c r="AF713" s="661"/>
      <c r="AG713" s="105" t="s">
        <v>777</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752</v>
      </c>
      <c r="AE714" s="803"/>
      <c r="AF714" s="804"/>
      <c r="AG714" s="734" t="s">
        <v>763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752</v>
      </c>
      <c r="AE715" s="603"/>
      <c r="AF715" s="654"/>
      <c r="AG715" s="740" t="s">
        <v>764</v>
      </c>
      <c r="AH715" s="741"/>
      <c r="AI715" s="741"/>
      <c r="AJ715" s="741"/>
      <c r="AK715" s="741"/>
      <c r="AL715" s="741"/>
      <c r="AM715" s="741"/>
      <c r="AN715" s="741"/>
      <c r="AO715" s="741"/>
      <c r="AP715" s="741"/>
      <c r="AQ715" s="741"/>
      <c r="AR715" s="741"/>
      <c r="AS715" s="741"/>
      <c r="AT715" s="741"/>
      <c r="AU715" s="741"/>
      <c r="AV715" s="741"/>
      <c r="AW715" s="741"/>
      <c r="AX715" s="742"/>
    </row>
    <row r="716" spans="1:50" ht="41.4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752</v>
      </c>
      <c r="AE716" s="625"/>
      <c r="AF716" s="625"/>
      <c r="AG716" s="105" t="s">
        <v>784</v>
      </c>
      <c r="AH716" s="106"/>
      <c r="AI716" s="106"/>
      <c r="AJ716" s="106"/>
      <c r="AK716" s="106"/>
      <c r="AL716" s="106"/>
      <c r="AM716" s="106"/>
      <c r="AN716" s="106"/>
      <c r="AO716" s="106"/>
      <c r="AP716" s="106"/>
      <c r="AQ716" s="106"/>
      <c r="AR716" s="106"/>
      <c r="AS716" s="106"/>
      <c r="AT716" s="106"/>
      <c r="AU716" s="106"/>
      <c r="AV716" s="106"/>
      <c r="AW716" s="106"/>
      <c r="AX716" s="107"/>
    </row>
    <row r="717" spans="1:50" ht="6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4" t="s">
        <v>752</v>
      </c>
      <c r="AE717" s="325"/>
      <c r="AF717" s="325"/>
      <c r="AG717" s="105" t="s">
        <v>781</v>
      </c>
      <c r="AH717" s="106"/>
      <c r="AI717" s="106"/>
      <c r="AJ717" s="106"/>
      <c r="AK717" s="106"/>
      <c r="AL717" s="106"/>
      <c r="AM717" s="106"/>
      <c r="AN717" s="106"/>
      <c r="AO717" s="106"/>
      <c r="AP717" s="106"/>
      <c r="AQ717" s="106"/>
      <c r="AR717" s="106"/>
      <c r="AS717" s="106"/>
      <c r="AT717" s="106"/>
      <c r="AU717" s="106"/>
      <c r="AV717" s="106"/>
      <c r="AW717" s="106"/>
      <c r="AX717" s="107"/>
    </row>
    <row r="718" spans="1:50" ht="5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4" t="s">
        <v>752</v>
      </c>
      <c r="AE718" s="325"/>
      <c r="AF718" s="325"/>
      <c r="AG718" s="131" t="s">
        <v>765</v>
      </c>
      <c r="AH718" s="115"/>
      <c r="AI718" s="115"/>
      <c r="AJ718" s="115"/>
      <c r="AK718" s="115"/>
      <c r="AL718" s="115"/>
      <c r="AM718" s="115"/>
      <c r="AN718" s="115"/>
      <c r="AO718" s="115"/>
      <c r="AP718" s="115"/>
      <c r="AQ718" s="115"/>
      <c r="AR718" s="115"/>
      <c r="AS718" s="115"/>
      <c r="AT718" s="115"/>
      <c r="AU718" s="115"/>
      <c r="AV718" s="115"/>
      <c r="AW718" s="115"/>
      <c r="AX718" s="132"/>
    </row>
    <row r="719" spans="1:50" ht="38.450000000000003"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754</v>
      </c>
      <c r="AE719" s="603"/>
      <c r="AF719" s="603"/>
      <c r="AG719" s="129" t="s">
        <v>776</v>
      </c>
      <c r="AH719" s="109"/>
      <c r="AI719" s="109"/>
      <c r="AJ719" s="109"/>
      <c r="AK719" s="109"/>
      <c r="AL719" s="109"/>
      <c r="AM719" s="109"/>
      <c r="AN719" s="109"/>
      <c r="AO719" s="109"/>
      <c r="AP719" s="109"/>
      <c r="AQ719" s="109"/>
      <c r="AR719" s="109"/>
      <c r="AS719" s="109"/>
      <c r="AT719" s="109"/>
      <c r="AU719" s="109"/>
      <c r="AV719" s="109"/>
      <c r="AW719" s="109"/>
      <c r="AX719" s="130"/>
    </row>
    <row r="720" spans="1:50" ht="19.7" hidden="1" customHeight="1" x14ac:dyDescent="0.15">
      <c r="A720" s="776"/>
      <c r="B720" s="777"/>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76"/>
      <c r="B721" s="777"/>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6"/>
      <c r="B722" s="777"/>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6"/>
      <c r="B723" s="777"/>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6"/>
      <c r="B724" s="777"/>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8"/>
      <c r="B725" s="779"/>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1" customHeight="1" x14ac:dyDescent="0.15">
      <c r="A726" s="638" t="s">
        <v>48</v>
      </c>
      <c r="B726" s="797"/>
      <c r="C726" s="810" t="s">
        <v>53</v>
      </c>
      <c r="D726" s="832"/>
      <c r="E726" s="832"/>
      <c r="F726" s="833"/>
      <c r="G726" s="576" t="s">
        <v>766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7" customHeight="1" thickBot="1" x14ac:dyDescent="0.2">
      <c r="A727" s="798"/>
      <c r="B727" s="799"/>
      <c r="C727" s="746" t="s">
        <v>57</v>
      </c>
      <c r="D727" s="747"/>
      <c r="E727" s="747"/>
      <c r="F727" s="748"/>
      <c r="G727" s="574" t="s">
        <v>767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5.450000000000003"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6"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4.1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0.6" customHeight="1" thickBot="1" x14ac:dyDescent="0.2">
      <c r="A735" s="788" t="s">
        <v>753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672</v>
      </c>
      <c r="B737" s="212"/>
      <c r="C737" s="212"/>
      <c r="D737" s="213"/>
      <c r="E737" s="954" t="s">
        <v>743</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744</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745</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746</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747</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748</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749</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750</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751</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711</v>
      </c>
      <c r="F746" s="958"/>
      <c r="G746" s="958"/>
      <c r="H746" s="100" t="str">
        <f>IF(E746="","","-")</f>
        <v>-</v>
      </c>
      <c r="I746" s="958"/>
      <c r="J746" s="958"/>
      <c r="K746" s="100" t="str">
        <f>IF(I746="","","-")</f>
        <v/>
      </c>
      <c r="L746" s="959">
        <v>270</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711</v>
      </c>
      <c r="F747" s="958"/>
      <c r="G747" s="958"/>
      <c r="H747" s="100" t="str">
        <f>IF(E747="","","-")</f>
        <v>-</v>
      </c>
      <c r="I747" s="958"/>
      <c r="J747" s="958"/>
      <c r="K747" s="100" t="str">
        <f>IF(I747="","","-")</f>
        <v/>
      </c>
      <c r="L747" s="959">
        <v>273</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5.6"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104"/>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8"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2"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770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72" customHeight="1" x14ac:dyDescent="0.15">
      <c r="A789" s="629"/>
      <c r="B789" s="630"/>
      <c r="C789" s="630"/>
      <c r="D789" s="630"/>
      <c r="E789" s="630"/>
      <c r="F789" s="631"/>
      <c r="G789" s="668" t="s">
        <v>768</v>
      </c>
      <c r="H789" s="669"/>
      <c r="I789" s="669"/>
      <c r="J789" s="669"/>
      <c r="K789" s="670"/>
      <c r="L789" s="662" t="s">
        <v>769</v>
      </c>
      <c r="M789" s="663"/>
      <c r="N789" s="663"/>
      <c r="O789" s="663"/>
      <c r="P789" s="663"/>
      <c r="Q789" s="663"/>
      <c r="R789" s="663"/>
      <c r="S789" s="663"/>
      <c r="T789" s="663"/>
      <c r="U789" s="663"/>
      <c r="V789" s="663"/>
      <c r="W789" s="663"/>
      <c r="X789" s="664"/>
      <c r="Y789" s="382">
        <v>140</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140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6" t="s">
        <v>344</v>
      </c>
      <c r="AM839" s="277"/>
      <c r="AN839" s="277"/>
      <c r="AO839" s="102" t="s">
        <v>342</v>
      </c>
      <c r="AP839" s="21"/>
      <c r="AQ839" s="21"/>
      <c r="AR839" s="21"/>
      <c r="AS839" s="21"/>
      <c r="AT839" s="21"/>
      <c r="AU839" s="21"/>
      <c r="AV839" s="21"/>
      <c r="AW839" s="21"/>
      <c r="AX839" s="22"/>
      <c r="AY839">
        <f>COUNTIF($AO$839,"☑")</f>
        <v>0</v>
      </c>
    </row>
    <row r="840" spans="1:51" ht="24.6"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3" t="s">
        <v>297</v>
      </c>
      <c r="K844" s="361"/>
      <c r="L844" s="361"/>
      <c r="M844" s="361"/>
      <c r="N844" s="361"/>
      <c r="O844" s="361"/>
      <c r="P844" s="248" t="s">
        <v>244</v>
      </c>
      <c r="Q844" s="248"/>
      <c r="R844" s="248"/>
      <c r="S844" s="248"/>
      <c r="T844" s="248"/>
      <c r="U844" s="248"/>
      <c r="V844" s="248"/>
      <c r="W844" s="248"/>
      <c r="X844" s="248"/>
      <c r="Y844" s="362" t="s">
        <v>295</v>
      </c>
      <c r="Z844" s="363"/>
      <c r="AA844" s="363"/>
      <c r="AB844" s="363"/>
      <c r="AC844" s="153" t="s">
        <v>338</v>
      </c>
      <c r="AD844" s="153"/>
      <c r="AE844" s="153"/>
      <c r="AF844" s="153"/>
      <c r="AG844" s="153"/>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109.9" customHeight="1" x14ac:dyDescent="0.15">
      <c r="A845" s="370">
        <v>1</v>
      </c>
      <c r="B845" s="370">
        <v>1</v>
      </c>
      <c r="C845" s="358" t="s">
        <v>771</v>
      </c>
      <c r="D845" s="343"/>
      <c r="E845" s="343"/>
      <c r="F845" s="343"/>
      <c r="G845" s="343"/>
      <c r="H845" s="343"/>
      <c r="I845" s="343"/>
      <c r="J845" s="344" t="s">
        <v>772</v>
      </c>
      <c r="K845" s="345"/>
      <c r="L845" s="345"/>
      <c r="M845" s="345"/>
      <c r="N845" s="345"/>
      <c r="O845" s="345"/>
      <c r="P845" s="904" t="s">
        <v>769</v>
      </c>
      <c r="Q845" s="905"/>
      <c r="R845" s="905"/>
      <c r="S845" s="905"/>
      <c r="T845" s="905"/>
      <c r="U845" s="905"/>
      <c r="V845" s="905"/>
      <c r="W845" s="905"/>
      <c r="X845" s="905"/>
      <c r="Y845" s="347">
        <v>140</v>
      </c>
      <c r="Z845" s="348"/>
      <c r="AA845" s="348"/>
      <c r="AB845" s="349"/>
      <c r="AC845" s="899" t="s">
        <v>80</v>
      </c>
      <c r="AD845" s="900"/>
      <c r="AE845" s="900"/>
      <c r="AF845" s="900"/>
      <c r="AG845" s="900"/>
      <c r="AH845" s="366" t="s">
        <v>773</v>
      </c>
      <c r="AI845" s="367"/>
      <c r="AJ845" s="367"/>
      <c r="AK845" s="367"/>
      <c r="AL845" s="354" t="s">
        <v>772</v>
      </c>
      <c r="AM845" s="355"/>
      <c r="AN845" s="355"/>
      <c r="AO845" s="356"/>
      <c r="AP845" s="357" t="s">
        <v>753</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3" t="s">
        <v>297</v>
      </c>
      <c r="K877" s="361"/>
      <c r="L877" s="361"/>
      <c r="M877" s="361"/>
      <c r="N877" s="361"/>
      <c r="O877" s="361"/>
      <c r="P877" s="248" t="s">
        <v>244</v>
      </c>
      <c r="Q877" s="248"/>
      <c r="R877" s="248"/>
      <c r="S877" s="248"/>
      <c r="T877" s="248"/>
      <c r="U877" s="248"/>
      <c r="V877" s="248"/>
      <c r="W877" s="248"/>
      <c r="X877" s="248"/>
      <c r="Y877" s="362" t="s">
        <v>295</v>
      </c>
      <c r="Z877" s="363"/>
      <c r="AA877" s="363"/>
      <c r="AB877" s="363"/>
      <c r="AC877" s="153" t="s">
        <v>338</v>
      </c>
      <c r="AD877" s="153"/>
      <c r="AE877" s="153"/>
      <c r="AF877" s="153"/>
      <c r="AG877" s="153"/>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3" t="s">
        <v>297</v>
      </c>
      <c r="K910" s="361"/>
      <c r="L910" s="361"/>
      <c r="M910" s="361"/>
      <c r="N910" s="361"/>
      <c r="O910" s="361"/>
      <c r="P910" s="248" t="s">
        <v>244</v>
      </c>
      <c r="Q910" s="248"/>
      <c r="R910" s="248"/>
      <c r="S910" s="248"/>
      <c r="T910" s="248"/>
      <c r="U910" s="248"/>
      <c r="V910" s="248"/>
      <c r="W910" s="248"/>
      <c r="X910" s="248"/>
      <c r="Y910" s="362" t="s">
        <v>295</v>
      </c>
      <c r="Z910" s="363"/>
      <c r="AA910" s="363"/>
      <c r="AB910" s="363"/>
      <c r="AC910" s="153" t="s">
        <v>338</v>
      </c>
      <c r="AD910" s="153"/>
      <c r="AE910" s="153"/>
      <c r="AF910" s="153"/>
      <c r="AG910" s="153"/>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3" t="s">
        <v>297</v>
      </c>
      <c r="K943" s="361"/>
      <c r="L943" s="361"/>
      <c r="M943" s="361"/>
      <c r="N943" s="361"/>
      <c r="O943" s="361"/>
      <c r="P943" s="248" t="s">
        <v>244</v>
      </c>
      <c r="Q943" s="248"/>
      <c r="R943" s="248"/>
      <c r="S943" s="248"/>
      <c r="T943" s="248"/>
      <c r="U943" s="248"/>
      <c r="V943" s="248"/>
      <c r="W943" s="248"/>
      <c r="X943" s="248"/>
      <c r="Y943" s="362" t="s">
        <v>295</v>
      </c>
      <c r="Z943" s="363"/>
      <c r="AA943" s="363"/>
      <c r="AB943" s="363"/>
      <c r="AC943" s="153" t="s">
        <v>338</v>
      </c>
      <c r="AD943" s="153"/>
      <c r="AE943" s="153"/>
      <c r="AF943" s="153"/>
      <c r="AG943" s="153"/>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3" t="s">
        <v>297</v>
      </c>
      <c r="K976" s="361"/>
      <c r="L976" s="361"/>
      <c r="M976" s="361"/>
      <c r="N976" s="361"/>
      <c r="O976" s="361"/>
      <c r="P976" s="248" t="s">
        <v>244</v>
      </c>
      <c r="Q976" s="248"/>
      <c r="R976" s="248"/>
      <c r="S976" s="248"/>
      <c r="T976" s="248"/>
      <c r="U976" s="248"/>
      <c r="V976" s="248"/>
      <c r="W976" s="248"/>
      <c r="X976" s="248"/>
      <c r="Y976" s="362" t="s">
        <v>295</v>
      </c>
      <c r="Z976" s="363"/>
      <c r="AA976" s="363"/>
      <c r="AB976" s="363"/>
      <c r="AC976" s="153" t="s">
        <v>338</v>
      </c>
      <c r="AD976" s="153"/>
      <c r="AE976" s="153"/>
      <c r="AF976" s="153"/>
      <c r="AG976" s="153"/>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3" t="s">
        <v>297</v>
      </c>
      <c r="K1009" s="361"/>
      <c r="L1009" s="361"/>
      <c r="M1009" s="361"/>
      <c r="N1009" s="361"/>
      <c r="O1009" s="361"/>
      <c r="P1009" s="248" t="s">
        <v>244</v>
      </c>
      <c r="Q1009" s="248"/>
      <c r="R1009" s="248"/>
      <c r="S1009" s="248"/>
      <c r="T1009" s="248"/>
      <c r="U1009" s="248"/>
      <c r="V1009" s="248"/>
      <c r="W1009" s="248"/>
      <c r="X1009" s="248"/>
      <c r="Y1009" s="362" t="s">
        <v>295</v>
      </c>
      <c r="Z1009" s="363"/>
      <c r="AA1009" s="363"/>
      <c r="AB1009" s="363"/>
      <c r="AC1009" s="153" t="s">
        <v>338</v>
      </c>
      <c r="AD1009" s="153"/>
      <c r="AE1009" s="153"/>
      <c r="AF1009" s="153"/>
      <c r="AG1009" s="153"/>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3" t="s">
        <v>297</v>
      </c>
      <c r="K1042" s="361"/>
      <c r="L1042" s="361"/>
      <c r="M1042" s="361"/>
      <c r="N1042" s="361"/>
      <c r="O1042" s="361"/>
      <c r="P1042" s="248" t="s">
        <v>244</v>
      </c>
      <c r="Q1042" s="248"/>
      <c r="R1042" s="248"/>
      <c r="S1042" s="248"/>
      <c r="T1042" s="248"/>
      <c r="U1042" s="248"/>
      <c r="V1042" s="248"/>
      <c r="W1042" s="248"/>
      <c r="X1042" s="248"/>
      <c r="Y1042" s="362" t="s">
        <v>295</v>
      </c>
      <c r="Z1042" s="363"/>
      <c r="AA1042" s="363"/>
      <c r="AB1042" s="363"/>
      <c r="AC1042" s="153" t="s">
        <v>338</v>
      </c>
      <c r="AD1042" s="153"/>
      <c r="AE1042" s="153"/>
      <c r="AF1042" s="153"/>
      <c r="AG1042" s="153"/>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3" t="s">
        <v>297</v>
      </c>
      <c r="K1075" s="361"/>
      <c r="L1075" s="361"/>
      <c r="M1075" s="361"/>
      <c r="N1075" s="361"/>
      <c r="O1075" s="361"/>
      <c r="P1075" s="248" t="s">
        <v>244</v>
      </c>
      <c r="Q1075" s="248"/>
      <c r="R1075" s="248"/>
      <c r="S1075" s="248"/>
      <c r="T1075" s="248"/>
      <c r="U1075" s="248"/>
      <c r="V1075" s="248"/>
      <c r="W1075" s="248"/>
      <c r="X1075" s="248"/>
      <c r="Y1075" s="362" t="s">
        <v>295</v>
      </c>
      <c r="Z1075" s="363"/>
      <c r="AA1075" s="363"/>
      <c r="AB1075" s="363"/>
      <c r="AC1075" s="153" t="s">
        <v>338</v>
      </c>
      <c r="AD1075" s="153"/>
      <c r="AE1075" s="153"/>
      <c r="AF1075" s="153"/>
      <c r="AG1075" s="153"/>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3" t="s">
        <v>263</v>
      </c>
      <c r="D1109" s="374"/>
      <c r="E1109" s="153" t="s">
        <v>262</v>
      </c>
      <c r="F1109" s="374"/>
      <c r="G1109" s="374"/>
      <c r="H1109" s="374"/>
      <c r="I1109" s="374"/>
      <c r="J1109" s="153" t="s">
        <v>297</v>
      </c>
      <c r="K1109" s="153"/>
      <c r="L1109" s="153"/>
      <c r="M1109" s="153"/>
      <c r="N1109" s="153"/>
      <c r="O1109" s="153"/>
      <c r="P1109" s="362" t="s">
        <v>27</v>
      </c>
      <c r="Q1109" s="362"/>
      <c r="R1109" s="362"/>
      <c r="S1109" s="362"/>
      <c r="T1109" s="362"/>
      <c r="U1109" s="362"/>
      <c r="V1109" s="362"/>
      <c r="W1109" s="362"/>
      <c r="X1109" s="362"/>
      <c r="Y1109" s="153" t="s">
        <v>299</v>
      </c>
      <c r="Z1109" s="374"/>
      <c r="AA1109" s="374"/>
      <c r="AB1109" s="374"/>
      <c r="AC1109" s="153" t="s">
        <v>245</v>
      </c>
      <c r="AD1109" s="153"/>
      <c r="AE1109" s="153"/>
      <c r="AF1109" s="153"/>
      <c r="AG1109" s="153"/>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1" t="s">
        <v>753</v>
      </c>
      <c r="F1110" s="369"/>
      <c r="G1110" s="369"/>
      <c r="H1110" s="369"/>
      <c r="I1110" s="369"/>
      <c r="J1110" s="344" t="s">
        <v>753</v>
      </c>
      <c r="K1110" s="345"/>
      <c r="L1110" s="345"/>
      <c r="M1110" s="345"/>
      <c r="N1110" s="345"/>
      <c r="O1110" s="345"/>
      <c r="P1110" s="359" t="s">
        <v>753</v>
      </c>
      <c r="Q1110" s="346"/>
      <c r="R1110" s="346"/>
      <c r="S1110" s="346"/>
      <c r="T1110" s="346"/>
      <c r="U1110" s="346"/>
      <c r="V1110" s="346"/>
      <c r="W1110" s="346"/>
      <c r="X1110" s="346"/>
      <c r="Y1110" s="347" t="s">
        <v>753</v>
      </c>
      <c r="Z1110" s="348"/>
      <c r="AA1110" s="348"/>
      <c r="AB1110" s="349"/>
      <c r="AC1110" s="350"/>
      <c r="AD1110" s="351"/>
      <c r="AE1110" s="351"/>
      <c r="AF1110" s="351"/>
      <c r="AG1110" s="351"/>
      <c r="AH1110" s="352" t="s">
        <v>753</v>
      </c>
      <c r="AI1110" s="353"/>
      <c r="AJ1110" s="353"/>
      <c r="AK1110" s="353"/>
      <c r="AL1110" s="354" t="s">
        <v>753</v>
      </c>
      <c r="AM1110" s="355"/>
      <c r="AN1110" s="355"/>
      <c r="AO1110" s="356"/>
      <c r="AP1110" s="357" t="s">
        <v>774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1"/>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9" priority="14033">
      <formula>IF(RIGHT(TEXT(P14,"0.#"),1)=".",FALSE,TRUE)</formula>
    </cfRule>
    <cfRule type="expression" dxfId="2808" priority="14034">
      <formula>IF(RIGHT(TEXT(P14,"0.#"),1)=".",TRUE,FALSE)</formula>
    </cfRule>
  </conditionalFormatting>
  <conditionalFormatting sqref="AE32">
    <cfRule type="expression" dxfId="2807" priority="14023">
      <formula>IF(RIGHT(TEXT(AE32,"0.#"),1)=".",FALSE,TRUE)</formula>
    </cfRule>
    <cfRule type="expression" dxfId="2806" priority="14024">
      <formula>IF(RIGHT(TEXT(AE32,"0.#"),1)=".",TRUE,FALSE)</formula>
    </cfRule>
  </conditionalFormatting>
  <conditionalFormatting sqref="P18:AX18">
    <cfRule type="expression" dxfId="2805" priority="13909">
      <formula>IF(RIGHT(TEXT(P18,"0.#"),1)=".",FALSE,TRUE)</formula>
    </cfRule>
    <cfRule type="expression" dxfId="2804" priority="13910">
      <formula>IF(RIGHT(TEXT(P18,"0.#"),1)=".",TRUE,FALSE)</formula>
    </cfRule>
  </conditionalFormatting>
  <conditionalFormatting sqref="Y790">
    <cfRule type="expression" dxfId="2803" priority="13905">
      <formula>IF(RIGHT(TEXT(Y790,"0.#"),1)=".",FALSE,TRUE)</formula>
    </cfRule>
    <cfRule type="expression" dxfId="2802" priority="13906">
      <formula>IF(RIGHT(TEXT(Y790,"0.#"),1)=".",TRUE,FALSE)</formula>
    </cfRule>
  </conditionalFormatting>
  <conditionalFormatting sqref="Y799">
    <cfRule type="expression" dxfId="2801" priority="13901">
      <formula>IF(RIGHT(TEXT(Y799,"0.#"),1)=".",FALSE,TRUE)</formula>
    </cfRule>
    <cfRule type="expression" dxfId="2800" priority="13902">
      <formula>IF(RIGHT(TEXT(Y799,"0.#"),1)=".",TRUE,FALSE)</formula>
    </cfRule>
  </conditionalFormatting>
  <conditionalFormatting sqref="Y830:Y837 Y828 Y817:Y824 Y815 Y804:Y811 Y802">
    <cfRule type="expression" dxfId="2799" priority="13683">
      <formula>IF(RIGHT(TEXT(Y802,"0.#"),1)=".",FALSE,TRUE)</formula>
    </cfRule>
    <cfRule type="expression" dxfId="2798" priority="13684">
      <formula>IF(RIGHT(TEXT(Y802,"0.#"),1)=".",TRUE,FALSE)</formula>
    </cfRule>
  </conditionalFormatting>
  <conditionalFormatting sqref="P15:AJ17 P13:AX13 AR15:AX15">
    <cfRule type="expression" dxfId="2797" priority="13731">
      <formula>IF(RIGHT(TEXT(P13,"0.#"),1)=".",FALSE,TRUE)</formula>
    </cfRule>
    <cfRule type="expression" dxfId="2796" priority="13732">
      <formula>IF(RIGHT(TEXT(P13,"0.#"),1)=".",TRUE,FALSE)</formula>
    </cfRule>
  </conditionalFormatting>
  <conditionalFormatting sqref="P19:AJ19">
    <cfRule type="expression" dxfId="2795" priority="13729">
      <formula>IF(RIGHT(TEXT(P19,"0.#"),1)=".",FALSE,TRUE)</formula>
    </cfRule>
    <cfRule type="expression" dxfId="2794" priority="13730">
      <formula>IF(RIGHT(TEXT(P19,"0.#"),1)=".",TRUE,FALSE)</formula>
    </cfRule>
  </conditionalFormatting>
  <conditionalFormatting sqref="AE101">
    <cfRule type="expression" dxfId="2793" priority="13721">
      <formula>IF(RIGHT(TEXT(AE101,"0.#"),1)=".",FALSE,TRUE)</formula>
    </cfRule>
    <cfRule type="expression" dxfId="2792" priority="13722">
      <formula>IF(RIGHT(TEXT(AE101,"0.#"),1)=".",TRUE,FALSE)</formula>
    </cfRule>
  </conditionalFormatting>
  <conditionalFormatting sqref="Y791:Y798">
    <cfRule type="expression" dxfId="2791" priority="13707">
      <formula>IF(RIGHT(TEXT(Y791,"0.#"),1)=".",FALSE,TRUE)</formula>
    </cfRule>
    <cfRule type="expression" dxfId="2790" priority="13708">
      <formula>IF(RIGHT(TEXT(Y791,"0.#"),1)=".",TRUE,FALSE)</formula>
    </cfRule>
  </conditionalFormatting>
  <conditionalFormatting sqref="AU790">
    <cfRule type="expression" dxfId="2789" priority="13705">
      <formula>IF(RIGHT(TEXT(AU790,"0.#"),1)=".",FALSE,TRUE)</formula>
    </cfRule>
    <cfRule type="expression" dxfId="2788" priority="13706">
      <formula>IF(RIGHT(TEXT(AU790,"0.#"),1)=".",TRUE,FALSE)</formula>
    </cfRule>
  </conditionalFormatting>
  <conditionalFormatting sqref="AU799">
    <cfRule type="expression" dxfId="2787" priority="13703">
      <formula>IF(RIGHT(TEXT(AU799,"0.#"),1)=".",FALSE,TRUE)</formula>
    </cfRule>
    <cfRule type="expression" dxfId="2786" priority="13704">
      <formula>IF(RIGHT(TEXT(AU799,"0.#"),1)=".",TRUE,FALSE)</formula>
    </cfRule>
  </conditionalFormatting>
  <conditionalFormatting sqref="AU791:AU798 AU789">
    <cfRule type="expression" dxfId="2785" priority="13701">
      <formula>IF(RIGHT(TEXT(AU789,"0.#"),1)=".",FALSE,TRUE)</formula>
    </cfRule>
    <cfRule type="expression" dxfId="2784" priority="13702">
      <formula>IF(RIGHT(TEXT(AU789,"0.#"),1)=".",TRUE,FALSE)</formula>
    </cfRule>
  </conditionalFormatting>
  <conditionalFormatting sqref="Y829 Y816 Y803">
    <cfRule type="expression" dxfId="2783" priority="13687">
      <formula>IF(RIGHT(TEXT(Y803,"0.#"),1)=".",FALSE,TRUE)</formula>
    </cfRule>
    <cfRule type="expression" dxfId="2782" priority="13688">
      <formula>IF(RIGHT(TEXT(Y803,"0.#"),1)=".",TRUE,FALSE)</formula>
    </cfRule>
  </conditionalFormatting>
  <conditionalFormatting sqref="Y838 Y825 Y812">
    <cfRule type="expression" dxfId="2781" priority="13685">
      <formula>IF(RIGHT(TEXT(Y812,"0.#"),1)=".",FALSE,TRUE)</formula>
    </cfRule>
    <cfRule type="expression" dxfId="2780" priority="13686">
      <formula>IF(RIGHT(TEXT(Y812,"0.#"),1)=".",TRUE,FALSE)</formula>
    </cfRule>
  </conditionalFormatting>
  <conditionalFormatting sqref="AU829 AU816 AU803">
    <cfRule type="expression" dxfId="2779" priority="13681">
      <formula>IF(RIGHT(TEXT(AU803,"0.#"),1)=".",FALSE,TRUE)</formula>
    </cfRule>
    <cfRule type="expression" dxfId="2778" priority="13682">
      <formula>IF(RIGHT(TEXT(AU803,"0.#"),1)=".",TRUE,FALSE)</formula>
    </cfRule>
  </conditionalFormatting>
  <conditionalFormatting sqref="AU838 AU825 AU812">
    <cfRule type="expression" dxfId="2777" priority="13679">
      <formula>IF(RIGHT(TEXT(AU812,"0.#"),1)=".",FALSE,TRUE)</formula>
    </cfRule>
    <cfRule type="expression" dxfId="2776" priority="13680">
      <formula>IF(RIGHT(TEXT(AU812,"0.#"),1)=".",TRUE,FALSE)</formula>
    </cfRule>
  </conditionalFormatting>
  <conditionalFormatting sqref="AU830:AU837 AU828 AU817:AU824 AU815 AU804:AU811 AU802">
    <cfRule type="expression" dxfId="2775" priority="13677">
      <formula>IF(RIGHT(TEXT(AU802,"0.#"),1)=".",FALSE,TRUE)</formula>
    </cfRule>
    <cfRule type="expression" dxfId="2774" priority="13678">
      <formula>IF(RIGHT(TEXT(AU802,"0.#"),1)=".",TRUE,FALSE)</formula>
    </cfRule>
  </conditionalFormatting>
  <conditionalFormatting sqref="AM87">
    <cfRule type="expression" dxfId="2773" priority="13331">
      <formula>IF(RIGHT(TEXT(AM87,"0.#"),1)=".",FALSE,TRUE)</formula>
    </cfRule>
    <cfRule type="expression" dxfId="2772" priority="13332">
      <formula>IF(RIGHT(TEXT(AM87,"0.#"),1)=".",TRUE,FALSE)</formula>
    </cfRule>
  </conditionalFormatting>
  <conditionalFormatting sqref="AE55">
    <cfRule type="expression" dxfId="2771" priority="13399">
      <formula>IF(RIGHT(TEXT(AE55,"0.#"),1)=".",FALSE,TRUE)</formula>
    </cfRule>
    <cfRule type="expression" dxfId="2770" priority="13400">
      <formula>IF(RIGHT(TEXT(AE55,"0.#"),1)=".",TRUE,FALSE)</formula>
    </cfRule>
  </conditionalFormatting>
  <conditionalFormatting sqref="AI55">
    <cfRule type="expression" dxfId="2769" priority="13397">
      <formula>IF(RIGHT(TEXT(AI55,"0.#"),1)=".",FALSE,TRUE)</formula>
    </cfRule>
    <cfRule type="expression" dxfId="2768" priority="13398">
      <formula>IF(RIGHT(TEXT(AI55,"0.#"),1)=".",TRUE,FALSE)</formula>
    </cfRule>
  </conditionalFormatting>
  <conditionalFormatting sqref="AE33">
    <cfRule type="expression" dxfId="2767" priority="13491">
      <formula>IF(RIGHT(TEXT(AE33,"0.#"),1)=".",FALSE,TRUE)</formula>
    </cfRule>
    <cfRule type="expression" dxfId="2766" priority="13492">
      <formula>IF(RIGHT(TEXT(AE33,"0.#"),1)=".",TRUE,FALSE)</formula>
    </cfRule>
  </conditionalFormatting>
  <conditionalFormatting sqref="AE34">
    <cfRule type="expression" dxfId="2765" priority="13489">
      <formula>IF(RIGHT(TEXT(AE34,"0.#"),1)=".",FALSE,TRUE)</formula>
    </cfRule>
    <cfRule type="expression" dxfId="2764" priority="13490">
      <formula>IF(RIGHT(TEXT(AE34,"0.#"),1)=".",TRUE,FALSE)</formula>
    </cfRule>
  </conditionalFormatting>
  <conditionalFormatting sqref="AI34">
    <cfRule type="expression" dxfId="2763" priority="13487">
      <formula>IF(RIGHT(TEXT(AI34,"0.#"),1)=".",FALSE,TRUE)</formula>
    </cfRule>
    <cfRule type="expression" dxfId="2762" priority="13488">
      <formula>IF(RIGHT(TEXT(AI34,"0.#"),1)=".",TRUE,FALSE)</formula>
    </cfRule>
  </conditionalFormatting>
  <conditionalFormatting sqref="AI33">
    <cfRule type="expression" dxfId="2761" priority="13485">
      <formula>IF(RIGHT(TEXT(AI33,"0.#"),1)=".",FALSE,TRUE)</formula>
    </cfRule>
    <cfRule type="expression" dxfId="2760" priority="13486">
      <formula>IF(RIGHT(TEXT(AI33,"0.#"),1)=".",TRUE,FALSE)</formula>
    </cfRule>
  </conditionalFormatting>
  <conditionalFormatting sqref="AI32">
    <cfRule type="expression" dxfId="2759" priority="13483">
      <formula>IF(RIGHT(TEXT(AI32,"0.#"),1)=".",FALSE,TRUE)</formula>
    </cfRule>
    <cfRule type="expression" dxfId="2758" priority="13484">
      <formula>IF(RIGHT(TEXT(AI32,"0.#"),1)=".",TRUE,FALSE)</formula>
    </cfRule>
  </conditionalFormatting>
  <conditionalFormatting sqref="AM32">
    <cfRule type="expression" dxfId="2757" priority="13481">
      <formula>IF(RIGHT(TEXT(AM32,"0.#"),1)=".",FALSE,TRUE)</formula>
    </cfRule>
    <cfRule type="expression" dxfId="2756" priority="13482">
      <formula>IF(RIGHT(TEXT(AM32,"0.#"),1)=".",TRUE,FALSE)</formula>
    </cfRule>
  </conditionalFormatting>
  <conditionalFormatting sqref="AM33">
    <cfRule type="expression" dxfId="2755" priority="13479">
      <formula>IF(RIGHT(TEXT(AM33,"0.#"),1)=".",FALSE,TRUE)</formula>
    </cfRule>
    <cfRule type="expression" dxfId="2754" priority="13480">
      <formula>IF(RIGHT(TEXT(AM33,"0.#"),1)=".",TRUE,FALSE)</formula>
    </cfRule>
  </conditionalFormatting>
  <conditionalFormatting sqref="AQ32:AQ34">
    <cfRule type="expression" dxfId="2753" priority="13471">
      <formula>IF(RIGHT(TEXT(AQ32,"0.#"),1)=".",FALSE,TRUE)</formula>
    </cfRule>
    <cfRule type="expression" dxfId="2752" priority="13472">
      <formula>IF(RIGHT(TEXT(AQ32,"0.#"),1)=".",TRUE,FALSE)</formula>
    </cfRule>
  </conditionalFormatting>
  <conditionalFormatting sqref="AU32:AU34">
    <cfRule type="expression" dxfId="2751" priority="13469">
      <formula>IF(RIGHT(TEXT(AU32,"0.#"),1)=".",FALSE,TRUE)</formula>
    </cfRule>
    <cfRule type="expression" dxfId="2750" priority="13470">
      <formula>IF(RIGHT(TEXT(AU32,"0.#"),1)=".",TRUE,FALSE)</formula>
    </cfRule>
  </conditionalFormatting>
  <conditionalFormatting sqref="AE53">
    <cfRule type="expression" dxfId="2749" priority="13403">
      <formula>IF(RIGHT(TEXT(AE53,"0.#"),1)=".",FALSE,TRUE)</formula>
    </cfRule>
    <cfRule type="expression" dxfId="2748" priority="13404">
      <formula>IF(RIGHT(TEXT(AE53,"0.#"),1)=".",TRUE,FALSE)</formula>
    </cfRule>
  </conditionalFormatting>
  <conditionalFormatting sqref="AE54">
    <cfRule type="expression" dxfId="2747" priority="13401">
      <formula>IF(RIGHT(TEXT(AE54,"0.#"),1)=".",FALSE,TRUE)</formula>
    </cfRule>
    <cfRule type="expression" dxfId="2746" priority="13402">
      <formula>IF(RIGHT(TEXT(AE54,"0.#"),1)=".",TRUE,FALSE)</formula>
    </cfRule>
  </conditionalFormatting>
  <conditionalFormatting sqref="AI54">
    <cfRule type="expression" dxfId="2745" priority="13395">
      <formula>IF(RIGHT(TEXT(AI54,"0.#"),1)=".",FALSE,TRUE)</formula>
    </cfRule>
    <cfRule type="expression" dxfId="2744" priority="13396">
      <formula>IF(RIGHT(TEXT(AI54,"0.#"),1)=".",TRUE,FALSE)</formula>
    </cfRule>
  </conditionalFormatting>
  <conditionalFormatting sqref="AI53">
    <cfRule type="expression" dxfId="2743" priority="13393">
      <formula>IF(RIGHT(TEXT(AI53,"0.#"),1)=".",FALSE,TRUE)</formula>
    </cfRule>
    <cfRule type="expression" dxfId="2742" priority="13394">
      <formula>IF(RIGHT(TEXT(AI53,"0.#"),1)=".",TRUE,FALSE)</formula>
    </cfRule>
  </conditionalFormatting>
  <conditionalFormatting sqref="AM53">
    <cfRule type="expression" dxfId="2741" priority="13391">
      <formula>IF(RIGHT(TEXT(AM53,"0.#"),1)=".",FALSE,TRUE)</formula>
    </cfRule>
    <cfRule type="expression" dxfId="2740" priority="13392">
      <formula>IF(RIGHT(TEXT(AM53,"0.#"),1)=".",TRUE,FALSE)</formula>
    </cfRule>
  </conditionalFormatting>
  <conditionalFormatting sqref="AM54">
    <cfRule type="expression" dxfId="2739" priority="13389">
      <formula>IF(RIGHT(TEXT(AM54,"0.#"),1)=".",FALSE,TRUE)</formula>
    </cfRule>
    <cfRule type="expression" dxfId="2738" priority="13390">
      <formula>IF(RIGHT(TEXT(AM54,"0.#"),1)=".",TRUE,FALSE)</formula>
    </cfRule>
  </conditionalFormatting>
  <conditionalFormatting sqref="AM55">
    <cfRule type="expression" dxfId="2737" priority="13387">
      <formula>IF(RIGHT(TEXT(AM55,"0.#"),1)=".",FALSE,TRUE)</formula>
    </cfRule>
    <cfRule type="expression" dxfId="2736" priority="13388">
      <formula>IF(RIGHT(TEXT(AM55,"0.#"),1)=".",TRUE,FALSE)</formula>
    </cfRule>
  </conditionalFormatting>
  <conditionalFormatting sqref="AE60">
    <cfRule type="expression" dxfId="2735" priority="13373">
      <formula>IF(RIGHT(TEXT(AE60,"0.#"),1)=".",FALSE,TRUE)</formula>
    </cfRule>
    <cfRule type="expression" dxfId="2734" priority="13374">
      <formula>IF(RIGHT(TEXT(AE60,"0.#"),1)=".",TRUE,FALSE)</formula>
    </cfRule>
  </conditionalFormatting>
  <conditionalFormatting sqref="AE61">
    <cfRule type="expression" dxfId="2733" priority="13371">
      <formula>IF(RIGHT(TEXT(AE61,"0.#"),1)=".",FALSE,TRUE)</formula>
    </cfRule>
    <cfRule type="expression" dxfId="2732" priority="13372">
      <formula>IF(RIGHT(TEXT(AE61,"0.#"),1)=".",TRUE,FALSE)</formula>
    </cfRule>
  </conditionalFormatting>
  <conditionalFormatting sqref="AE62">
    <cfRule type="expression" dxfId="2731" priority="13369">
      <formula>IF(RIGHT(TEXT(AE62,"0.#"),1)=".",FALSE,TRUE)</formula>
    </cfRule>
    <cfRule type="expression" dxfId="2730" priority="13370">
      <formula>IF(RIGHT(TEXT(AE62,"0.#"),1)=".",TRUE,FALSE)</formula>
    </cfRule>
  </conditionalFormatting>
  <conditionalFormatting sqref="AI62">
    <cfRule type="expression" dxfId="2729" priority="13367">
      <formula>IF(RIGHT(TEXT(AI62,"0.#"),1)=".",FALSE,TRUE)</formula>
    </cfRule>
    <cfRule type="expression" dxfId="2728" priority="13368">
      <formula>IF(RIGHT(TEXT(AI62,"0.#"),1)=".",TRUE,FALSE)</formula>
    </cfRule>
  </conditionalFormatting>
  <conditionalFormatting sqref="AI61">
    <cfRule type="expression" dxfId="2727" priority="13365">
      <formula>IF(RIGHT(TEXT(AI61,"0.#"),1)=".",FALSE,TRUE)</formula>
    </cfRule>
    <cfRule type="expression" dxfId="2726" priority="13366">
      <formula>IF(RIGHT(TEXT(AI61,"0.#"),1)=".",TRUE,FALSE)</formula>
    </cfRule>
  </conditionalFormatting>
  <conditionalFormatting sqref="AI60">
    <cfRule type="expression" dxfId="2725" priority="13363">
      <formula>IF(RIGHT(TEXT(AI60,"0.#"),1)=".",FALSE,TRUE)</formula>
    </cfRule>
    <cfRule type="expression" dxfId="2724" priority="13364">
      <formula>IF(RIGHT(TEXT(AI60,"0.#"),1)=".",TRUE,FALSE)</formula>
    </cfRule>
  </conditionalFormatting>
  <conditionalFormatting sqref="AM60">
    <cfRule type="expression" dxfId="2723" priority="13361">
      <formula>IF(RIGHT(TEXT(AM60,"0.#"),1)=".",FALSE,TRUE)</formula>
    </cfRule>
    <cfRule type="expression" dxfId="2722" priority="13362">
      <formula>IF(RIGHT(TEXT(AM60,"0.#"),1)=".",TRUE,FALSE)</formula>
    </cfRule>
  </conditionalFormatting>
  <conditionalFormatting sqref="AM61">
    <cfRule type="expression" dxfId="2721" priority="13359">
      <formula>IF(RIGHT(TEXT(AM61,"0.#"),1)=".",FALSE,TRUE)</formula>
    </cfRule>
    <cfRule type="expression" dxfId="2720" priority="13360">
      <formula>IF(RIGHT(TEXT(AM61,"0.#"),1)=".",TRUE,FALSE)</formula>
    </cfRule>
  </conditionalFormatting>
  <conditionalFormatting sqref="AM62">
    <cfRule type="expression" dxfId="2719" priority="13357">
      <formula>IF(RIGHT(TEXT(AM62,"0.#"),1)=".",FALSE,TRUE)</formula>
    </cfRule>
    <cfRule type="expression" dxfId="2718" priority="13358">
      <formula>IF(RIGHT(TEXT(AM62,"0.#"),1)=".",TRUE,FALSE)</formula>
    </cfRule>
  </conditionalFormatting>
  <conditionalFormatting sqref="AE87">
    <cfRule type="expression" dxfId="2717" priority="13343">
      <formula>IF(RIGHT(TEXT(AE87,"0.#"),1)=".",FALSE,TRUE)</formula>
    </cfRule>
    <cfRule type="expression" dxfId="2716" priority="13344">
      <formula>IF(RIGHT(TEXT(AE87,"0.#"),1)=".",TRUE,FALSE)</formula>
    </cfRule>
  </conditionalFormatting>
  <conditionalFormatting sqref="AE88">
    <cfRule type="expression" dxfId="2715" priority="13341">
      <formula>IF(RIGHT(TEXT(AE88,"0.#"),1)=".",FALSE,TRUE)</formula>
    </cfRule>
    <cfRule type="expression" dxfId="2714" priority="13342">
      <formula>IF(RIGHT(TEXT(AE88,"0.#"),1)=".",TRUE,FALSE)</formula>
    </cfRule>
  </conditionalFormatting>
  <conditionalFormatting sqref="AE89">
    <cfRule type="expression" dxfId="2713" priority="13339">
      <formula>IF(RIGHT(TEXT(AE89,"0.#"),1)=".",FALSE,TRUE)</formula>
    </cfRule>
    <cfRule type="expression" dxfId="2712" priority="13340">
      <formula>IF(RIGHT(TEXT(AE89,"0.#"),1)=".",TRUE,FALSE)</formula>
    </cfRule>
  </conditionalFormatting>
  <conditionalFormatting sqref="AI89">
    <cfRule type="expression" dxfId="2711" priority="13337">
      <formula>IF(RIGHT(TEXT(AI89,"0.#"),1)=".",FALSE,TRUE)</formula>
    </cfRule>
    <cfRule type="expression" dxfId="2710" priority="13338">
      <formula>IF(RIGHT(TEXT(AI89,"0.#"),1)=".",TRUE,FALSE)</formula>
    </cfRule>
  </conditionalFormatting>
  <conditionalFormatting sqref="AI88">
    <cfRule type="expression" dxfId="2709" priority="13335">
      <formula>IF(RIGHT(TEXT(AI88,"0.#"),1)=".",FALSE,TRUE)</formula>
    </cfRule>
    <cfRule type="expression" dxfId="2708" priority="13336">
      <formula>IF(RIGHT(TEXT(AI88,"0.#"),1)=".",TRUE,FALSE)</formula>
    </cfRule>
  </conditionalFormatting>
  <conditionalFormatting sqref="AI87">
    <cfRule type="expression" dxfId="2707" priority="13333">
      <formula>IF(RIGHT(TEXT(AI87,"0.#"),1)=".",FALSE,TRUE)</formula>
    </cfRule>
    <cfRule type="expression" dxfId="2706" priority="13334">
      <formula>IF(RIGHT(TEXT(AI87,"0.#"),1)=".",TRUE,FALSE)</formula>
    </cfRule>
  </conditionalFormatting>
  <conditionalFormatting sqref="AM88">
    <cfRule type="expression" dxfId="2705" priority="13329">
      <formula>IF(RIGHT(TEXT(AM88,"0.#"),1)=".",FALSE,TRUE)</formula>
    </cfRule>
    <cfRule type="expression" dxfId="2704" priority="13330">
      <formula>IF(RIGHT(TEXT(AM88,"0.#"),1)=".",TRUE,FALSE)</formula>
    </cfRule>
  </conditionalFormatting>
  <conditionalFormatting sqref="AM89">
    <cfRule type="expression" dxfId="2703" priority="13327">
      <formula>IF(RIGHT(TEXT(AM89,"0.#"),1)=".",FALSE,TRUE)</formula>
    </cfRule>
    <cfRule type="expression" dxfId="2702" priority="13328">
      <formula>IF(RIGHT(TEXT(AM89,"0.#"),1)=".",TRUE,FALSE)</formula>
    </cfRule>
  </conditionalFormatting>
  <conditionalFormatting sqref="AE92">
    <cfRule type="expression" dxfId="2701" priority="13313">
      <formula>IF(RIGHT(TEXT(AE92,"0.#"),1)=".",FALSE,TRUE)</formula>
    </cfRule>
    <cfRule type="expression" dxfId="2700" priority="13314">
      <formula>IF(RIGHT(TEXT(AE92,"0.#"),1)=".",TRUE,FALSE)</formula>
    </cfRule>
  </conditionalFormatting>
  <conditionalFormatting sqref="AE93">
    <cfRule type="expression" dxfId="2699" priority="13311">
      <formula>IF(RIGHT(TEXT(AE93,"0.#"),1)=".",FALSE,TRUE)</formula>
    </cfRule>
    <cfRule type="expression" dxfId="2698" priority="13312">
      <formula>IF(RIGHT(TEXT(AE93,"0.#"),1)=".",TRUE,FALSE)</formula>
    </cfRule>
  </conditionalFormatting>
  <conditionalFormatting sqref="AE94">
    <cfRule type="expression" dxfId="2697" priority="13309">
      <formula>IF(RIGHT(TEXT(AE94,"0.#"),1)=".",FALSE,TRUE)</formula>
    </cfRule>
    <cfRule type="expression" dxfId="2696" priority="13310">
      <formula>IF(RIGHT(TEXT(AE94,"0.#"),1)=".",TRUE,FALSE)</formula>
    </cfRule>
  </conditionalFormatting>
  <conditionalFormatting sqref="AI94">
    <cfRule type="expression" dxfId="2695" priority="13307">
      <formula>IF(RIGHT(TEXT(AI94,"0.#"),1)=".",FALSE,TRUE)</formula>
    </cfRule>
    <cfRule type="expression" dxfId="2694" priority="13308">
      <formula>IF(RIGHT(TEXT(AI94,"0.#"),1)=".",TRUE,FALSE)</formula>
    </cfRule>
  </conditionalFormatting>
  <conditionalFormatting sqref="AI93">
    <cfRule type="expression" dxfId="2693" priority="13305">
      <formula>IF(RIGHT(TEXT(AI93,"0.#"),1)=".",FALSE,TRUE)</formula>
    </cfRule>
    <cfRule type="expression" dxfId="2692" priority="13306">
      <formula>IF(RIGHT(TEXT(AI93,"0.#"),1)=".",TRUE,FALSE)</formula>
    </cfRule>
  </conditionalFormatting>
  <conditionalFormatting sqref="AI92">
    <cfRule type="expression" dxfId="2691" priority="13303">
      <formula>IF(RIGHT(TEXT(AI92,"0.#"),1)=".",FALSE,TRUE)</formula>
    </cfRule>
    <cfRule type="expression" dxfId="2690" priority="13304">
      <formula>IF(RIGHT(TEXT(AI92,"0.#"),1)=".",TRUE,FALSE)</formula>
    </cfRule>
  </conditionalFormatting>
  <conditionalFormatting sqref="AM92">
    <cfRule type="expression" dxfId="2689" priority="13301">
      <formula>IF(RIGHT(TEXT(AM92,"0.#"),1)=".",FALSE,TRUE)</formula>
    </cfRule>
    <cfRule type="expression" dxfId="2688" priority="13302">
      <formula>IF(RIGHT(TEXT(AM92,"0.#"),1)=".",TRUE,FALSE)</formula>
    </cfRule>
  </conditionalFormatting>
  <conditionalFormatting sqref="AM93">
    <cfRule type="expression" dxfId="2687" priority="13299">
      <formula>IF(RIGHT(TEXT(AM93,"0.#"),1)=".",FALSE,TRUE)</formula>
    </cfRule>
    <cfRule type="expression" dxfId="2686" priority="13300">
      <formula>IF(RIGHT(TEXT(AM93,"0.#"),1)=".",TRUE,FALSE)</formula>
    </cfRule>
  </conditionalFormatting>
  <conditionalFormatting sqref="AM94">
    <cfRule type="expression" dxfId="2685" priority="13297">
      <formula>IF(RIGHT(TEXT(AM94,"0.#"),1)=".",FALSE,TRUE)</formula>
    </cfRule>
    <cfRule type="expression" dxfId="2684" priority="13298">
      <formula>IF(RIGHT(TEXT(AM94,"0.#"),1)=".",TRUE,FALSE)</formula>
    </cfRule>
  </conditionalFormatting>
  <conditionalFormatting sqref="AE97">
    <cfRule type="expression" dxfId="2683" priority="13283">
      <formula>IF(RIGHT(TEXT(AE97,"0.#"),1)=".",FALSE,TRUE)</formula>
    </cfRule>
    <cfRule type="expression" dxfId="2682" priority="13284">
      <formula>IF(RIGHT(TEXT(AE97,"0.#"),1)=".",TRUE,FALSE)</formula>
    </cfRule>
  </conditionalFormatting>
  <conditionalFormatting sqref="AE98">
    <cfRule type="expression" dxfId="2681" priority="13281">
      <formula>IF(RIGHT(TEXT(AE98,"0.#"),1)=".",FALSE,TRUE)</formula>
    </cfRule>
    <cfRule type="expression" dxfId="2680" priority="13282">
      <formula>IF(RIGHT(TEXT(AE98,"0.#"),1)=".",TRUE,FALSE)</formula>
    </cfRule>
  </conditionalFormatting>
  <conditionalFormatting sqref="AE99">
    <cfRule type="expression" dxfId="2679" priority="13279">
      <formula>IF(RIGHT(TEXT(AE99,"0.#"),1)=".",FALSE,TRUE)</formula>
    </cfRule>
    <cfRule type="expression" dxfId="2678" priority="13280">
      <formula>IF(RIGHT(TEXT(AE99,"0.#"),1)=".",TRUE,FALSE)</formula>
    </cfRule>
  </conditionalFormatting>
  <conditionalFormatting sqref="AI99">
    <cfRule type="expression" dxfId="2677" priority="13277">
      <formula>IF(RIGHT(TEXT(AI99,"0.#"),1)=".",FALSE,TRUE)</formula>
    </cfRule>
    <cfRule type="expression" dxfId="2676" priority="13278">
      <formula>IF(RIGHT(TEXT(AI99,"0.#"),1)=".",TRUE,FALSE)</formula>
    </cfRule>
  </conditionalFormatting>
  <conditionalFormatting sqref="AI98">
    <cfRule type="expression" dxfId="2675" priority="13275">
      <formula>IF(RIGHT(TEXT(AI98,"0.#"),1)=".",FALSE,TRUE)</formula>
    </cfRule>
    <cfRule type="expression" dxfId="2674" priority="13276">
      <formula>IF(RIGHT(TEXT(AI98,"0.#"),1)=".",TRUE,FALSE)</formula>
    </cfRule>
  </conditionalFormatting>
  <conditionalFormatting sqref="AI97">
    <cfRule type="expression" dxfId="2673" priority="13273">
      <formula>IF(RIGHT(TEXT(AI97,"0.#"),1)=".",FALSE,TRUE)</formula>
    </cfRule>
    <cfRule type="expression" dxfId="2672" priority="13274">
      <formula>IF(RIGHT(TEXT(AI97,"0.#"),1)=".",TRUE,FALSE)</formula>
    </cfRule>
  </conditionalFormatting>
  <conditionalFormatting sqref="AM97">
    <cfRule type="expression" dxfId="2671" priority="13271">
      <formula>IF(RIGHT(TEXT(AM97,"0.#"),1)=".",FALSE,TRUE)</formula>
    </cfRule>
    <cfRule type="expression" dxfId="2670" priority="13272">
      <formula>IF(RIGHT(TEXT(AM97,"0.#"),1)=".",TRUE,FALSE)</formula>
    </cfRule>
  </conditionalFormatting>
  <conditionalFormatting sqref="AM98">
    <cfRule type="expression" dxfId="2669" priority="13269">
      <formula>IF(RIGHT(TEXT(AM98,"0.#"),1)=".",FALSE,TRUE)</formula>
    </cfRule>
    <cfRule type="expression" dxfId="2668" priority="13270">
      <formula>IF(RIGHT(TEXT(AM98,"0.#"),1)=".",TRUE,FALSE)</formula>
    </cfRule>
  </conditionalFormatting>
  <conditionalFormatting sqref="AM99">
    <cfRule type="expression" dxfId="2667" priority="13267">
      <formula>IF(RIGHT(TEXT(AM99,"0.#"),1)=".",FALSE,TRUE)</formula>
    </cfRule>
    <cfRule type="expression" dxfId="2666" priority="13268">
      <formula>IF(RIGHT(TEXT(AM99,"0.#"),1)=".",TRUE,FALSE)</formula>
    </cfRule>
  </conditionalFormatting>
  <conditionalFormatting sqref="AI101">
    <cfRule type="expression" dxfId="2665" priority="13253">
      <formula>IF(RIGHT(TEXT(AI101,"0.#"),1)=".",FALSE,TRUE)</formula>
    </cfRule>
    <cfRule type="expression" dxfId="2664" priority="13254">
      <formula>IF(RIGHT(TEXT(AI101,"0.#"),1)=".",TRUE,FALSE)</formula>
    </cfRule>
  </conditionalFormatting>
  <conditionalFormatting sqref="AM101">
    <cfRule type="expression" dxfId="2663" priority="13251">
      <formula>IF(RIGHT(TEXT(AM101,"0.#"),1)=".",FALSE,TRUE)</formula>
    </cfRule>
    <cfRule type="expression" dxfId="2662" priority="13252">
      <formula>IF(RIGHT(TEXT(AM101,"0.#"),1)=".",TRUE,FALSE)</formula>
    </cfRule>
  </conditionalFormatting>
  <conditionalFormatting sqref="AE102">
    <cfRule type="expression" dxfId="2661" priority="13249">
      <formula>IF(RIGHT(TEXT(AE102,"0.#"),1)=".",FALSE,TRUE)</formula>
    </cfRule>
    <cfRule type="expression" dxfId="2660" priority="13250">
      <formula>IF(RIGHT(TEXT(AE102,"0.#"),1)=".",TRUE,FALSE)</formula>
    </cfRule>
  </conditionalFormatting>
  <conditionalFormatting sqref="AI102">
    <cfRule type="expression" dxfId="2659" priority="13247">
      <formula>IF(RIGHT(TEXT(AI102,"0.#"),1)=".",FALSE,TRUE)</formula>
    </cfRule>
    <cfRule type="expression" dxfId="2658" priority="13248">
      <formula>IF(RIGHT(TEXT(AI102,"0.#"),1)=".",TRUE,FALSE)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E104">
    <cfRule type="expression" dxfId="2655" priority="13241">
      <formula>IF(RIGHT(TEXT(AE104,"0.#"),1)=".",FALSE,TRUE)</formula>
    </cfRule>
    <cfRule type="expression" dxfId="2654" priority="13242">
      <formula>IF(RIGHT(TEXT(AE104,"0.#"),1)=".",TRUE,FALSE)</formula>
    </cfRule>
  </conditionalFormatting>
  <conditionalFormatting sqref="AI104">
    <cfRule type="expression" dxfId="2653" priority="13239">
      <formula>IF(RIGHT(TEXT(AI104,"0.#"),1)=".",FALSE,TRUE)</formula>
    </cfRule>
    <cfRule type="expression" dxfId="2652" priority="13240">
      <formula>IF(RIGHT(TEXT(AI104,"0.#"),1)=".",TRUE,FALSE)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E105">
    <cfRule type="expression" dxfId="2649" priority="13235">
      <formula>IF(RIGHT(TEXT(AE105,"0.#"),1)=".",FALSE,TRUE)</formula>
    </cfRule>
    <cfRule type="expression" dxfId="2648" priority="13236">
      <formula>IF(RIGHT(TEXT(AE105,"0.#"),1)=".",TRUE,FALSE)</formula>
    </cfRule>
  </conditionalFormatting>
  <conditionalFormatting sqref="AI105">
    <cfRule type="expression" dxfId="2647" priority="13233">
      <formula>IF(RIGHT(TEXT(AI105,"0.#"),1)=".",FALSE,TRUE)</formula>
    </cfRule>
    <cfRule type="expression" dxfId="2646" priority="13234">
      <formula>IF(RIGHT(TEXT(AI105,"0.#"),1)=".",TRUE,FALSE)</formula>
    </cfRule>
  </conditionalFormatting>
  <conditionalFormatting sqref="AM105">
    <cfRule type="expression" dxfId="2645" priority="13231">
      <formula>IF(RIGHT(TEXT(AM105,"0.#"),1)=".",FALSE,TRUE)</formula>
    </cfRule>
    <cfRule type="expression" dxfId="2644" priority="13232">
      <formula>IF(RIGHT(TEXT(AM105,"0.#"),1)=".",TRUE,FALSE)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AQ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E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Q134:AQ135 AU134:AU135 AM134:AM135">
    <cfRule type="expression" dxfId="2547" priority="13085">
      <formula>IF(RIGHT(TEXT(AE134,"0.#"),1)=".",FALSE,TRUE)</formula>
    </cfRule>
    <cfRule type="expression" dxfId="2546" priority="13086">
      <formula>IF(RIGHT(TEXT(AE134,"0.#"),1)=".",TRUE,FALSE)</formula>
    </cfRule>
  </conditionalFormatting>
  <conditionalFormatting sqref="AE433">
    <cfRule type="expression" dxfId="2545" priority="13055">
      <formula>IF(RIGHT(TEXT(AE433,"0.#"),1)=".",FALSE,TRUE)</formula>
    </cfRule>
    <cfRule type="expression" dxfId="2544" priority="13056">
      <formula>IF(RIGHT(TEXT(AE433,"0.#"),1)=".",TRUE,FALSE)</formula>
    </cfRule>
  </conditionalFormatting>
  <conditionalFormatting sqref="AM435">
    <cfRule type="expression" dxfId="2543" priority="13039">
      <formula>IF(RIGHT(TEXT(AM435,"0.#"),1)=".",FALSE,TRUE)</formula>
    </cfRule>
    <cfRule type="expression" dxfId="2542" priority="13040">
      <formula>IF(RIGHT(TEXT(AM435,"0.#"),1)=".",TRUE,FALSE)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M433">
    <cfRule type="expression" dxfId="2537" priority="13043">
      <formula>IF(RIGHT(TEXT(AM433,"0.#"),1)=".",FALSE,TRUE)</formula>
    </cfRule>
    <cfRule type="expression" dxfId="2536" priority="13044">
      <formula>IF(RIGHT(TEXT(AM433,"0.#"),1)=".",TRUE,FALSE)</formula>
    </cfRule>
  </conditionalFormatting>
  <conditionalFormatting sqref="AM434">
    <cfRule type="expression" dxfId="2535" priority="13041">
      <formula>IF(RIGHT(TEXT(AM434,"0.#"),1)=".",FALSE,TRUE)</formula>
    </cfRule>
    <cfRule type="expression" dxfId="2534" priority="13042">
      <formula>IF(RIGHT(TEXT(AM434,"0.#"),1)=".",TRUE,FALSE)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47:AO874">
    <cfRule type="expression" dxfId="2515" priority="6655">
      <formula>IF(AND(AL847&gt;=0, RIGHT(TEXT(AL847,"0.#"),1)&lt;&gt;"."),TRUE,FALSE)</formula>
    </cfRule>
    <cfRule type="expression" dxfId="2514" priority="6656">
      <formula>IF(AND(AL847&gt;=0, RIGHT(TEXT(AL847,"0.#"),1)="."),TRUE,FALSE)</formula>
    </cfRule>
    <cfRule type="expression" dxfId="2513" priority="6657">
      <formula>IF(AND(AL847&lt;0, RIGHT(TEXT(AL847,"0.#"),1)&lt;&gt;"."),TRUE,FALSE)</formula>
    </cfRule>
    <cfRule type="expression" dxfId="2512" priority="6658">
      <formula>IF(AND(AL847&lt;0, RIGHT(TEXT(AL847,"0.#"),1)="."),TRUE,FALSE)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M460">
    <cfRule type="expression" dxfId="2485" priority="4339">
      <formula>IF(RIGHT(TEXT(AM460,"0.#"),1)=".",FALSE,TRUE)</formula>
    </cfRule>
    <cfRule type="expression" dxfId="2484" priority="4340">
      <formula>IF(RIGHT(TEXT(AM460,"0.#"),1)=".",TRUE,FALSE)</formula>
    </cfRule>
  </conditionalFormatting>
  <conditionalFormatting sqref="AE459">
    <cfRule type="expression" dxfId="2483" priority="4347">
      <formula>IF(RIGHT(TEXT(AE459,"0.#"),1)=".",FALSE,TRUE)</formula>
    </cfRule>
    <cfRule type="expression" dxfId="2482" priority="4348">
      <formula>IF(RIGHT(TEXT(AE459,"0.#"),1)=".",TRUE,FALSE)</formula>
    </cfRule>
  </conditionalFormatting>
  <conditionalFormatting sqref="AE460">
    <cfRule type="expression" dxfId="2481" priority="4345">
      <formula>IF(RIGHT(TEXT(AE460,"0.#"),1)=".",FALSE,TRUE)</formula>
    </cfRule>
    <cfRule type="expression" dxfId="2480" priority="4346">
      <formula>IF(RIGHT(TEXT(AE460,"0.#"),1)=".",TRUE,FALSE)</formula>
    </cfRule>
  </conditionalFormatting>
  <conditionalFormatting sqref="AM458">
    <cfRule type="expression" dxfId="2479" priority="4343">
      <formula>IF(RIGHT(TEXT(AM458,"0.#"),1)=".",FALSE,TRUE)</formula>
    </cfRule>
    <cfRule type="expression" dxfId="2478" priority="4344">
      <formula>IF(RIGHT(TEXT(AM458,"0.#"),1)=".",TRUE,FALSE)</formula>
    </cfRule>
  </conditionalFormatting>
  <conditionalFormatting sqref="AM459">
    <cfRule type="expression" dxfId="2477" priority="4341">
      <formula>IF(RIGHT(TEXT(AM459,"0.#"),1)=".",FALSE,TRUE)</formula>
    </cfRule>
    <cfRule type="expression" dxfId="2476" priority="4342">
      <formula>IF(RIGHT(TEXT(AM459,"0.#"),1)=".",TRUE,FALSE)</formula>
    </cfRule>
  </conditionalFormatting>
  <conditionalFormatting sqref="AU458">
    <cfRule type="expression" dxfId="2475" priority="4337">
      <formula>IF(RIGHT(TEXT(AU458,"0.#"),1)=".",FALSE,TRUE)</formula>
    </cfRule>
    <cfRule type="expression" dxfId="2474" priority="4338">
      <formula>IF(RIGHT(TEXT(AU458,"0.#"),1)=".",TRUE,FALSE)</formula>
    </cfRule>
  </conditionalFormatting>
  <conditionalFormatting sqref="AU459">
    <cfRule type="expression" dxfId="2473" priority="4335">
      <formula>IF(RIGHT(TEXT(AU459,"0.#"),1)=".",FALSE,TRUE)</formula>
    </cfRule>
    <cfRule type="expression" dxfId="2472" priority="4336">
      <formula>IF(RIGHT(TEXT(AU459,"0.#"),1)=".",TRUE,FALSE)</formula>
    </cfRule>
  </conditionalFormatting>
  <conditionalFormatting sqref="AU460">
    <cfRule type="expression" dxfId="2471" priority="4333">
      <formula>IF(RIGHT(TEXT(AU460,"0.#"),1)=".",FALSE,TRUE)</formula>
    </cfRule>
    <cfRule type="expression" dxfId="2470" priority="4334">
      <formula>IF(RIGHT(TEXT(AU460,"0.#"),1)=".",TRUE,FALSE)</formula>
    </cfRule>
  </conditionalFormatting>
  <conditionalFormatting sqref="AI460">
    <cfRule type="expression" dxfId="2469" priority="4327">
      <formula>IF(RIGHT(TEXT(AI460,"0.#"),1)=".",FALSE,TRUE)</formula>
    </cfRule>
    <cfRule type="expression" dxfId="2468" priority="4328">
      <formula>IF(RIGHT(TEXT(AI460,"0.#"),1)=".",TRUE,FALSE)</formula>
    </cfRule>
  </conditionalFormatting>
  <conditionalFormatting sqref="AI458">
    <cfRule type="expression" dxfId="2467" priority="4331">
      <formula>IF(RIGHT(TEXT(AI458,"0.#"),1)=".",FALSE,TRUE)</formula>
    </cfRule>
    <cfRule type="expression" dxfId="2466" priority="4332">
      <formula>IF(RIGHT(TEXT(AI458,"0.#"),1)=".",TRUE,FALSE)</formula>
    </cfRule>
  </conditionalFormatting>
  <conditionalFormatting sqref="AI459">
    <cfRule type="expression" dxfId="2465" priority="4329">
      <formula>IF(RIGHT(TEXT(AI459,"0.#"),1)=".",FALSE,TRUE)</formula>
    </cfRule>
    <cfRule type="expression" dxfId="2464" priority="4330">
      <formula>IF(RIGHT(TEXT(AI459,"0.#"),1)=".",TRUE,FALSE)</formula>
    </cfRule>
  </conditionalFormatting>
  <conditionalFormatting sqref="AQ459">
    <cfRule type="expression" dxfId="2463" priority="4325">
      <formula>IF(RIGHT(TEXT(AQ459,"0.#"),1)=".",FALSE,TRUE)</formula>
    </cfRule>
    <cfRule type="expression" dxfId="2462" priority="4326">
      <formula>IF(RIGHT(TEXT(AQ459,"0.#"),1)=".",TRUE,FALSE)</formula>
    </cfRule>
  </conditionalFormatting>
  <conditionalFormatting sqref="AQ460">
    <cfRule type="expression" dxfId="2461" priority="4323">
      <formula>IF(RIGHT(TEXT(AQ460,"0.#"),1)=".",FALSE,TRUE)</formula>
    </cfRule>
    <cfRule type="expression" dxfId="2460" priority="4324">
      <formula>IF(RIGHT(TEXT(AQ460,"0.#"),1)=".",TRUE,FALSE)</formula>
    </cfRule>
  </conditionalFormatting>
  <conditionalFormatting sqref="AQ458">
    <cfRule type="expression" dxfId="2459" priority="4321">
      <formula>IF(RIGHT(TEXT(AQ458,"0.#"),1)=".",FALSE,TRUE)</formula>
    </cfRule>
    <cfRule type="expression" dxfId="2458" priority="4322">
      <formula>IF(RIGHT(TEXT(AQ458,"0.#"),1)=".",TRUE,FALSE)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47:Y874">
    <cfRule type="expression" dxfId="2441" priority="2983">
      <formula>IF(RIGHT(TEXT(Y847,"0.#"),1)=".",FALSE,TRUE)</formula>
    </cfRule>
    <cfRule type="expression" dxfId="2440" priority="2984">
      <formula>IF(RIGHT(TEXT(Y847,"0.#"),1)=".",TRUE,FALSE)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10:AO1139">
    <cfRule type="expression" dxfId="2411" priority="2889">
      <formula>IF(AND(AL1110&gt;=0, RIGHT(TEXT(AL1110,"0.#"),1)&lt;&gt;"."),TRUE,FALSE)</formula>
    </cfRule>
    <cfRule type="expression" dxfId="2410" priority="2890">
      <formula>IF(AND(AL1110&gt;=0, RIGHT(TEXT(AL1110,"0.#"),1)="."),TRUE,FALSE)</formula>
    </cfRule>
    <cfRule type="expression" dxfId="2409" priority="2891">
      <formula>IF(AND(AL1110&lt;0, RIGHT(TEXT(AL1110,"0.#"),1)&lt;&gt;"."),TRUE,FALSE)</formula>
    </cfRule>
    <cfRule type="expression" dxfId="2408" priority="2892">
      <formula>IF(AND(AL1110&lt;0, RIGHT(TEXT(AL1110,"0.#"),1)="."),TRUE,FALSE)</formula>
    </cfRule>
  </conditionalFormatting>
  <conditionalFormatting sqref="Y1110:Y1139">
    <cfRule type="expression" dxfId="2407" priority="2887">
      <formula>IF(RIGHT(TEXT(Y1110,"0.#"),1)=".",FALSE,TRUE)</formula>
    </cfRule>
    <cfRule type="expression" dxfId="2406" priority="2888">
      <formula>IF(RIGHT(TEXT(Y1110,"0.#"),1)=".",TRUE,FALSE)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L846:AO846">
    <cfRule type="expression" dxfId="2397" priority="2841">
      <formula>IF(AND(AL846&gt;=0, RIGHT(TEXT(AL846,"0.#"),1)&lt;&gt;"."),TRUE,FALSE)</formula>
    </cfRule>
    <cfRule type="expression" dxfId="2396" priority="2842">
      <formula>IF(AND(AL846&gt;=0, RIGHT(TEXT(AL846,"0.#"),1)="."),TRUE,FALSE)</formula>
    </cfRule>
    <cfRule type="expression" dxfId="2395" priority="2843">
      <formula>IF(AND(AL846&lt;0, RIGHT(TEXT(AL846,"0.#"),1)&lt;&gt;"."),TRUE,FALSE)</formula>
    </cfRule>
    <cfRule type="expression" dxfId="2394" priority="2844">
      <formula>IF(AND(AL846&lt;0, RIGHT(TEXT(AL846,"0.#"),1)="."),TRUE,FALSE)</formula>
    </cfRule>
  </conditionalFormatting>
  <conditionalFormatting sqref="Y846">
    <cfRule type="expression" dxfId="2393" priority="2839">
      <formula>IF(RIGHT(TEXT(Y846,"0.#"),1)=".",FALSE,TRUE)</formula>
    </cfRule>
    <cfRule type="expression" dxfId="2392" priority="2840">
      <formula>IF(RIGHT(TEXT(Y846,"0.#"),1)=".",TRUE,FALSE)</formula>
    </cfRule>
  </conditionalFormatting>
  <conditionalFormatting sqref="AE492">
    <cfRule type="expression" dxfId="2391" priority="1627">
      <formula>IF(RIGHT(TEXT(AE492,"0.#"),1)=".",FALSE,TRUE)</formula>
    </cfRule>
    <cfRule type="expression" dxfId="2390" priority="1628">
      <formula>IF(RIGHT(TEXT(AE492,"0.#"),1)=".",TRUE,FALSE)</formula>
    </cfRule>
  </conditionalFormatting>
  <conditionalFormatting sqref="AE493">
    <cfRule type="expression" dxfId="2389" priority="1625">
      <formula>IF(RIGHT(TEXT(AE493,"0.#"),1)=".",FALSE,TRUE)</formula>
    </cfRule>
    <cfRule type="expression" dxfId="2388" priority="1626">
      <formula>IF(RIGHT(TEXT(AE493,"0.#"),1)=".",TRUE,FALSE)</formula>
    </cfRule>
  </conditionalFormatting>
  <conditionalFormatting sqref="AE494">
    <cfRule type="expression" dxfId="2387" priority="1623">
      <formula>IF(RIGHT(TEXT(AE494,"0.#"),1)=".",FALSE,TRUE)</formula>
    </cfRule>
    <cfRule type="expression" dxfId="2386" priority="1624">
      <formula>IF(RIGHT(TEXT(AE494,"0.#"),1)=".",TRUE,FALSE)</formula>
    </cfRule>
  </conditionalFormatting>
  <conditionalFormatting sqref="AQ493">
    <cfRule type="expression" dxfId="2385" priority="1603">
      <formula>IF(RIGHT(TEXT(AQ493,"0.#"),1)=".",FALSE,TRUE)</formula>
    </cfRule>
    <cfRule type="expression" dxfId="2384" priority="1604">
      <formula>IF(RIGHT(TEXT(AQ493,"0.#"),1)=".",TRUE,FALSE)</formula>
    </cfRule>
  </conditionalFormatting>
  <conditionalFormatting sqref="AQ494">
    <cfRule type="expression" dxfId="2383" priority="1601">
      <formula>IF(RIGHT(TEXT(AQ494,"0.#"),1)=".",FALSE,TRUE)</formula>
    </cfRule>
    <cfRule type="expression" dxfId="2382" priority="1602">
      <formula>IF(RIGHT(TEXT(AQ494,"0.#"),1)=".",TRUE,FALSE)</formula>
    </cfRule>
  </conditionalFormatting>
  <conditionalFormatting sqref="AQ492">
    <cfRule type="expression" dxfId="2381" priority="1599">
      <formula>IF(RIGHT(TEXT(AQ492,"0.#"),1)=".",FALSE,TRUE)</formula>
    </cfRule>
    <cfRule type="expression" dxfId="2380" priority="1600">
      <formula>IF(RIGHT(TEXT(AQ492,"0.#"),1)=".",TRUE,FALSE)</formula>
    </cfRule>
  </conditionalFormatting>
  <conditionalFormatting sqref="AU494">
    <cfRule type="expression" dxfId="2379" priority="1611">
      <formula>IF(RIGHT(TEXT(AU494,"0.#"),1)=".",FALSE,TRUE)</formula>
    </cfRule>
    <cfRule type="expression" dxfId="2378" priority="1612">
      <formula>IF(RIGHT(TEXT(AU494,"0.#"),1)=".",TRUE,FALSE)</formula>
    </cfRule>
  </conditionalFormatting>
  <conditionalFormatting sqref="AU492">
    <cfRule type="expression" dxfId="2377" priority="1615">
      <formula>IF(RIGHT(TEXT(AU492,"0.#"),1)=".",FALSE,TRUE)</formula>
    </cfRule>
    <cfRule type="expression" dxfId="2376" priority="1616">
      <formula>IF(RIGHT(TEXT(AU492,"0.#"),1)=".",TRUE,FALSE)</formula>
    </cfRule>
  </conditionalFormatting>
  <conditionalFormatting sqref="AU493">
    <cfRule type="expression" dxfId="2375" priority="1613">
      <formula>IF(RIGHT(TEXT(AU493,"0.#"),1)=".",FALSE,TRUE)</formula>
    </cfRule>
    <cfRule type="expression" dxfId="2374" priority="1614">
      <formula>IF(RIGHT(TEXT(AU493,"0.#"),1)=".",TRUE,FALSE)</formula>
    </cfRule>
  </conditionalFormatting>
  <conditionalFormatting sqref="AU583">
    <cfRule type="expression" dxfId="2373" priority="1131">
      <formula>IF(RIGHT(TEXT(AU583,"0.#"),1)=".",FALSE,TRUE)</formula>
    </cfRule>
    <cfRule type="expression" dxfId="2372" priority="1132">
      <formula>IF(RIGHT(TEXT(AU583,"0.#"),1)=".",TRUE,FALSE)</formula>
    </cfRule>
  </conditionalFormatting>
  <conditionalFormatting sqref="AU582">
    <cfRule type="expression" dxfId="2371" priority="1133">
      <formula>IF(RIGHT(TEXT(AU582,"0.#"),1)=".",FALSE,TRUE)</formula>
    </cfRule>
    <cfRule type="expression" dxfId="2370" priority="1134">
      <formula>IF(RIGHT(TEXT(AU582,"0.#"),1)=".",TRUE,FALSE)</formula>
    </cfRule>
  </conditionalFormatting>
  <conditionalFormatting sqref="AE499">
    <cfRule type="expression" dxfId="2369" priority="1593">
      <formula>IF(RIGHT(TEXT(AE499,"0.#"),1)=".",FALSE,TRUE)</formula>
    </cfRule>
    <cfRule type="expression" dxfId="2368" priority="1594">
      <formula>IF(RIGHT(TEXT(AE499,"0.#"),1)=".",TRUE,FALSE)</formula>
    </cfRule>
  </conditionalFormatting>
  <conditionalFormatting sqref="AE497">
    <cfRule type="expression" dxfId="2367" priority="1597">
      <formula>IF(RIGHT(TEXT(AE497,"0.#"),1)=".",FALSE,TRUE)</formula>
    </cfRule>
    <cfRule type="expression" dxfId="2366" priority="1598">
      <formula>IF(RIGHT(TEXT(AE497,"0.#"),1)=".",TRUE,FALSE)</formula>
    </cfRule>
  </conditionalFormatting>
  <conditionalFormatting sqref="AE498">
    <cfRule type="expression" dxfId="2365" priority="1595">
      <formula>IF(RIGHT(TEXT(AE498,"0.#"),1)=".",FALSE,TRUE)</formula>
    </cfRule>
    <cfRule type="expression" dxfId="2364" priority="1596">
      <formula>IF(RIGHT(TEXT(AE498,"0.#"),1)=".",TRUE,FALSE)</formula>
    </cfRule>
  </conditionalFormatting>
  <conditionalFormatting sqref="AU499">
    <cfRule type="expression" dxfId="2363" priority="1581">
      <formula>IF(RIGHT(TEXT(AU499,"0.#"),1)=".",FALSE,TRUE)</formula>
    </cfRule>
    <cfRule type="expression" dxfId="2362" priority="1582">
      <formula>IF(RIGHT(TEXT(AU499,"0.#"),1)=".",TRUE,FALSE)</formula>
    </cfRule>
  </conditionalFormatting>
  <conditionalFormatting sqref="AU497">
    <cfRule type="expression" dxfId="2361" priority="1585">
      <formula>IF(RIGHT(TEXT(AU497,"0.#"),1)=".",FALSE,TRUE)</formula>
    </cfRule>
    <cfRule type="expression" dxfId="2360" priority="1586">
      <formula>IF(RIGHT(TEXT(AU497,"0.#"),1)=".",TRUE,FALSE)</formula>
    </cfRule>
  </conditionalFormatting>
  <conditionalFormatting sqref="AU498">
    <cfRule type="expression" dxfId="2359" priority="1583">
      <formula>IF(RIGHT(TEXT(AU498,"0.#"),1)=".",FALSE,TRUE)</formula>
    </cfRule>
    <cfRule type="expression" dxfId="2358" priority="1584">
      <formula>IF(RIGHT(TEXT(AU498,"0.#"),1)=".",TRUE,FALSE)</formula>
    </cfRule>
  </conditionalFormatting>
  <conditionalFormatting sqref="AQ497">
    <cfRule type="expression" dxfId="2357" priority="1569">
      <formula>IF(RIGHT(TEXT(AQ497,"0.#"),1)=".",FALSE,TRUE)</formula>
    </cfRule>
    <cfRule type="expression" dxfId="2356" priority="1570">
      <formula>IF(RIGHT(TEXT(AQ497,"0.#"),1)=".",TRUE,FALSE)</formula>
    </cfRule>
  </conditionalFormatting>
  <conditionalFormatting sqref="AQ498">
    <cfRule type="expression" dxfId="2355" priority="1573">
      <formula>IF(RIGHT(TEXT(AQ498,"0.#"),1)=".",FALSE,TRUE)</formula>
    </cfRule>
    <cfRule type="expression" dxfId="2354" priority="1574">
      <formula>IF(RIGHT(TEXT(AQ498,"0.#"),1)=".",TRUE,FALSE)</formula>
    </cfRule>
  </conditionalFormatting>
  <conditionalFormatting sqref="AQ499">
    <cfRule type="expression" dxfId="2353" priority="1571">
      <formula>IF(RIGHT(TEXT(AQ499,"0.#"),1)=".",FALSE,TRUE)</formula>
    </cfRule>
    <cfRule type="expression" dxfId="2352" priority="1572">
      <formula>IF(RIGHT(TEXT(AQ499,"0.#"),1)=".",TRUE,FALSE)</formula>
    </cfRule>
  </conditionalFormatting>
  <conditionalFormatting sqref="AE504">
    <cfRule type="expression" dxfId="2351" priority="1563">
      <formula>IF(RIGHT(TEXT(AE504,"0.#"),1)=".",FALSE,TRUE)</formula>
    </cfRule>
    <cfRule type="expression" dxfId="2350" priority="1564">
      <formula>IF(RIGHT(TEXT(AE504,"0.#"),1)=".",TRUE,FALSE)</formula>
    </cfRule>
  </conditionalFormatting>
  <conditionalFormatting sqref="AE502">
    <cfRule type="expression" dxfId="2349" priority="1567">
      <formula>IF(RIGHT(TEXT(AE502,"0.#"),1)=".",FALSE,TRUE)</formula>
    </cfRule>
    <cfRule type="expression" dxfId="2348" priority="1568">
      <formula>IF(RIGHT(TEXT(AE502,"0.#"),1)=".",TRUE,FALSE)</formula>
    </cfRule>
  </conditionalFormatting>
  <conditionalFormatting sqref="AE503">
    <cfRule type="expression" dxfId="2347" priority="1565">
      <formula>IF(RIGHT(TEXT(AE503,"0.#"),1)=".",FALSE,TRUE)</formula>
    </cfRule>
    <cfRule type="expression" dxfId="2346" priority="1566">
      <formula>IF(RIGHT(TEXT(AE503,"0.#"),1)=".",TRUE,FALSE)</formula>
    </cfRule>
  </conditionalFormatting>
  <conditionalFormatting sqref="AU504">
    <cfRule type="expression" dxfId="2345" priority="1551">
      <formula>IF(RIGHT(TEXT(AU504,"0.#"),1)=".",FALSE,TRUE)</formula>
    </cfRule>
    <cfRule type="expression" dxfId="2344" priority="1552">
      <formula>IF(RIGHT(TEXT(AU504,"0.#"),1)=".",TRUE,FALSE)</formula>
    </cfRule>
  </conditionalFormatting>
  <conditionalFormatting sqref="AU502">
    <cfRule type="expression" dxfId="2343" priority="1555">
      <formula>IF(RIGHT(TEXT(AU502,"0.#"),1)=".",FALSE,TRUE)</formula>
    </cfRule>
    <cfRule type="expression" dxfId="2342" priority="1556">
      <formula>IF(RIGHT(TEXT(AU502,"0.#"),1)=".",TRUE,FALSE)</formula>
    </cfRule>
  </conditionalFormatting>
  <conditionalFormatting sqref="AU503">
    <cfRule type="expression" dxfId="2341" priority="1553">
      <formula>IF(RIGHT(TEXT(AU503,"0.#"),1)=".",FALSE,TRUE)</formula>
    </cfRule>
    <cfRule type="expression" dxfId="2340" priority="1554">
      <formula>IF(RIGHT(TEXT(AU503,"0.#"),1)=".",TRUE,FALSE)</formula>
    </cfRule>
  </conditionalFormatting>
  <conditionalFormatting sqref="AQ502">
    <cfRule type="expression" dxfId="2339" priority="1539">
      <formula>IF(RIGHT(TEXT(AQ502,"0.#"),1)=".",FALSE,TRUE)</formula>
    </cfRule>
    <cfRule type="expression" dxfId="2338" priority="1540">
      <formula>IF(RIGHT(TEXT(AQ502,"0.#"),1)=".",TRUE,FALSE)</formula>
    </cfRule>
  </conditionalFormatting>
  <conditionalFormatting sqref="AQ503">
    <cfRule type="expression" dxfId="2337" priority="1543">
      <formula>IF(RIGHT(TEXT(AQ503,"0.#"),1)=".",FALSE,TRUE)</formula>
    </cfRule>
    <cfRule type="expression" dxfId="2336" priority="1544">
      <formula>IF(RIGHT(TEXT(AQ503,"0.#"),1)=".",TRUE,FALSE)</formula>
    </cfRule>
  </conditionalFormatting>
  <conditionalFormatting sqref="AQ504">
    <cfRule type="expression" dxfId="2335" priority="1541">
      <formula>IF(RIGHT(TEXT(AQ504,"0.#"),1)=".",FALSE,TRUE)</formula>
    </cfRule>
    <cfRule type="expression" dxfId="2334" priority="1542">
      <formula>IF(RIGHT(TEXT(AQ504,"0.#"),1)=".",TRUE,FALSE)</formula>
    </cfRule>
  </conditionalFormatting>
  <conditionalFormatting sqref="AE509">
    <cfRule type="expression" dxfId="2333" priority="1533">
      <formula>IF(RIGHT(TEXT(AE509,"0.#"),1)=".",FALSE,TRUE)</formula>
    </cfRule>
    <cfRule type="expression" dxfId="2332" priority="1534">
      <formula>IF(RIGHT(TEXT(AE509,"0.#"),1)=".",TRUE,FALSE)</formula>
    </cfRule>
  </conditionalFormatting>
  <conditionalFormatting sqref="AE507">
    <cfRule type="expression" dxfId="2331" priority="1537">
      <formula>IF(RIGHT(TEXT(AE507,"0.#"),1)=".",FALSE,TRUE)</formula>
    </cfRule>
    <cfRule type="expression" dxfId="2330" priority="1538">
      <formula>IF(RIGHT(TEXT(AE507,"0.#"),1)=".",TRUE,FALSE)</formula>
    </cfRule>
  </conditionalFormatting>
  <conditionalFormatting sqref="AE508">
    <cfRule type="expression" dxfId="2329" priority="1535">
      <formula>IF(RIGHT(TEXT(AE508,"0.#"),1)=".",FALSE,TRUE)</formula>
    </cfRule>
    <cfRule type="expression" dxfId="2328" priority="1536">
      <formula>IF(RIGHT(TEXT(AE508,"0.#"),1)=".",TRUE,FALSE)</formula>
    </cfRule>
  </conditionalFormatting>
  <conditionalFormatting sqref="AU509">
    <cfRule type="expression" dxfId="2327" priority="1521">
      <formula>IF(RIGHT(TEXT(AU509,"0.#"),1)=".",FALSE,TRUE)</formula>
    </cfRule>
    <cfRule type="expression" dxfId="2326" priority="1522">
      <formula>IF(RIGHT(TEXT(AU509,"0.#"),1)=".",TRUE,FALSE)</formula>
    </cfRule>
  </conditionalFormatting>
  <conditionalFormatting sqref="AU507">
    <cfRule type="expression" dxfId="2325" priority="1525">
      <formula>IF(RIGHT(TEXT(AU507,"0.#"),1)=".",FALSE,TRUE)</formula>
    </cfRule>
    <cfRule type="expression" dxfId="2324" priority="1526">
      <formula>IF(RIGHT(TEXT(AU507,"0.#"),1)=".",TRUE,FALSE)</formula>
    </cfRule>
  </conditionalFormatting>
  <conditionalFormatting sqref="AU508">
    <cfRule type="expression" dxfId="2323" priority="1523">
      <formula>IF(RIGHT(TEXT(AU508,"0.#"),1)=".",FALSE,TRUE)</formula>
    </cfRule>
    <cfRule type="expression" dxfId="2322" priority="1524">
      <formula>IF(RIGHT(TEXT(AU508,"0.#"),1)=".",TRUE,FALSE)</formula>
    </cfRule>
  </conditionalFormatting>
  <conditionalFormatting sqref="AQ507">
    <cfRule type="expression" dxfId="2321" priority="1509">
      <formula>IF(RIGHT(TEXT(AQ507,"0.#"),1)=".",FALSE,TRUE)</formula>
    </cfRule>
    <cfRule type="expression" dxfId="2320" priority="1510">
      <formula>IF(RIGHT(TEXT(AQ507,"0.#"),1)=".",TRUE,FALSE)</formula>
    </cfRule>
  </conditionalFormatting>
  <conditionalFormatting sqref="AQ508">
    <cfRule type="expression" dxfId="2319" priority="1513">
      <formula>IF(RIGHT(TEXT(AQ508,"0.#"),1)=".",FALSE,TRUE)</formula>
    </cfRule>
    <cfRule type="expression" dxfId="2318" priority="1514">
      <formula>IF(RIGHT(TEXT(AQ508,"0.#"),1)=".",TRUE,FALSE)</formula>
    </cfRule>
  </conditionalFormatting>
  <conditionalFormatting sqref="AQ509">
    <cfRule type="expression" dxfId="2317" priority="1511">
      <formula>IF(RIGHT(TEXT(AQ509,"0.#"),1)=".",FALSE,TRUE)</formula>
    </cfRule>
    <cfRule type="expression" dxfId="2316" priority="1512">
      <formula>IF(RIGHT(TEXT(AQ509,"0.#"),1)=".",TRUE,FALSE)</formula>
    </cfRule>
  </conditionalFormatting>
  <conditionalFormatting sqref="AE465">
    <cfRule type="expression" dxfId="2315" priority="1803">
      <formula>IF(RIGHT(TEXT(AE465,"0.#"),1)=".",FALSE,TRUE)</formula>
    </cfRule>
    <cfRule type="expression" dxfId="2314" priority="1804">
      <formula>IF(RIGHT(TEXT(AE465,"0.#"),1)=".",TRUE,FALSE)</formula>
    </cfRule>
  </conditionalFormatting>
  <conditionalFormatting sqref="AE463">
    <cfRule type="expression" dxfId="2313" priority="1807">
      <formula>IF(RIGHT(TEXT(AE463,"0.#"),1)=".",FALSE,TRUE)</formula>
    </cfRule>
    <cfRule type="expression" dxfId="2312" priority="1808">
      <formula>IF(RIGHT(TEXT(AE463,"0.#"),1)=".",TRUE,FALSE)</formula>
    </cfRule>
  </conditionalFormatting>
  <conditionalFormatting sqref="AE464">
    <cfRule type="expression" dxfId="2311" priority="1805">
      <formula>IF(RIGHT(TEXT(AE464,"0.#"),1)=".",FALSE,TRUE)</formula>
    </cfRule>
    <cfRule type="expression" dxfId="2310" priority="1806">
      <formula>IF(RIGHT(TEXT(AE464,"0.#"),1)=".",TRUE,FALSE)</formula>
    </cfRule>
  </conditionalFormatting>
  <conditionalFormatting sqref="AM465">
    <cfRule type="expression" dxfId="2309" priority="1797">
      <formula>IF(RIGHT(TEXT(AM465,"0.#"),1)=".",FALSE,TRUE)</formula>
    </cfRule>
    <cfRule type="expression" dxfId="2308" priority="1798">
      <formula>IF(RIGHT(TEXT(AM465,"0.#"),1)=".",TRUE,FALSE)</formula>
    </cfRule>
  </conditionalFormatting>
  <conditionalFormatting sqref="AM463">
    <cfRule type="expression" dxfId="2307" priority="1801">
      <formula>IF(RIGHT(TEXT(AM463,"0.#"),1)=".",FALSE,TRUE)</formula>
    </cfRule>
    <cfRule type="expression" dxfId="2306" priority="1802">
      <formula>IF(RIGHT(TEXT(AM463,"0.#"),1)=".",TRUE,FALSE)</formula>
    </cfRule>
  </conditionalFormatting>
  <conditionalFormatting sqref="AM464">
    <cfRule type="expression" dxfId="2305" priority="1799">
      <formula>IF(RIGHT(TEXT(AM464,"0.#"),1)=".",FALSE,TRUE)</formula>
    </cfRule>
    <cfRule type="expression" dxfId="2304" priority="1800">
      <formula>IF(RIGHT(TEXT(AM464,"0.#"),1)=".",TRUE,FALSE)</formula>
    </cfRule>
  </conditionalFormatting>
  <conditionalFormatting sqref="AU465">
    <cfRule type="expression" dxfId="2303" priority="1791">
      <formula>IF(RIGHT(TEXT(AU465,"0.#"),1)=".",FALSE,TRUE)</formula>
    </cfRule>
    <cfRule type="expression" dxfId="2302" priority="1792">
      <formula>IF(RIGHT(TEXT(AU465,"0.#"),1)=".",TRUE,FALSE)</formula>
    </cfRule>
  </conditionalFormatting>
  <conditionalFormatting sqref="AU463">
    <cfRule type="expression" dxfId="2301" priority="1795">
      <formula>IF(RIGHT(TEXT(AU463,"0.#"),1)=".",FALSE,TRUE)</formula>
    </cfRule>
    <cfRule type="expression" dxfId="2300" priority="1796">
      <formula>IF(RIGHT(TEXT(AU463,"0.#"),1)=".",TRUE,FALSE)</formula>
    </cfRule>
  </conditionalFormatting>
  <conditionalFormatting sqref="AU464">
    <cfRule type="expression" dxfId="2299" priority="1793">
      <formula>IF(RIGHT(TEXT(AU464,"0.#"),1)=".",FALSE,TRUE)</formula>
    </cfRule>
    <cfRule type="expression" dxfId="2298" priority="1794">
      <formula>IF(RIGHT(TEXT(AU464,"0.#"),1)=".",TRUE,FALSE)</formula>
    </cfRule>
  </conditionalFormatting>
  <conditionalFormatting sqref="AI465">
    <cfRule type="expression" dxfId="2297" priority="1785">
      <formula>IF(RIGHT(TEXT(AI465,"0.#"),1)=".",FALSE,TRUE)</formula>
    </cfRule>
    <cfRule type="expression" dxfId="2296" priority="1786">
      <formula>IF(RIGHT(TEXT(AI465,"0.#"),1)=".",TRUE,FALSE)</formula>
    </cfRule>
  </conditionalFormatting>
  <conditionalFormatting sqref="AI463">
    <cfRule type="expression" dxfId="2295" priority="1789">
      <formula>IF(RIGHT(TEXT(AI463,"0.#"),1)=".",FALSE,TRUE)</formula>
    </cfRule>
    <cfRule type="expression" dxfId="2294" priority="1790">
      <formula>IF(RIGHT(TEXT(AI463,"0.#"),1)=".",TRUE,FALSE)</formula>
    </cfRule>
  </conditionalFormatting>
  <conditionalFormatting sqref="AI464">
    <cfRule type="expression" dxfId="2293" priority="1787">
      <formula>IF(RIGHT(TEXT(AI464,"0.#"),1)=".",FALSE,TRUE)</formula>
    </cfRule>
    <cfRule type="expression" dxfId="2292" priority="1788">
      <formula>IF(RIGHT(TEXT(AI464,"0.#"),1)=".",TRUE,FALSE)</formula>
    </cfRule>
  </conditionalFormatting>
  <conditionalFormatting sqref="AQ463">
    <cfRule type="expression" dxfId="2291" priority="1779">
      <formula>IF(RIGHT(TEXT(AQ463,"0.#"),1)=".",FALSE,TRUE)</formula>
    </cfRule>
    <cfRule type="expression" dxfId="2290" priority="1780">
      <formula>IF(RIGHT(TEXT(AQ463,"0.#"),1)=".",TRUE,FALSE)</formula>
    </cfRule>
  </conditionalFormatting>
  <conditionalFormatting sqref="AQ464">
    <cfRule type="expression" dxfId="2289" priority="1783">
      <formula>IF(RIGHT(TEXT(AQ464,"0.#"),1)=".",FALSE,TRUE)</formula>
    </cfRule>
    <cfRule type="expression" dxfId="2288" priority="1784">
      <formula>IF(RIGHT(TEXT(AQ464,"0.#"),1)=".",TRUE,FALSE)</formula>
    </cfRule>
  </conditionalFormatting>
  <conditionalFormatting sqref="AQ465">
    <cfRule type="expression" dxfId="2287" priority="1781">
      <formula>IF(RIGHT(TEXT(AQ465,"0.#"),1)=".",FALSE,TRUE)</formula>
    </cfRule>
    <cfRule type="expression" dxfId="2286" priority="1782">
      <formula>IF(RIGHT(TEXT(AQ465,"0.#"),1)=".",TRUE,FALSE)</formula>
    </cfRule>
  </conditionalFormatting>
  <conditionalFormatting sqref="AE470">
    <cfRule type="expression" dxfId="2285" priority="1773">
      <formula>IF(RIGHT(TEXT(AE470,"0.#"),1)=".",FALSE,TRUE)</formula>
    </cfRule>
    <cfRule type="expression" dxfId="2284" priority="1774">
      <formula>IF(RIGHT(TEXT(AE470,"0.#"),1)=".",TRUE,FALSE)</formula>
    </cfRule>
  </conditionalFormatting>
  <conditionalFormatting sqref="AE468">
    <cfRule type="expression" dxfId="2283" priority="1777">
      <formula>IF(RIGHT(TEXT(AE468,"0.#"),1)=".",FALSE,TRUE)</formula>
    </cfRule>
    <cfRule type="expression" dxfId="2282" priority="1778">
      <formula>IF(RIGHT(TEXT(AE468,"0.#"),1)=".",TRUE,FALSE)</formula>
    </cfRule>
  </conditionalFormatting>
  <conditionalFormatting sqref="AE469">
    <cfRule type="expression" dxfId="2281" priority="1775">
      <formula>IF(RIGHT(TEXT(AE469,"0.#"),1)=".",FALSE,TRUE)</formula>
    </cfRule>
    <cfRule type="expression" dxfId="2280" priority="1776">
      <formula>IF(RIGHT(TEXT(AE469,"0.#"),1)=".",TRUE,FALSE)</formula>
    </cfRule>
  </conditionalFormatting>
  <conditionalFormatting sqref="AM470">
    <cfRule type="expression" dxfId="2279" priority="1767">
      <formula>IF(RIGHT(TEXT(AM470,"0.#"),1)=".",FALSE,TRUE)</formula>
    </cfRule>
    <cfRule type="expression" dxfId="2278" priority="1768">
      <formula>IF(RIGHT(TEXT(AM470,"0.#"),1)=".",TRUE,FALSE)</formula>
    </cfRule>
  </conditionalFormatting>
  <conditionalFormatting sqref="AM468">
    <cfRule type="expression" dxfId="2277" priority="1771">
      <formula>IF(RIGHT(TEXT(AM468,"0.#"),1)=".",FALSE,TRUE)</formula>
    </cfRule>
    <cfRule type="expression" dxfId="2276" priority="1772">
      <formula>IF(RIGHT(TEXT(AM468,"0.#"),1)=".",TRUE,FALSE)</formula>
    </cfRule>
  </conditionalFormatting>
  <conditionalFormatting sqref="AM469">
    <cfRule type="expression" dxfId="2275" priority="1769">
      <formula>IF(RIGHT(TEXT(AM469,"0.#"),1)=".",FALSE,TRUE)</formula>
    </cfRule>
    <cfRule type="expression" dxfId="2274" priority="1770">
      <formula>IF(RIGHT(TEXT(AM469,"0.#"),1)=".",TRUE,FALSE)</formula>
    </cfRule>
  </conditionalFormatting>
  <conditionalFormatting sqref="AU470">
    <cfRule type="expression" dxfId="2273" priority="1761">
      <formula>IF(RIGHT(TEXT(AU470,"0.#"),1)=".",FALSE,TRUE)</formula>
    </cfRule>
    <cfRule type="expression" dxfId="2272" priority="1762">
      <formula>IF(RIGHT(TEXT(AU470,"0.#"),1)=".",TRUE,FALSE)</formula>
    </cfRule>
  </conditionalFormatting>
  <conditionalFormatting sqref="AU468">
    <cfRule type="expression" dxfId="2271" priority="1765">
      <formula>IF(RIGHT(TEXT(AU468,"0.#"),1)=".",FALSE,TRUE)</formula>
    </cfRule>
    <cfRule type="expression" dxfId="2270" priority="1766">
      <formula>IF(RIGHT(TEXT(AU468,"0.#"),1)=".",TRUE,FALSE)</formula>
    </cfRule>
  </conditionalFormatting>
  <conditionalFormatting sqref="AU469">
    <cfRule type="expression" dxfId="2269" priority="1763">
      <formula>IF(RIGHT(TEXT(AU469,"0.#"),1)=".",FALSE,TRUE)</formula>
    </cfRule>
    <cfRule type="expression" dxfId="2268" priority="1764">
      <formula>IF(RIGHT(TEXT(AU469,"0.#"),1)=".",TRUE,FALSE)</formula>
    </cfRule>
  </conditionalFormatting>
  <conditionalFormatting sqref="AI470">
    <cfRule type="expression" dxfId="2267" priority="1755">
      <formula>IF(RIGHT(TEXT(AI470,"0.#"),1)=".",FALSE,TRUE)</formula>
    </cfRule>
    <cfRule type="expression" dxfId="2266" priority="1756">
      <formula>IF(RIGHT(TEXT(AI470,"0.#"),1)=".",TRUE,FALSE)</formula>
    </cfRule>
  </conditionalFormatting>
  <conditionalFormatting sqref="AI468">
    <cfRule type="expression" dxfId="2265" priority="1759">
      <formula>IF(RIGHT(TEXT(AI468,"0.#"),1)=".",FALSE,TRUE)</formula>
    </cfRule>
    <cfRule type="expression" dxfId="2264" priority="1760">
      <formula>IF(RIGHT(TEXT(AI468,"0.#"),1)=".",TRUE,FALSE)</formula>
    </cfRule>
  </conditionalFormatting>
  <conditionalFormatting sqref="AI469">
    <cfRule type="expression" dxfId="2263" priority="1757">
      <formula>IF(RIGHT(TEXT(AI469,"0.#"),1)=".",FALSE,TRUE)</formula>
    </cfRule>
    <cfRule type="expression" dxfId="2262" priority="1758">
      <formula>IF(RIGHT(TEXT(AI469,"0.#"),1)=".",TRUE,FALSE)</formula>
    </cfRule>
  </conditionalFormatting>
  <conditionalFormatting sqref="AQ468">
    <cfRule type="expression" dxfId="2261" priority="1749">
      <formula>IF(RIGHT(TEXT(AQ468,"0.#"),1)=".",FALSE,TRUE)</formula>
    </cfRule>
    <cfRule type="expression" dxfId="2260" priority="1750">
      <formula>IF(RIGHT(TEXT(AQ468,"0.#"),1)=".",TRUE,FALSE)</formula>
    </cfRule>
  </conditionalFormatting>
  <conditionalFormatting sqref="AQ469">
    <cfRule type="expression" dxfId="2259" priority="1753">
      <formula>IF(RIGHT(TEXT(AQ469,"0.#"),1)=".",FALSE,TRUE)</formula>
    </cfRule>
    <cfRule type="expression" dxfId="2258" priority="1754">
      <formula>IF(RIGHT(TEXT(AQ469,"0.#"),1)=".",TRUE,FALSE)</formula>
    </cfRule>
  </conditionalFormatting>
  <conditionalFormatting sqref="AQ470">
    <cfRule type="expression" dxfId="2257" priority="1751">
      <formula>IF(RIGHT(TEXT(AQ470,"0.#"),1)=".",FALSE,TRUE)</formula>
    </cfRule>
    <cfRule type="expression" dxfId="2256" priority="1752">
      <formula>IF(RIGHT(TEXT(AQ470,"0.#"),1)=".",TRUE,FALSE)</formula>
    </cfRule>
  </conditionalFormatting>
  <conditionalFormatting sqref="AE475">
    <cfRule type="expression" dxfId="2255" priority="1743">
      <formula>IF(RIGHT(TEXT(AE475,"0.#"),1)=".",FALSE,TRUE)</formula>
    </cfRule>
    <cfRule type="expression" dxfId="2254" priority="1744">
      <formula>IF(RIGHT(TEXT(AE475,"0.#"),1)=".",TRUE,FALSE)</formula>
    </cfRule>
  </conditionalFormatting>
  <conditionalFormatting sqref="AE473">
    <cfRule type="expression" dxfId="2253" priority="1747">
      <formula>IF(RIGHT(TEXT(AE473,"0.#"),1)=".",FALSE,TRUE)</formula>
    </cfRule>
    <cfRule type="expression" dxfId="2252" priority="1748">
      <formula>IF(RIGHT(TEXT(AE473,"0.#"),1)=".",TRUE,FALSE)</formula>
    </cfRule>
  </conditionalFormatting>
  <conditionalFormatting sqref="AE474">
    <cfRule type="expression" dxfId="2251" priority="1745">
      <formula>IF(RIGHT(TEXT(AE474,"0.#"),1)=".",FALSE,TRUE)</formula>
    </cfRule>
    <cfRule type="expression" dxfId="2250" priority="1746">
      <formula>IF(RIGHT(TEXT(AE474,"0.#"),1)=".",TRUE,FALSE)</formula>
    </cfRule>
  </conditionalFormatting>
  <conditionalFormatting sqref="AM475">
    <cfRule type="expression" dxfId="2249" priority="1737">
      <formula>IF(RIGHT(TEXT(AM475,"0.#"),1)=".",FALSE,TRUE)</formula>
    </cfRule>
    <cfRule type="expression" dxfId="2248" priority="1738">
      <formula>IF(RIGHT(TEXT(AM475,"0.#"),1)=".",TRUE,FALSE)</formula>
    </cfRule>
  </conditionalFormatting>
  <conditionalFormatting sqref="AM473">
    <cfRule type="expression" dxfId="2247" priority="1741">
      <formula>IF(RIGHT(TEXT(AM473,"0.#"),1)=".",FALSE,TRUE)</formula>
    </cfRule>
    <cfRule type="expression" dxfId="2246" priority="1742">
      <formula>IF(RIGHT(TEXT(AM473,"0.#"),1)=".",TRUE,FALSE)</formula>
    </cfRule>
  </conditionalFormatting>
  <conditionalFormatting sqref="AM474">
    <cfRule type="expression" dxfId="2245" priority="1739">
      <formula>IF(RIGHT(TEXT(AM474,"0.#"),1)=".",FALSE,TRUE)</formula>
    </cfRule>
    <cfRule type="expression" dxfId="2244" priority="1740">
      <formula>IF(RIGHT(TEXT(AM474,"0.#"),1)=".",TRUE,FALSE)</formula>
    </cfRule>
  </conditionalFormatting>
  <conditionalFormatting sqref="AU475">
    <cfRule type="expression" dxfId="2243" priority="1731">
      <formula>IF(RIGHT(TEXT(AU475,"0.#"),1)=".",FALSE,TRUE)</formula>
    </cfRule>
    <cfRule type="expression" dxfId="2242" priority="1732">
      <formula>IF(RIGHT(TEXT(AU475,"0.#"),1)=".",TRUE,FALSE)</formula>
    </cfRule>
  </conditionalFormatting>
  <conditionalFormatting sqref="AU473">
    <cfRule type="expression" dxfId="2241" priority="1735">
      <formula>IF(RIGHT(TEXT(AU473,"0.#"),1)=".",FALSE,TRUE)</formula>
    </cfRule>
    <cfRule type="expression" dxfId="2240" priority="1736">
      <formula>IF(RIGHT(TEXT(AU473,"0.#"),1)=".",TRUE,FALSE)</formula>
    </cfRule>
  </conditionalFormatting>
  <conditionalFormatting sqref="AU474">
    <cfRule type="expression" dxfId="2239" priority="1733">
      <formula>IF(RIGHT(TEXT(AU474,"0.#"),1)=".",FALSE,TRUE)</formula>
    </cfRule>
    <cfRule type="expression" dxfId="2238" priority="1734">
      <formula>IF(RIGHT(TEXT(AU474,"0.#"),1)=".",TRUE,FALSE)</formula>
    </cfRule>
  </conditionalFormatting>
  <conditionalFormatting sqref="AI475">
    <cfRule type="expression" dxfId="2237" priority="1725">
      <formula>IF(RIGHT(TEXT(AI475,"0.#"),1)=".",FALSE,TRUE)</formula>
    </cfRule>
    <cfRule type="expression" dxfId="2236" priority="1726">
      <formula>IF(RIGHT(TEXT(AI475,"0.#"),1)=".",TRUE,FALSE)</formula>
    </cfRule>
  </conditionalFormatting>
  <conditionalFormatting sqref="AI473">
    <cfRule type="expression" dxfId="2235" priority="1729">
      <formula>IF(RIGHT(TEXT(AI473,"0.#"),1)=".",FALSE,TRUE)</formula>
    </cfRule>
    <cfRule type="expression" dxfId="2234" priority="1730">
      <formula>IF(RIGHT(TEXT(AI473,"0.#"),1)=".",TRUE,FALSE)</formula>
    </cfRule>
  </conditionalFormatting>
  <conditionalFormatting sqref="AI474">
    <cfRule type="expression" dxfId="2233" priority="1727">
      <formula>IF(RIGHT(TEXT(AI474,"0.#"),1)=".",FALSE,TRUE)</formula>
    </cfRule>
    <cfRule type="expression" dxfId="2232" priority="1728">
      <formula>IF(RIGHT(TEXT(AI474,"0.#"),1)=".",TRUE,FALSE)</formula>
    </cfRule>
  </conditionalFormatting>
  <conditionalFormatting sqref="AQ473">
    <cfRule type="expression" dxfId="2231" priority="1719">
      <formula>IF(RIGHT(TEXT(AQ473,"0.#"),1)=".",FALSE,TRUE)</formula>
    </cfRule>
    <cfRule type="expression" dxfId="2230" priority="1720">
      <formula>IF(RIGHT(TEXT(AQ473,"0.#"),1)=".",TRUE,FALSE)</formula>
    </cfRule>
  </conditionalFormatting>
  <conditionalFormatting sqref="AQ474">
    <cfRule type="expression" dxfId="2229" priority="1723">
      <formula>IF(RIGHT(TEXT(AQ474,"0.#"),1)=".",FALSE,TRUE)</formula>
    </cfRule>
    <cfRule type="expression" dxfId="2228" priority="1724">
      <formula>IF(RIGHT(TEXT(AQ474,"0.#"),1)=".",TRUE,FALSE)</formula>
    </cfRule>
  </conditionalFormatting>
  <conditionalFormatting sqref="AQ475">
    <cfRule type="expression" dxfId="2227" priority="1721">
      <formula>IF(RIGHT(TEXT(AQ475,"0.#"),1)=".",FALSE,TRUE)</formula>
    </cfRule>
    <cfRule type="expression" dxfId="2226" priority="1722">
      <formula>IF(RIGHT(TEXT(AQ475,"0.#"),1)=".",TRUE,FALSE)</formula>
    </cfRule>
  </conditionalFormatting>
  <conditionalFormatting sqref="AE480">
    <cfRule type="expression" dxfId="2225" priority="1713">
      <formula>IF(RIGHT(TEXT(AE480,"0.#"),1)=".",FALSE,TRUE)</formula>
    </cfRule>
    <cfRule type="expression" dxfId="2224" priority="1714">
      <formula>IF(RIGHT(TEXT(AE480,"0.#"),1)=".",TRUE,FALSE)</formula>
    </cfRule>
  </conditionalFormatting>
  <conditionalFormatting sqref="AE478">
    <cfRule type="expression" dxfId="2223" priority="1717">
      <formula>IF(RIGHT(TEXT(AE478,"0.#"),1)=".",FALSE,TRUE)</formula>
    </cfRule>
    <cfRule type="expression" dxfId="2222" priority="1718">
      <formula>IF(RIGHT(TEXT(AE478,"0.#"),1)=".",TRUE,FALSE)</formula>
    </cfRule>
  </conditionalFormatting>
  <conditionalFormatting sqref="AE479">
    <cfRule type="expression" dxfId="2221" priority="1715">
      <formula>IF(RIGHT(TEXT(AE479,"0.#"),1)=".",FALSE,TRUE)</formula>
    </cfRule>
    <cfRule type="expression" dxfId="2220" priority="1716">
      <formula>IF(RIGHT(TEXT(AE479,"0.#"),1)=".",TRUE,FALSE)</formula>
    </cfRule>
  </conditionalFormatting>
  <conditionalFormatting sqref="AM480">
    <cfRule type="expression" dxfId="2219" priority="1707">
      <formula>IF(RIGHT(TEXT(AM480,"0.#"),1)=".",FALSE,TRUE)</formula>
    </cfRule>
    <cfRule type="expression" dxfId="2218" priority="1708">
      <formula>IF(RIGHT(TEXT(AM480,"0.#"),1)=".",TRUE,FALSE)</formula>
    </cfRule>
  </conditionalFormatting>
  <conditionalFormatting sqref="AM478">
    <cfRule type="expression" dxfId="2217" priority="1711">
      <formula>IF(RIGHT(TEXT(AM478,"0.#"),1)=".",FALSE,TRUE)</formula>
    </cfRule>
    <cfRule type="expression" dxfId="2216" priority="1712">
      <formula>IF(RIGHT(TEXT(AM478,"0.#"),1)=".",TRUE,FALSE)</formula>
    </cfRule>
  </conditionalFormatting>
  <conditionalFormatting sqref="AM479">
    <cfRule type="expression" dxfId="2215" priority="1709">
      <formula>IF(RIGHT(TEXT(AM479,"0.#"),1)=".",FALSE,TRUE)</formula>
    </cfRule>
    <cfRule type="expression" dxfId="2214" priority="1710">
      <formula>IF(RIGHT(TEXT(AM479,"0.#"),1)=".",TRUE,FALSE)</formula>
    </cfRule>
  </conditionalFormatting>
  <conditionalFormatting sqref="AU480">
    <cfRule type="expression" dxfId="2213" priority="1701">
      <formula>IF(RIGHT(TEXT(AU480,"0.#"),1)=".",FALSE,TRUE)</formula>
    </cfRule>
    <cfRule type="expression" dxfId="2212" priority="1702">
      <formula>IF(RIGHT(TEXT(AU480,"0.#"),1)=".",TRUE,FALSE)</formula>
    </cfRule>
  </conditionalFormatting>
  <conditionalFormatting sqref="AU478">
    <cfRule type="expression" dxfId="2211" priority="1705">
      <formula>IF(RIGHT(TEXT(AU478,"0.#"),1)=".",FALSE,TRUE)</formula>
    </cfRule>
    <cfRule type="expression" dxfId="2210" priority="1706">
      <formula>IF(RIGHT(TEXT(AU478,"0.#"),1)=".",TRUE,FALSE)</formula>
    </cfRule>
  </conditionalFormatting>
  <conditionalFormatting sqref="AU479">
    <cfRule type="expression" dxfId="2209" priority="1703">
      <formula>IF(RIGHT(TEXT(AU479,"0.#"),1)=".",FALSE,TRUE)</formula>
    </cfRule>
    <cfRule type="expression" dxfId="2208" priority="1704">
      <formula>IF(RIGHT(TEXT(AU479,"0.#"),1)=".",TRUE,FALSE)</formula>
    </cfRule>
  </conditionalFormatting>
  <conditionalFormatting sqref="AI480">
    <cfRule type="expression" dxfId="2207" priority="1695">
      <formula>IF(RIGHT(TEXT(AI480,"0.#"),1)=".",FALSE,TRUE)</formula>
    </cfRule>
    <cfRule type="expression" dxfId="2206" priority="1696">
      <formula>IF(RIGHT(TEXT(AI480,"0.#"),1)=".",TRUE,FALSE)</formula>
    </cfRule>
  </conditionalFormatting>
  <conditionalFormatting sqref="AI478">
    <cfRule type="expression" dxfId="2205" priority="1699">
      <formula>IF(RIGHT(TEXT(AI478,"0.#"),1)=".",FALSE,TRUE)</formula>
    </cfRule>
    <cfRule type="expression" dxfId="2204" priority="1700">
      <formula>IF(RIGHT(TEXT(AI478,"0.#"),1)=".",TRUE,FALSE)</formula>
    </cfRule>
  </conditionalFormatting>
  <conditionalFormatting sqref="AI479">
    <cfRule type="expression" dxfId="2203" priority="1697">
      <formula>IF(RIGHT(TEXT(AI479,"0.#"),1)=".",FALSE,TRUE)</formula>
    </cfRule>
    <cfRule type="expression" dxfId="2202" priority="1698">
      <formula>IF(RIGHT(TEXT(AI479,"0.#"),1)=".",TRUE,FALSE)</formula>
    </cfRule>
  </conditionalFormatting>
  <conditionalFormatting sqref="AQ478">
    <cfRule type="expression" dxfId="2201" priority="1689">
      <formula>IF(RIGHT(TEXT(AQ478,"0.#"),1)=".",FALSE,TRUE)</formula>
    </cfRule>
    <cfRule type="expression" dxfId="2200" priority="1690">
      <formula>IF(RIGHT(TEXT(AQ478,"0.#"),1)=".",TRUE,FALSE)</formula>
    </cfRule>
  </conditionalFormatting>
  <conditionalFormatting sqref="AQ479">
    <cfRule type="expression" dxfId="2199" priority="1693">
      <formula>IF(RIGHT(TEXT(AQ479,"0.#"),1)=".",FALSE,TRUE)</formula>
    </cfRule>
    <cfRule type="expression" dxfId="2198" priority="1694">
      <formula>IF(RIGHT(TEXT(AQ479,"0.#"),1)=".",TRUE,FALSE)</formula>
    </cfRule>
  </conditionalFormatting>
  <conditionalFormatting sqref="AQ480">
    <cfRule type="expression" dxfId="2197" priority="1691">
      <formula>IF(RIGHT(TEXT(AQ480,"0.#"),1)=".",FALSE,TRUE)</formula>
    </cfRule>
    <cfRule type="expression" dxfId="2196" priority="1692">
      <formula>IF(RIGHT(TEXT(AQ480,"0.#"),1)=".",TRUE,FALSE)</formula>
    </cfRule>
  </conditionalFormatting>
  <conditionalFormatting sqref="AI46">
    <cfRule type="expression" dxfId="2195" priority="1987">
      <formula>IF(RIGHT(TEXT(AI46,"0.#"),1)=".",FALSE,TRUE)</formula>
    </cfRule>
    <cfRule type="expression" dxfId="2194" priority="1988">
      <formula>IF(RIGHT(TEXT(AI46,"0.#"),1)=".",TRUE,FALSE)</formula>
    </cfRule>
  </conditionalFormatting>
  <conditionalFormatting sqref="AU46:AU48">
    <cfRule type="expression" dxfId="2193" priority="1977">
      <formula>IF(RIGHT(TEXT(AU46,"0.#"),1)=".",FALSE,TRUE)</formula>
    </cfRule>
    <cfRule type="expression" dxfId="2192" priority="1978">
      <formula>IF(RIGHT(TEXT(AU46,"0.#"),1)=".",TRUE,FALSE)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80:Y907">
    <cfRule type="expression" dxfId="2081" priority="2099">
      <formula>IF(RIGHT(TEXT(Y880,"0.#"),1)=".",FALSE,TRUE)</formula>
    </cfRule>
    <cfRule type="expression" dxfId="2080" priority="2100">
      <formula>IF(RIGHT(TEXT(Y880,"0.#"),1)=".",TRUE,FALSE)</formula>
    </cfRule>
  </conditionalFormatting>
  <conditionalFormatting sqref="Y878:Y879">
    <cfRule type="expression" dxfId="2079" priority="2093">
      <formula>IF(RIGHT(TEXT(Y878,"0.#"),1)=".",FALSE,TRUE)</formula>
    </cfRule>
    <cfRule type="expression" dxfId="2078" priority="2094">
      <formula>IF(RIGHT(TEXT(Y878,"0.#"),1)=".",TRUE,FALSE)</formula>
    </cfRule>
  </conditionalFormatting>
  <conditionalFormatting sqref="Y913:Y940">
    <cfRule type="expression" dxfId="2077" priority="2087">
      <formula>IF(RIGHT(TEXT(Y913,"0.#"),1)=".",FALSE,TRUE)</formula>
    </cfRule>
    <cfRule type="expression" dxfId="2076" priority="2088">
      <formula>IF(RIGHT(TEXT(Y913,"0.#"),1)=".",TRUE,FALSE)</formula>
    </cfRule>
  </conditionalFormatting>
  <conditionalFormatting sqref="Y911:Y912">
    <cfRule type="expression" dxfId="2075" priority="2081">
      <formula>IF(RIGHT(TEXT(Y911,"0.#"),1)=".",FALSE,TRUE)</formula>
    </cfRule>
    <cfRule type="expression" dxfId="2074" priority="2082">
      <formula>IF(RIGHT(TEXT(Y911,"0.#"),1)=".",TRUE,FALSE)</formula>
    </cfRule>
  </conditionalFormatting>
  <conditionalFormatting sqref="Y946:Y973">
    <cfRule type="expression" dxfId="2073" priority="2075">
      <formula>IF(RIGHT(TEXT(Y946,"0.#"),1)=".",FALSE,TRUE)</formula>
    </cfRule>
    <cfRule type="expression" dxfId="2072" priority="2076">
      <formula>IF(RIGHT(TEXT(Y946,"0.#"),1)=".",TRUE,FALSE)</formula>
    </cfRule>
  </conditionalFormatting>
  <conditionalFormatting sqref="Y944:Y945">
    <cfRule type="expression" dxfId="2071" priority="2069">
      <formula>IF(RIGHT(TEXT(Y944,"0.#"),1)=".",FALSE,TRUE)</formula>
    </cfRule>
    <cfRule type="expression" dxfId="2070" priority="2070">
      <formula>IF(RIGHT(TEXT(Y944,"0.#"),1)=".",TRUE,FALSE)</formula>
    </cfRule>
  </conditionalFormatting>
  <conditionalFormatting sqref="Y979:Y1006">
    <cfRule type="expression" dxfId="2069" priority="2063">
      <formula>IF(RIGHT(TEXT(Y979,"0.#"),1)=".",FALSE,TRUE)</formula>
    </cfRule>
    <cfRule type="expression" dxfId="2068" priority="2064">
      <formula>IF(RIGHT(TEXT(Y979,"0.#"),1)=".",TRUE,FALSE)</formula>
    </cfRule>
  </conditionalFormatting>
  <conditionalFormatting sqref="Y977:Y978">
    <cfRule type="expression" dxfId="2067" priority="2057">
      <formula>IF(RIGHT(TEXT(Y977,"0.#"),1)=".",FALSE,TRUE)</formula>
    </cfRule>
    <cfRule type="expression" dxfId="2066" priority="2058">
      <formula>IF(RIGHT(TEXT(Y977,"0.#"),1)=".",TRUE,FALSE)</formula>
    </cfRule>
  </conditionalFormatting>
  <conditionalFormatting sqref="Y1012:Y1039">
    <cfRule type="expression" dxfId="2065" priority="2051">
      <formula>IF(RIGHT(TEXT(Y1012,"0.#"),1)=".",FALSE,TRUE)</formula>
    </cfRule>
    <cfRule type="expression" dxfId="2064" priority="2052">
      <formula>IF(RIGHT(TEXT(Y1012,"0.#"),1)=".",TRUE,FALSE)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4">
    <cfRule type="expression" dxfId="2049" priority="2317">
      <formula>IF(RIGHT(TEXT(AQ104,"0.#"),1)=".",FALSE,TRUE)</formula>
    </cfRule>
    <cfRule type="expression" dxfId="2048" priority="2318">
      <formula>IF(RIGHT(TEXT(AQ104,"0.#"),1)=".",TRUE,FALSE)</formula>
    </cfRule>
  </conditionalFormatting>
  <conditionalFormatting sqref="AQ105">
    <cfRule type="expression" dxfId="2047" priority="2315">
      <formula>IF(RIGHT(TEXT(AQ105,"0.#"),1)=".",FALSE,TRUE)</formula>
    </cfRule>
    <cfRule type="expression" dxfId="2046" priority="2316">
      <formula>IF(RIGHT(TEXT(AQ105,"0.#"),1)=".",TRUE,FALSE)</formula>
    </cfRule>
  </conditionalFormatting>
  <conditionalFormatting sqref="AQ107">
    <cfRule type="expression" dxfId="2045" priority="2313">
      <formula>IF(RIGHT(TEXT(AQ107,"0.#"),1)=".",FALSE,TRUE)</formula>
    </cfRule>
    <cfRule type="expression" dxfId="2044" priority="2314">
      <formula>IF(RIGHT(TEXT(AQ107,"0.#"),1)=".",TRUE,FALSE)</formula>
    </cfRule>
  </conditionalFormatting>
  <conditionalFormatting sqref="AQ108">
    <cfRule type="expression" dxfId="2043" priority="2311">
      <formula>IF(RIGHT(TEXT(AQ108,"0.#"),1)=".",FALSE,TRUE)</formula>
    </cfRule>
    <cfRule type="expression" dxfId="2042" priority="2312">
      <formula>IF(RIGHT(TEXT(AQ108,"0.#"),1)=".",TRUE,FALSE)</formula>
    </cfRule>
  </conditionalFormatting>
  <conditionalFormatting sqref="AQ110">
    <cfRule type="expression" dxfId="2041" priority="2309">
      <formula>IF(RIGHT(TEXT(AQ110,"0.#"),1)=".",FALSE,TRUE)</formula>
    </cfRule>
    <cfRule type="expression" dxfId="2040" priority="2310">
      <formula>IF(RIGHT(TEXT(AQ110,"0.#"),1)=".",TRUE,FALSE)</formula>
    </cfRule>
  </conditionalFormatting>
  <conditionalFormatting sqref="AQ111">
    <cfRule type="expression" dxfId="2039" priority="2307">
      <formula>IF(RIGHT(TEXT(AQ111,"0.#"),1)=".",FALSE,TRUE)</formula>
    </cfRule>
    <cfRule type="expression" dxfId="2038" priority="2308">
      <formula>IF(RIGHT(TEXT(AQ111,"0.#"),1)=".",TRUE,FALSE)</formula>
    </cfRule>
  </conditionalFormatting>
  <conditionalFormatting sqref="AQ113">
    <cfRule type="expression" dxfId="2037" priority="2305">
      <formula>IF(RIGHT(TEXT(AQ113,"0.#"),1)=".",FALSE,TRUE)</formula>
    </cfRule>
    <cfRule type="expression" dxfId="2036" priority="2306">
      <formula>IF(RIGHT(TEXT(AQ113,"0.#"),1)=".",TRUE,FALSE)</formula>
    </cfRule>
  </conditionalFormatting>
  <conditionalFormatting sqref="AE67">
    <cfRule type="expression" dxfId="2035" priority="2235">
      <formula>IF(RIGHT(TEXT(AE67,"0.#"),1)=".",FALSE,TRUE)</formula>
    </cfRule>
    <cfRule type="expression" dxfId="2034" priority="2236">
      <formula>IF(RIGHT(TEXT(AE67,"0.#"),1)=".",TRUE,FALSE)</formula>
    </cfRule>
  </conditionalFormatting>
  <conditionalFormatting sqref="AE68">
    <cfRule type="expression" dxfId="2033" priority="2233">
      <formula>IF(RIGHT(TEXT(AE68,"0.#"),1)=".",FALSE,TRUE)</formula>
    </cfRule>
    <cfRule type="expression" dxfId="2032" priority="2234">
      <formula>IF(RIGHT(TEXT(AE68,"0.#"),1)=".",TRUE,FALSE)</formula>
    </cfRule>
  </conditionalFormatting>
  <conditionalFormatting sqref="AE69">
    <cfRule type="expression" dxfId="2031" priority="2231">
      <formula>IF(RIGHT(TEXT(AE69,"0.#"),1)=".",FALSE,TRUE)</formula>
    </cfRule>
    <cfRule type="expression" dxfId="2030" priority="2232">
      <formula>IF(RIGHT(TEXT(AE69,"0.#"),1)=".",TRUE,FALSE)</formula>
    </cfRule>
  </conditionalFormatting>
  <conditionalFormatting sqref="AI69">
    <cfRule type="expression" dxfId="2029" priority="2229">
      <formula>IF(RIGHT(TEXT(AI69,"0.#"),1)=".",FALSE,TRUE)</formula>
    </cfRule>
    <cfRule type="expression" dxfId="2028" priority="2230">
      <formula>IF(RIGHT(TEXT(AI69,"0.#"),1)=".",TRUE,FALSE)</formula>
    </cfRule>
  </conditionalFormatting>
  <conditionalFormatting sqref="AI68">
    <cfRule type="expression" dxfId="2027" priority="2227">
      <formula>IF(RIGHT(TEXT(AI68,"0.#"),1)=".",FALSE,TRUE)</formula>
    </cfRule>
    <cfRule type="expression" dxfId="2026" priority="2228">
      <formula>IF(RIGHT(TEXT(AI68,"0.#"),1)=".",TRUE,FALSE)</formula>
    </cfRule>
  </conditionalFormatting>
  <conditionalFormatting sqref="AI67">
    <cfRule type="expression" dxfId="2025" priority="2225">
      <formula>IF(RIGHT(TEXT(AI67,"0.#"),1)=".",FALSE,TRUE)</formula>
    </cfRule>
    <cfRule type="expression" dxfId="2024" priority="2226">
      <formula>IF(RIGHT(TEXT(AI67,"0.#"),1)=".",TRUE,FALSE)</formula>
    </cfRule>
  </conditionalFormatting>
  <conditionalFormatting sqref="AM67">
    <cfRule type="expression" dxfId="2023" priority="2223">
      <formula>IF(RIGHT(TEXT(AM67,"0.#"),1)=".",FALSE,TRUE)</formula>
    </cfRule>
    <cfRule type="expression" dxfId="2022" priority="2224">
      <formula>IF(RIGHT(TEXT(AM67,"0.#"),1)=".",TRUE,FALSE)</formula>
    </cfRule>
  </conditionalFormatting>
  <conditionalFormatting sqref="AM68">
    <cfRule type="expression" dxfId="2021" priority="2221">
      <formula>IF(RIGHT(TEXT(AM68,"0.#"),1)=".",FALSE,TRUE)</formula>
    </cfRule>
    <cfRule type="expression" dxfId="2020" priority="2222">
      <formula>IF(RIGHT(TEXT(AM68,"0.#"),1)=".",TRUE,FALSE)</formula>
    </cfRule>
  </conditionalFormatting>
  <conditionalFormatting sqref="AM69">
    <cfRule type="expression" dxfId="2019" priority="2219">
      <formula>IF(RIGHT(TEXT(AM69,"0.#"),1)=".",FALSE,TRUE)</formula>
    </cfRule>
    <cfRule type="expression" dxfId="2018" priority="2220">
      <formula>IF(RIGHT(TEXT(AM69,"0.#"),1)=".",TRUE,FALSE)</formula>
    </cfRule>
  </conditionalFormatting>
  <conditionalFormatting sqref="AQ67:AQ69">
    <cfRule type="expression" dxfId="2017" priority="2217">
      <formula>IF(RIGHT(TEXT(AQ67,"0.#"),1)=".",FALSE,TRUE)</formula>
    </cfRule>
    <cfRule type="expression" dxfId="2016" priority="2218">
      <formula>IF(RIGHT(TEXT(AQ67,"0.#"),1)=".",TRUE,FALSE)</formula>
    </cfRule>
  </conditionalFormatting>
  <conditionalFormatting sqref="AU67:AU69">
    <cfRule type="expression" dxfId="2015" priority="2215">
      <formula>IF(RIGHT(TEXT(AU67,"0.#"),1)=".",FALSE,TRUE)</formula>
    </cfRule>
    <cfRule type="expression" dxfId="2014" priority="2216">
      <formula>IF(RIGHT(TEXT(AU67,"0.#"),1)=".",TRUE,FALSE)</formula>
    </cfRule>
  </conditionalFormatting>
  <conditionalFormatting sqref="AE70">
    <cfRule type="expression" dxfId="2013" priority="2213">
      <formula>IF(RIGHT(TEXT(AE70,"0.#"),1)=".",FALSE,TRUE)</formula>
    </cfRule>
    <cfRule type="expression" dxfId="2012" priority="2214">
      <formula>IF(RIGHT(TEXT(AE70,"0.#"),1)=".",TRUE,FALSE)</formula>
    </cfRule>
  </conditionalFormatting>
  <conditionalFormatting sqref="AE71">
    <cfRule type="expression" dxfId="2011" priority="2211">
      <formula>IF(RIGHT(TEXT(AE71,"0.#"),1)=".",FALSE,TRUE)</formula>
    </cfRule>
    <cfRule type="expression" dxfId="2010" priority="2212">
      <formula>IF(RIGHT(TEXT(AE71,"0.#"),1)=".",TRUE,FALSE)</formula>
    </cfRule>
  </conditionalFormatting>
  <conditionalFormatting sqref="AE72">
    <cfRule type="expression" dxfId="2009" priority="2209">
      <formula>IF(RIGHT(TEXT(AE72,"0.#"),1)=".",FALSE,TRUE)</formula>
    </cfRule>
    <cfRule type="expression" dxfId="2008" priority="2210">
      <formula>IF(RIGHT(TEXT(AE72,"0.#"),1)=".",TRUE,FALSE)</formula>
    </cfRule>
  </conditionalFormatting>
  <conditionalFormatting sqref="AI72">
    <cfRule type="expression" dxfId="2007" priority="2207">
      <formula>IF(RIGHT(TEXT(AI72,"0.#"),1)=".",FALSE,TRUE)</formula>
    </cfRule>
    <cfRule type="expression" dxfId="2006" priority="2208">
      <formula>IF(RIGHT(TEXT(AI72,"0.#"),1)=".",TRUE,FALSE)</formula>
    </cfRule>
  </conditionalFormatting>
  <conditionalFormatting sqref="AI71">
    <cfRule type="expression" dxfId="2005" priority="2205">
      <formula>IF(RIGHT(TEXT(AI71,"0.#"),1)=".",FALSE,TRUE)</formula>
    </cfRule>
    <cfRule type="expression" dxfId="2004" priority="2206">
      <formula>IF(RIGHT(TEXT(AI71,"0.#"),1)=".",TRUE,FALSE)</formula>
    </cfRule>
  </conditionalFormatting>
  <conditionalFormatting sqref="AI70">
    <cfRule type="expression" dxfId="2003" priority="2203">
      <formula>IF(RIGHT(TEXT(AI70,"0.#"),1)=".",FALSE,TRUE)</formula>
    </cfRule>
    <cfRule type="expression" dxfId="2002" priority="2204">
      <formula>IF(RIGHT(TEXT(AI70,"0.#"),1)=".",TRUE,FALSE)</formula>
    </cfRule>
  </conditionalFormatting>
  <conditionalFormatting sqref="AM70">
    <cfRule type="expression" dxfId="2001" priority="2201">
      <formula>IF(RIGHT(TEXT(AM70,"0.#"),1)=".",FALSE,TRUE)</formula>
    </cfRule>
    <cfRule type="expression" dxfId="2000" priority="2202">
      <formula>IF(RIGHT(TEXT(AM70,"0.#"),1)=".",TRUE,FALSE)</formula>
    </cfRule>
  </conditionalFormatting>
  <conditionalFormatting sqref="AM71">
    <cfRule type="expression" dxfId="1999" priority="2199">
      <formula>IF(RIGHT(TEXT(AM71,"0.#"),1)=".",FALSE,TRUE)</formula>
    </cfRule>
    <cfRule type="expression" dxfId="1998" priority="2200">
      <formula>IF(RIGHT(TEXT(AM71,"0.#"),1)=".",TRUE,FALSE)</formula>
    </cfRule>
  </conditionalFormatting>
  <conditionalFormatting sqref="AM72">
    <cfRule type="expression" dxfId="1997" priority="2197">
      <formula>IF(RIGHT(TEXT(AM72,"0.#"),1)=".",FALSE,TRUE)</formula>
    </cfRule>
    <cfRule type="expression" dxfId="1996" priority="2198">
      <formula>IF(RIGHT(TEXT(AM72,"0.#"),1)=".",TRUE,FALSE)</formula>
    </cfRule>
  </conditionalFormatting>
  <conditionalFormatting sqref="AQ70:AQ72">
    <cfRule type="expression" dxfId="1995" priority="2195">
      <formula>IF(RIGHT(TEXT(AQ70,"0.#"),1)=".",FALSE,TRUE)</formula>
    </cfRule>
    <cfRule type="expression" dxfId="1994" priority="2196">
      <formula>IF(RIGHT(TEXT(AQ70,"0.#"),1)=".",TRUE,FALSE)</formula>
    </cfRule>
  </conditionalFormatting>
  <conditionalFormatting sqref="AU70:AU72">
    <cfRule type="expression" dxfId="1993" priority="2193">
      <formula>IF(RIGHT(TEXT(AU70,"0.#"),1)=".",FALSE,TRUE)</formula>
    </cfRule>
    <cfRule type="expression" dxfId="1992" priority="2194">
      <formula>IF(RIGHT(TEXT(AU70,"0.#"),1)=".",TRUE,FALSE)</formula>
    </cfRule>
  </conditionalFormatting>
  <conditionalFormatting sqref="AU656">
    <cfRule type="expression" dxfId="1991" priority="711">
      <formula>IF(RIGHT(TEXT(AU656,"0.#"),1)=".",FALSE,TRUE)</formula>
    </cfRule>
    <cfRule type="expression" dxfId="1990" priority="712">
      <formula>IF(RIGHT(TEXT(AU656,"0.#"),1)=".",TRUE,FALSE)</formula>
    </cfRule>
  </conditionalFormatting>
  <conditionalFormatting sqref="AQ655">
    <cfRule type="expression" dxfId="1989" priority="703">
      <formula>IF(RIGHT(TEXT(AQ655,"0.#"),1)=".",FALSE,TRUE)</formula>
    </cfRule>
    <cfRule type="expression" dxfId="1988" priority="704">
      <formula>IF(RIGHT(TEXT(AQ655,"0.#"),1)=".",TRUE,FALSE)</formula>
    </cfRule>
  </conditionalFormatting>
  <conditionalFormatting sqref="AI696">
    <cfRule type="expression" dxfId="1987" priority="495">
      <formula>IF(RIGHT(TEXT(AI696,"0.#"),1)=".",FALSE,TRUE)</formula>
    </cfRule>
    <cfRule type="expression" dxfId="1986" priority="496">
      <formula>IF(RIGHT(TEXT(AI696,"0.#"),1)=".",TRUE,FALSE)</formula>
    </cfRule>
  </conditionalFormatting>
  <conditionalFormatting sqref="AQ694">
    <cfRule type="expression" dxfId="1985" priority="489">
      <formula>IF(RIGHT(TEXT(AQ694,"0.#"),1)=".",FALSE,TRUE)</formula>
    </cfRule>
    <cfRule type="expression" dxfId="1984" priority="490">
      <formula>IF(RIGHT(TEXT(AQ694,"0.#"),1)=".",TRUE,FALSE)</formula>
    </cfRule>
  </conditionalFormatting>
  <conditionalFormatting sqref="AL880:AO907">
    <cfRule type="expression" dxfId="1983" priority="2101">
      <formula>IF(AND(AL880&gt;=0, RIGHT(TEXT(AL880,"0.#"),1)&lt;&gt;"."),TRUE,FALSE)</formula>
    </cfRule>
    <cfRule type="expression" dxfId="1982" priority="2102">
      <formula>IF(AND(AL880&gt;=0, RIGHT(TEXT(AL880,"0.#"),1)="."),TRUE,FALSE)</formula>
    </cfRule>
    <cfRule type="expression" dxfId="1981" priority="2103">
      <formula>IF(AND(AL880&lt;0, RIGHT(TEXT(AL880,"0.#"),1)&lt;&gt;"."),TRUE,FALSE)</formula>
    </cfRule>
    <cfRule type="expression" dxfId="1980" priority="2104">
      <formula>IF(AND(AL880&lt;0, RIGHT(TEXT(AL880,"0.#"),1)="."),TRUE,FALSE)</formula>
    </cfRule>
  </conditionalFormatting>
  <conditionalFormatting sqref="AL878:AO879">
    <cfRule type="expression" dxfId="1979" priority="2095">
      <formula>IF(AND(AL878&gt;=0, RIGHT(TEXT(AL878,"0.#"),1)&lt;&gt;"."),TRUE,FALSE)</formula>
    </cfRule>
    <cfRule type="expression" dxfId="1978" priority="2096">
      <formula>IF(AND(AL878&gt;=0, RIGHT(TEXT(AL878,"0.#"),1)="."),TRUE,FALSE)</formula>
    </cfRule>
    <cfRule type="expression" dxfId="1977" priority="2097">
      <formula>IF(AND(AL878&lt;0, RIGHT(TEXT(AL878,"0.#"),1)&lt;&gt;"."),TRUE,FALSE)</formula>
    </cfRule>
    <cfRule type="expression" dxfId="1976" priority="2098">
      <formula>IF(AND(AL878&lt;0, RIGHT(TEXT(AL878,"0.#"),1)="."),TRUE,FALSE)</formula>
    </cfRule>
  </conditionalFormatting>
  <conditionalFormatting sqref="AL913:AO940">
    <cfRule type="expression" dxfId="1975" priority="2089">
      <formula>IF(AND(AL913&gt;=0, RIGHT(TEXT(AL913,"0.#"),1)&lt;&gt;"."),TRUE,FALSE)</formula>
    </cfRule>
    <cfRule type="expression" dxfId="1974" priority="2090">
      <formula>IF(AND(AL913&gt;=0, RIGHT(TEXT(AL913,"0.#"),1)="."),TRUE,FALSE)</formula>
    </cfRule>
    <cfRule type="expression" dxfId="1973" priority="2091">
      <formula>IF(AND(AL913&lt;0, RIGHT(TEXT(AL913,"0.#"),1)&lt;&gt;"."),TRUE,FALSE)</formula>
    </cfRule>
    <cfRule type="expression" dxfId="1972" priority="2092">
      <formula>IF(AND(AL913&lt;0, RIGHT(TEXT(AL913,"0.#"),1)="."),TRUE,FALSE)</formula>
    </cfRule>
  </conditionalFormatting>
  <conditionalFormatting sqref="AL911:AO912">
    <cfRule type="expression" dxfId="1971" priority="2083">
      <formula>IF(AND(AL911&gt;=0, RIGHT(TEXT(AL911,"0.#"),1)&lt;&gt;"."),TRUE,FALSE)</formula>
    </cfRule>
    <cfRule type="expression" dxfId="1970" priority="2084">
      <formula>IF(AND(AL911&gt;=0, RIGHT(TEXT(AL911,"0.#"),1)="."),TRUE,FALSE)</formula>
    </cfRule>
    <cfRule type="expression" dxfId="1969" priority="2085">
      <formula>IF(AND(AL911&lt;0, RIGHT(TEXT(AL911,"0.#"),1)&lt;&gt;"."),TRUE,FALSE)</formula>
    </cfRule>
    <cfRule type="expression" dxfId="1968" priority="2086">
      <formula>IF(AND(AL911&lt;0, RIGHT(TEXT(AL911,"0.#"),1)="."),TRUE,FALSE)</formula>
    </cfRule>
  </conditionalFormatting>
  <conditionalFormatting sqref="AL946:AO973">
    <cfRule type="expression" dxfId="1967" priority="2077">
      <formula>IF(AND(AL946&gt;=0, RIGHT(TEXT(AL946,"0.#"),1)&lt;&gt;"."),TRUE,FALSE)</formula>
    </cfRule>
    <cfRule type="expression" dxfId="1966" priority="2078">
      <formula>IF(AND(AL946&gt;=0, RIGHT(TEXT(AL946,"0.#"),1)="."),TRUE,FALSE)</formula>
    </cfRule>
    <cfRule type="expression" dxfId="1965" priority="2079">
      <formula>IF(AND(AL946&lt;0, RIGHT(TEXT(AL946,"0.#"),1)&lt;&gt;"."),TRUE,FALSE)</formula>
    </cfRule>
    <cfRule type="expression" dxfId="1964" priority="2080">
      <formula>IF(AND(AL946&lt;0, RIGHT(TEXT(AL946,"0.#"),1)="."),TRUE,FALSE)</formula>
    </cfRule>
  </conditionalFormatting>
  <conditionalFormatting sqref="AL944:AO945">
    <cfRule type="expression" dxfId="1963" priority="2071">
      <formula>IF(AND(AL944&gt;=0, RIGHT(TEXT(AL944,"0.#"),1)&lt;&gt;"."),TRUE,FALSE)</formula>
    </cfRule>
    <cfRule type="expression" dxfId="1962" priority="2072">
      <formula>IF(AND(AL944&gt;=0, RIGHT(TEXT(AL944,"0.#"),1)="."),TRUE,FALSE)</formula>
    </cfRule>
    <cfRule type="expression" dxfId="1961" priority="2073">
      <formula>IF(AND(AL944&lt;0, RIGHT(TEXT(AL944,"0.#"),1)&lt;&gt;"."),TRUE,FALSE)</formula>
    </cfRule>
    <cfRule type="expression" dxfId="1960" priority="2074">
      <formula>IF(AND(AL944&lt;0, RIGHT(TEXT(AL944,"0.#"),1)="."),TRUE,FALSE)</formula>
    </cfRule>
  </conditionalFormatting>
  <conditionalFormatting sqref="AL979:AO1006">
    <cfRule type="expression" dxfId="1959" priority="2065">
      <formula>IF(AND(AL979&gt;=0, RIGHT(TEXT(AL979,"0.#"),1)&lt;&gt;"."),TRUE,FALSE)</formula>
    </cfRule>
    <cfRule type="expression" dxfId="1958" priority="2066">
      <formula>IF(AND(AL979&gt;=0, RIGHT(TEXT(AL979,"0.#"),1)="."),TRUE,FALSE)</formula>
    </cfRule>
    <cfRule type="expression" dxfId="1957" priority="2067">
      <formula>IF(AND(AL979&lt;0, RIGHT(TEXT(AL979,"0.#"),1)&lt;&gt;"."),TRUE,FALSE)</formula>
    </cfRule>
    <cfRule type="expression" dxfId="1956" priority="2068">
      <formula>IF(AND(AL979&lt;0, RIGHT(TEXT(AL979,"0.#"),1)="."),TRUE,FALSE)</formula>
    </cfRule>
  </conditionalFormatting>
  <conditionalFormatting sqref="AL977:AO978">
    <cfRule type="expression" dxfId="1955" priority="2059">
      <formula>IF(AND(AL977&gt;=0, RIGHT(TEXT(AL977,"0.#"),1)&lt;&gt;"."),TRUE,FALSE)</formula>
    </cfRule>
    <cfRule type="expression" dxfId="1954" priority="2060">
      <formula>IF(AND(AL977&gt;=0, RIGHT(TEXT(AL977,"0.#"),1)="."),TRUE,FALSE)</formula>
    </cfRule>
    <cfRule type="expression" dxfId="1953" priority="2061">
      <formula>IF(AND(AL977&lt;0, RIGHT(TEXT(AL977,"0.#"),1)&lt;&gt;"."),TRUE,FALSE)</formula>
    </cfRule>
    <cfRule type="expression" dxfId="1952" priority="2062">
      <formula>IF(AND(AL977&lt;0, RIGHT(TEXT(AL977,"0.#"),1)="."),TRUE,FALSE)</formula>
    </cfRule>
  </conditionalFormatting>
  <conditionalFormatting sqref="AL1012:AO1039">
    <cfRule type="expression" dxfId="1951" priority="2053">
      <formula>IF(AND(AL1012&gt;=0, RIGHT(TEXT(AL1012,"0.#"),1)&lt;&gt;"."),TRUE,FALSE)</formula>
    </cfRule>
    <cfRule type="expression" dxfId="1950" priority="2054">
      <formula>IF(AND(AL1012&gt;=0, RIGHT(TEXT(AL1012,"0.#"),1)="."),TRUE,FALSE)</formula>
    </cfRule>
    <cfRule type="expression" dxfId="1949" priority="2055">
      <formula>IF(AND(AL1012&lt;0, RIGHT(TEXT(AL1012,"0.#"),1)&lt;&gt;"."),TRUE,FALSE)</formula>
    </cfRule>
    <cfRule type="expression" dxfId="1948" priority="2056">
      <formula>IF(AND(AL1012&lt;0, RIGHT(TEXT(AL1012,"0.#"),1)="."),TRUE,FALSE)</formula>
    </cfRule>
  </conditionalFormatting>
  <conditionalFormatting sqref="AL1010:AO1011">
    <cfRule type="expression" dxfId="1947" priority="2047">
      <formula>IF(AND(AL1010&gt;=0, RIGHT(TEXT(AL1010,"0.#"),1)&lt;&gt;"."),TRUE,FALSE)</formula>
    </cfRule>
    <cfRule type="expression" dxfId="1946" priority="2048">
      <formula>IF(AND(AL1010&gt;=0, RIGHT(TEXT(AL1010,"0.#"),1)="."),TRUE,FALSE)</formula>
    </cfRule>
    <cfRule type="expression" dxfId="1945" priority="2049">
      <formula>IF(AND(AL1010&lt;0, RIGHT(TEXT(AL1010,"0.#"),1)&lt;&gt;"."),TRUE,FALSE)</formula>
    </cfRule>
    <cfRule type="expression" dxfId="1944" priority="2050">
      <formula>IF(AND(AL1010&lt;0, RIGHT(TEXT(AL1010,"0.#"),1)="."),TRUE,FALSE)</formula>
    </cfRule>
  </conditionalFormatting>
  <conditionalFormatting sqref="Y1010:Y1011">
    <cfRule type="expression" dxfId="1943" priority="2045">
      <formula>IF(RIGHT(TEXT(Y1010,"0.#"),1)=".",FALSE,TRUE)</formula>
    </cfRule>
    <cfRule type="expression" dxfId="1942" priority="2046">
      <formula>IF(RIGHT(TEXT(Y1010,"0.#"),1)=".",TRUE,FALSE)</formula>
    </cfRule>
  </conditionalFormatting>
  <conditionalFormatting sqref="AL1045:AO1072">
    <cfRule type="expression" dxfId="1941" priority="2041">
      <formula>IF(AND(AL1045&gt;=0, RIGHT(TEXT(AL1045,"0.#"),1)&lt;&gt;"."),TRUE,FALSE)</formula>
    </cfRule>
    <cfRule type="expression" dxfId="1940" priority="2042">
      <formula>IF(AND(AL1045&gt;=0, RIGHT(TEXT(AL1045,"0.#"),1)="."),TRUE,FALSE)</formula>
    </cfRule>
    <cfRule type="expression" dxfId="1939" priority="2043">
      <formula>IF(AND(AL1045&lt;0, RIGHT(TEXT(AL1045,"0.#"),1)&lt;&gt;"."),TRUE,FALSE)</formula>
    </cfRule>
    <cfRule type="expression" dxfId="1938" priority="2044">
      <formula>IF(AND(AL1045&lt;0, RIGHT(TEXT(AL1045,"0.#"),1)="."),TRUE,FALSE)</formula>
    </cfRule>
  </conditionalFormatting>
  <conditionalFormatting sqref="Y1045:Y1072">
    <cfRule type="expression" dxfId="1937" priority="2039">
      <formula>IF(RIGHT(TEXT(Y1045,"0.#"),1)=".",FALSE,TRUE)</formula>
    </cfRule>
    <cfRule type="expression" dxfId="1936" priority="2040">
      <formula>IF(RIGHT(TEXT(Y1045,"0.#"),1)=".",TRUE,FALSE)</formula>
    </cfRule>
  </conditionalFormatting>
  <conditionalFormatting sqref="AL1043:AO1044">
    <cfRule type="expression" dxfId="1935" priority="2035">
      <formula>IF(AND(AL1043&gt;=0, RIGHT(TEXT(AL1043,"0.#"),1)&lt;&gt;"."),TRUE,FALSE)</formula>
    </cfRule>
    <cfRule type="expression" dxfId="1934" priority="2036">
      <formula>IF(AND(AL1043&gt;=0, RIGHT(TEXT(AL1043,"0.#"),1)="."),TRUE,FALSE)</formula>
    </cfRule>
    <cfRule type="expression" dxfId="1933" priority="2037">
      <formula>IF(AND(AL1043&lt;0, RIGHT(TEXT(AL1043,"0.#"),1)&lt;&gt;"."),TRUE,FALSE)</formula>
    </cfRule>
    <cfRule type="expression" dxfId="1932" priority="2038">
      <formula>IF(AND(AL1043&lt;0, RIGHT(TEXT(AL1043,"0.#"),1)="."),TRUE,FALSE)</formula>
    </cfRule>
  </conditionalFormatting>
  <conditionalFormatting sqref="Y1043:Y1044">
    <cfRule type="expression" dxfId="1931" priority="2033">
      <formula>IF(RIGHT(TEXT(Y1043,"0.#"),1)=".",FALSE,TRUE)</formula>
    </cfRule>
    <cfRule type="expression" dxfId="1930" priority="2034">
      <formula>IF(RIGHT(TEXT(Y1043,"0.#"),1)=".",TRUE,FALSE)</formula>
    </cfRule>
  </conditionalFormatting>
  <conditionalFormatting sqref="AL1078:AO1105">
    <cfRule type="expression" dxfId="1929" priority="2029">
      <formula>IF(AND(AL1078&gt;=0, RIGHT(TEXT(AL1078,"0.#"),1)&lt;&gt;"."),TRUE,FALSE)</formula>
    </cfRule>
    <cfRule type="expression" dxfId="1928" priority="2030">
      <formula>IF(AND(AL1078&gt;=0, RIGHT(TEXT(AL1078,"0.#"),1)="."),TRUE,FALSE)</formula>
    </cfRule>
    <cfRule type="expression" dxfId="1927" priority="2031">
      <formula>IF(AND(AL1078&lt;0, RIGHT(TEXT(AL1078,"0.#"),1)&lt;&gt;"."),TRUE,FALSE)</formula>
    </cfRule>
    <cfRule type="expression" dxfId="1926" priority="2032">
      <formula>IF(AND(AL1078&lt;0, RIGHT(TEXT(AL1078,"0.#"),1)="."),TRUE,FALSE)</formula>
    </cfRule>
  </conditionalFormatting>
  <conditionalFormatting sqref="Y1078:Y1105">
    <cfRule type="expression" dxfId="1925" priority="2027">
      <formula>IF(RIGHT(TEXT(Y1078,"0.#"),1)=".",FALSE,TRUE)</formula>
    </cfRule>
    <cfRule type="expression" dxfId="1924" priority="2028">
      <formula>IF(RIGHT(TEXT(Y1078,"0.#"),1)=".",TRUE,FALSE)</formula>
    </cfRule>
  </conditionalFormatting>
  <conditionalFormatting sqref="AL1076:AO1077">
    <cfRule type="expression" dxfId="1923" priority="2023">
      <formula>IF(AND(AL1076&gt;=0, RIGHT(TEXT(AL1076,"0.#"),1)&lt;&gt;"."),TRUE,FALSE)</formula>
    </cfRule>
    <cfRule type="expression" dxfId="1922" priority="2024">
      <formula>IF(AND(AL1076&gt;=0, RIGHT(TEXT(AL1076,"0.#"),1)="."),TRUE,FALSE)</formula>
    </cfRule>
    <cfRule type="expression" dxfId="1921" priority="2025">
      <formula>IF(AND(AL1076&lt;0, RIGHT(TEXT(AL1076,"0.#"),1)&lt;&gt;"."),TRUE,FALSE)</formula>
    </cfRule>
    <cfRule type="expression" dxfId="1920" priority="2026">
      <formula>IF(AND(AL1076&lt;0, RIGHT(TEXT(AL1076,"0.#"),1)="."),TRUE,FALSE)</formula>
    </cfRule>
  </conditionalFormatting>
  <conditionalFormatting sqref="Y1076:Y1077">
    <cfRule type="expression" dxfId="1919" priority="2021">
      <formula>IF(RIGHT(TEXT(Y1076,"0.#"),1)=".",FALSE,TRUE)</formula>
    </cfRule>
    <cfRule type="expression" dxfId="1918" priority="2022">
      <formula>IF(RIGHT(TEXT(Y1076,"0.#"),1)=".",TRUE,FALSE)</formula>
    </cfRule>
  </conditionalFormatting>
  <conditionalFormatting sqref="AE39">
    <cfRule type="expression" dxfId="1917" priority="2019">
      <formula>IF(RIGHT(TEXT(AE39,"0.#"),1)=".",FALSE,TRUE)</formula>
    </cfRule>
    <cfRule type="expression" dxfId="1916" priority="2020">
      <formula>IF(RIGHT(TEXT(AE39,"0.#"),1)=".",TRUE,FALSE)</formula>
    </cfRule>
  </conditionalFormatting>
  <conditionalFormatting sqref="AM41">
    <cfRule type="expression" dxfId="1915" priority="2003">
      <formula>IF(RIGHT(TEXT(AM41,"0.#"),1)=".",FALSE,TRUE)</formula>
    </cfRule>
    <cfRule type="expression" dxfId="1914" priority="2004">
      <formula>IF(RIGHT(TEXT(AM41,"0.#"),1)=".",TRUE,FALSE)</formula>
    </cfRule>
  </conditionalFormatting>
  <conditionalFormatting sqref="AE40">
    <cfRule type="expression" dxfId="1913" priority="2017">
      <formula>IF(RIGHT(TEXT(AE40,"0.#"),1)=".",FALSE,TRUE)</formula>
    </cfRule>
    <cfRule type="expression" dxfId="1912" priority="2018">
      <formula>IF(RIGHT(TEXT(AE40,"0.#"),1)=".",TRUE,FALSE)</formula>
    </cfRule>
  </conditionalFormatting>
  <conditionalFormatting sqref="AE41">
    <cfRule type="expression" dxfId="1911" priority="2015">
      <formula>IF(RIGHT(TEXT(AE41,"0.#"),1)=".",FALSE,TRUE)</formula>
    </cfRule>
    <cfRule type="expression" dxfId="1910" priority="2016">
      <formula>IF(RIGHT(TEXT(AE41,"0.#"),1)=".",TRUE,FALSE)</formula>
    </cfRule>
  </conditionalFormatting>
  <conditionalFormatting sqref="AI41">
    <cfRule type="expression" dxfId="1909" priority="2013">
      <formula>IF(RIGHT(TEXT(AI41,"0.#"),1)=".",FALSE,TRUE)</formula>
    </cfRule>
    <cfRule type="expression" dxfId="1908" priority="2014">
      <formula>IF(RIGHT(TEXT(AI41,"0.#"),1)=".",TRUE,FALSE)</formula>
    </cfRule>
  </conditionalFormatting>
  <conditionalFormatting sqref="AI40 AM40">
    <cfRule type="expression" dxfId="1907" priority="2011">
      <formula>IF(RIGHT(TEXT(AI40,"0.#"),1)=".",FALSE,TRUE)</formula>
    </cfRule>
    <cfRule type="expression" dxfId="1906" priority="2012">
      <formula>IF(RIGHT(TEXT(AI40,"0.#"),1)=".",TRUE,FALSE)</formula>
    </cfRule>
  </conditionalFormatting>
  <conditionalFormatting sqref="AI39">
    <cfRule type="expression" dxfId="1905" priority="2009">
      <formula>IF(RIGHT(TEXT(AI39,"0.#"),1)=".",FALSE,TRUE)</formula>
    </cfRule>
    <cfRule type="expression" dxfId="1904" priority="2010">
      <formula>IF(RIGHT(TEXT(AI39,"0.#"),1)=".",TRUE,FALSE)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K14:AQ14">
    <cfRule type="expression" dxfId="729" priority="29">
      <formula>IF(RIGHT(TEXT(AK14,"0.#"),1)=".",FALSE,TRUE)</formula>
    </cfRule>
    <cfRule type="expression" dxfId="728" priority="30">
      <formula>IF(RIGHT(TEXT(AK14,"0.#"),1)=".",TRUE,FALSE)</formula>
    </cfRule>
  </conditionalFormatting>
  <conditionalFormatting sqref="AK15:AQ17">
    <cfRule type="expression" dxfId="727" priority="27">
      <formula>IF(RIGHT(TEXT(AK15,"0.#"),1)=".",FALSE,TRUE)</formula>
    </cfRule>
    <cfRule type="expression" dxfId="726" priority="28">
      <formula>IF(RIGHT(TEXT(AK15,"0.#"),1)=".",TRUE,FALSE)</formula>
    </cfRule>
  </conditionalFormatting>
  <conditionalFormatting sqref="Y789">
    <cfRule type="expression" dxfId="725" priority="25">
      <formula>IF(RIGHT(TEXT(Y789,"0.#"),1)=".",FALSE,TRUE)</formula>
    </cfRule>
    <cfRule type="expression" dxfId="724" priority="26">
      <formula>IF(RIGHT(TEXT(Y789,"0.#"),1)=".",TRUE,FALSE)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M46">
    <cfRule type="expression" dxfId="715" priority="11">
      <formula>IF(RIGHT(TEXT(AM46,"0.#"),1)=".",FALSE,TRUE)</formula>
    </cfRule>
    <cfRule type="expression" dxfId="714" priority="12">
      <formula>IF(RIGHT(TEXT(AM46,"0.#"),1)=".",TRUE,FALSE)</formula>
    </cfRule>
  </conditionalFormatting>
  <conditionalFormatting sqref="AM48">
    <cfRule type="expression" dxfId="713" priority="15">
      <formula>IF(RIGHT(TEXT(AM48,"0.#"),1)=".",FALSE,TRUE)</formula>
    </cfRule>
    <cfRule type="expression" dxfId="712" priority="16">
      <formula>IF(RIGHT(TEXT(AM48,"0.#"),1)=".",TRUE,FALSE)</formula>
    </cfRule>
  </conditionalFormatting>
  <conditionalFormatting sqref="AM47">
    <cfRule type="expression" dxfId="711" priority="13">
      <formula>IF(RIGHT(TEXT(AM47,"0.#"),1)=".",FALSE,TRUE)</formula>
    </cfRule>
    <cfRule type="expression" dxfId="710" priority="14">
      <formula>IF(RIGHT(TEXT(AM47,"0.#"),1)=".",TRUE,FALSE)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2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373</v>
      </c>
      <c r="AI2" s="51" t="s">
        <v>406</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376</v>
      </c>
      <c r="AI5" s="51" t="s">
        <v>415</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383</v>
      </c>
      <c r="AF6" s="30"/>
      <c r="AG6" s="53" t="s">
        <v>377</v>
      </c>
      <c r="AI6" s="51" t="s">
        <v>416</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378</v>
      </c>
      <c r="AH7" s="85"/>
      <c r="AI7" s="53" t="s">
        <v>400</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752</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379</v>
      </c>
      <c r="AI8" s="51" t="s">
        <v>401</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424</v>
      </c>
      <c r="Z10" s="32" t="s">
        <v>555</v>
      </c>
      <c r="AA10" s="94" t="s">
        <v>518</v>
      </c>
      <c r="AB10" s="94" t="s">
        <v>649</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9" t="s">
        <v>232</v>
      </c>
      <c r="AR2" s="134"/>
      <c r="AS2" s="134"/>
      <c r="AT2" s="135"/>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200"/>
      <c r="AR3" s="201"/>
      <c r="AS3" s="137" t="s">
        <v>233</v>
      </c>
      <c r="AT3" s="138"/>
      <c r="AU3" s="201"/>
      <c r="AV3" s="201"/>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9"/>
      <c r="Q4" s="1005"/>
      <c r="R4" s="1005"/>
      <c r="S4" s="1005"/>
      <c r="T4" s="1005"/>
      <c r="U4" s="1005"/>
      <c r="V4" s="1005"/>
      <c r="W4" s="1005"/>
      <c r="X4" s="1006"/>
      <c r="Y4" s="1015" t="s">
        <v>12</v>
      </c>
      <c r="Z4" s="1016"/>
      <c r="AA4" s="1017"/>
      <c r="AB4" s="460"/>
      <c r="AC4" s="1019"/>
      <c r="AD4" s="1019"/>
      <c r="AE4" s="219"/>
      <c r="AF4" s="220"/>
      <c r="AG4" s="220"/>
      <c r="AH4" s="220"/>
      <c r="AI4" s="219"/>
      <c r="AJ4" s="220"/>
      <c r="AK4" s="220"/>
      <c r="AL4" s="220"/>
      <c r="AM4" s="219"/>
      <c r="AN4" s="220"/>
      <c r="AO4" s="220"/>
      <c r="AP4" s="220"/>
      <c r="AQ4" s="322"/>
      <c r="AR4" s="209"/>
      <c r="AS4" s="209"/>
      <c r="AT4" s="323"/>
      <c r="AU4" s="220"/>
      <c r="AV4" s="220"/>
      <c r="AW4" s="220"/>
      <c r="AX4" s="222"/>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9"/>
      <c r="AF5" s="220"/>
      <c r="AG5" s="220"/>
      <c r="AH5" s="220"/>
      <c r="AI5" s="219"/>
      <c r="AJ5" s="220"/>
      <c r="AK5" s="220"/>
      <c r="AL5" s="220"/>
      <c r="AM5" s="219"/>
      <c r="AN5" s="220"/>
      <c r="AO5" s="220"/>
      <c r="AP5" s="220"/>
      <c r="AQ5" s="322"/>
      <c r="AR5" s="209"/>
      <c r="AS5" s="209"/>
      <c r="AT5" s="323"/>
      <c r="AU5" s="220"/>
      <c r="AV5" s="220"/>
      <c r="AW5" s="220"/>
      <c r="AX5" s="222"/>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9"/>
      <c r="AF6" s="220"/>
      <c r="AG6" s="220"/>
      <c r="AH6" s="220"/>
      <c r="AI6" s="219"/>
      <c r="AJ6" s="220"/>
      <c r="AK6" s="220"/>
      <c r="AL6" s="220"/>
      <c r="AM6" s="219"/>
      <c r="AN6" s="220"/>
      <c r="AO6" s="220"/>
      <c r="AP6" s="220"/>
      <c r="AQ6" s="322"/>
      <c r="AR6" s="209"/>
      <c r="AS6" s="209"/>
      <c r="AT6" s="323"/>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9" t="s">
        <v>232</v>
      </c>
      <c r="AR9" s="134"/>
      <c r="AS9" s="134"/>
      <c r="AT9" s="135"/>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200"/>
      <c r="AR10" s="201"/>
      <c r="AS10" s="137" t="s">
        <v>233</v>
      </c>
      <c r="AT10" s="138"/>
      <c r="AU10" s="201"/>
      <c r="AV10" s="201"/>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9"/>
      <c r="Q11" s="1005"/>
      <c r="R11" s="1005"/>
      <c r="S11" s="1005"/>
      <c r="T11" s="1005"/>
      <c r="U11" s="1005"/>
      <c r="V11" s="1005"/>
      <c r="W11" s="1005"/>
      <c r="X11" s="1006"/>
      <c r="Y11" s="1015" t="s">
        <v>12</v>
      </c>
      <c r="Z11" s="1016"/>
      <c r="AA11" s="1017"/>
      <c r="AB11" s="460"/>
      <c r="AC11" s="1019"/>
      <c r="AD11" s="1019"/>
      <c r="AE11" s="219"/>
      <c r="AF11" s="220"/>
      <c r="AG11" s="220"/>
      <c r="AH11" s="220"/>
      <c r="AI11" s="219"/>
      <c r="AJ11" s="220"/>
      <c r="AK11" s="220"/>
      <c r="AL11" s="220"/>
      <c r="AM11" s="219"/>
      <c r="AN11" s="220"/>
      <c r="AO11" s="220"/>
      <c r="AP11" s="220"/>
      <c r="AQ11" s="322"/>
      <c r="AR11" s="209"/>
      <c r="AS11" s="209"/>
      <c r="AT11" s="323"/>
      <c r="AU11" s="220"/>
      <c r="AV11" s="220"/>
      <c r="AW11" s="220"/>
      <c r="AX11" s="222"/>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9"/>
      <c r="AF12" s="220"/>
      <c r="AG12" s="220"/>
      <c r="AH12" s="220"/>
      <c r="AI12" s="219"/>
      <c r="AJ12" s="220"/>
      <c r="AK12" s="220"/>
      <c r="AL12" s="220"/>
      <c r="AM12" s="219"/>
      <c r="AN12" s="220"/>
      <c r="AO12" s="220"/>
      <c r="AP12" s="220"/>
      <c r="AQ12" s="322"/>
      <c r="AR12" s="209"/>
      <c r="AS12" s="209"/>
      <c r="AT12" s="323"/>
      <c r="AU12" s="220"/>
      <c r="AV12" s="220"/>
      <c r="AW12" s="220"/>
      <c r="AX12" s="222"/>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9"/>
      <c r="AF13" s="220"/>
      <c r="AG13" s="220"/>
      <c r="AH13" s="220"/>
      <c r="AI13" s="219"/>
      <c r="AJ13" s="220"/>
      <c r="AK13" s="220"/>
      <c r="AL13" s="220"/>
      <c r="AM13" s="219"/>
      <c r="AN13" s="220"/>
      <c r="AO13" s="220"/>
      <c r="AP13" s="220"/>
      <c r="AQ13" s="322"/>
      <c r="AR13" s="209"/>
      <c r="AS13" s="209"/>
      <c r="AT13" s="323"/>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9" t="s">
        <v>232</v>
      </c>
      <c r="AR16" s="134"/>
      <c r="AS16" s="134"/>
      <c r="AT16" s="135"/>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200"/>
      <c r="AR17" s="201"/>
      <c r="AS17" s="137" t="s">
        <v>233</v>
      </c>
      <c r="AT17" s="138"/>
      <c r="AU17" s="201"/>
      <c r="AV17" s="201"/>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9"/>
      <c r="Q18" s="1005"/>
      <c r="R18" s="1005"/>
      <c r="S18" s="1005"/>
      <c r="T18" s="1005"/>
      <c r="U18" s="1005"/>
      <c r="V18" s="1005"/>
      <c r="W18" s="1005"/>
      <c r="X18" s="1006"/>
      <c r="Y18" s="1015" t="s">
        <v>12</v>
      </c>
      <c r="Z18" s="1016"/>
      <c r="AA18" s="1017"/>
      <c r="AB18" s="460"/>
      <c r="AC18" s="1019"/>
      <c r="AD18" s="1019"/>
      <c r="AE18" s="219"/>
      <c r="AF18" s="220"/>
      <c r="AG18" s="220"/>
      <c r="AH18" s="220"/>
      <c r="AI18" s="219"/>
      <c r="AJ18" s="220"/>
      <c r="AK18" s="220"/>
      <c r="AL18" s="220"/>
      <c r="AM18" s="219"/>
      <c r="AN18" s="220"/>
      <c r="AO18" s="220"/>
      <c r="AP18" s="220"/>
      <c r="AQ18" s="322"/>
      <c r="AR18" s="209"/>
      <c r="AS18" s="209"/>
      <c r="AT18" s="323"/>
      <c r="AU18" s="220"/>
      <c r="AV18" s="220"/>
      <c r="AW18" s="220"/>
      <c r="AX18" s="222"/>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9"/>
      <c r="AF19" s="220"/>
      <c r="AG19" s="220"/>
      <c r="AH19" s="220"/>
      <c r="AI19" s="219"/>
      <c r="AJ19" s="220"/>
      <c r="AK19" s="220"/>
      <c r="AL19" s="220"/>
      <c r="AM19" s="219"/>
      <c r="AN19" s="220"/>
      <c r="AO19" s="220"/>
      <c r="AP19" s="220"/>
      <c r="AQ19" s="322"/>
      <c r="AR19" s="209"/>
      <c r="AS19" s="209"/>
      <c r="AT19" s="323"/>
      <c r="AU19" s="220"/>
      <c r="AV19" s="220"/>
      <c r="AW19" s="220"/>
      <c r="AX19" s="222"/>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9"/>
      <c r="AF20" s="220"/>
      <c r="AG20" s="220"/>
      <c r="AH20" s="220"/>
      <c r="AI20" s="219"/>
      <c r="AJ20" s="220"/>
      <c r="AK20" s="220"/>
      <c r="AL20" s="220"/>
      <c r="AM20" s="219"/>
      <c r="AN20" s="220"/>
      <c r="AO20" s="220"/>
      <c r="AP20" s="220"/>
      <c r="AQ20" s="322"/>
      <c r="AR20" s="209"/>
      <c r="AS20" s="209"/>
      <c r="AT20" s="323"/>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9" t="s">
        <v>232</v>
      </c>
      <c r="AR23" s="134"/>
      <c r="AS23" s="134"/>
      <c r="AT23" s="135"/>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200"/>
      <c r="AR24" s="201"/>
      <c r="AS24" s="137" t="s">
        <v>233</v>
      </c>
      <c r="AT24" s="138"/>
      <c r="AU24" s="201"/>
      <c r="AV24" s="201"/>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9"/>
      <c r="Q25" s="1005"/>
      <c r="R25" s="1005"/>
      <c r="S25" s="1005"/>
      <c r="T25" s="1005"/>
      <c r="U25" s="1005"/>
      <c r="V25" s="1005"/>
      <c r="W25" s="1005"/>
      <c r="X25" s="1006"/>
      <c r="Y25" s="1015" t="s">
        <v>12</v>
      </c>
      <c r="Z25" s="1016"/>
      <c r="AA25" s="1017"/>
      <c r="AB25" s="460"/>
      <c r="AC25" s="1019"/>
      <c r="AD25" s="1019"/>
      <c r="AE25" s="219"/>
      <c r="AF25" s="220"/>
      <c r="AG25" s="220"/>
      <c r="AH25" s="220"/>
      <c r="AI25" s="219"/>
      <c r="AJ25" s="220"/>
      <c r="AK25" s="220"/>
      <c r="AL25" s="220"/>
      <c r="AM25" s="219"/>
      <c r="AN25" s="220"/>
      <c r="AO25" s="220"/>
      <c r="AP25" s="220"/>
      <c r="AQ25" s="322"/>
      <c r="AR25" s="209"/>
      <c r="AS25" s="209"/>
      <c r="AT25" s="323"/>
      <c r="AU25" s="220"/>
      <c r="AV25" s="220"/>
      <c r="AW25" s="220"/>
      <c r="AX25" s="222"/>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9"/>
      <c r="AF26" s="220"/>
      <c r="AG26" s="220"/>
      <c r="AH26" s="220"/>
      <c r="AI26" s="219"/>
      <c r="AJ26" s="220"/>
      <c r="AK26" s="220"/>
      <c r="AL26" s="220"/>
      <c r="AM26" s="219"/>
      <c r="AN26" s="220"/>
      <c r="AO26" s="220"/>
      <c r="AP26" s="220"/>
      <c r="AQ26" s="322"/>
      <c r="AR26" s="209"/>
      <c r="AS26" s="209"/>
      <c r="AT26" s="323"/>
      <c r="AU26" s="220"/>
      <c r="AV26" s="220"/>
      <c r="AW26" s="220"/>
      <c r="AX26" s="222"/>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9"/>
      <c r="AF27" s="220"/>
      <c r="AG27" s="220"/>
      <c r="AH27" s="220"/>
      <c r="AI27" s="219"/>
      <c r="AJ27" s="220"/>
      <c r="AK27" s="220"/>
      <c r="AL27" s="220"/>
      <c r="AM27" s="219"/>
      <c r="AN27" s="220"/>
      <c r="AO27" s="220"/>
      <c r="AP27" s="220"/>
      <c r="AQ27" s="322"/>
      <c r="AR27" s="209"/>
      <c r="AS27" s="209"/>
      <c r="AT27" s="323"/>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9" t="s">
        <v>232</v>
      </c>
      <c r="AR30" s="134"/>
      <c r="AS30" s="134"/>
      <c r="AT30" s="135"/>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200"/>
      <c r="AR31" s="201"/>
      <c r="AS31" s="137" t="s">
        <v>233</v>
      </c>
      <c r="AT31" s="138"/>
      <c r="AU31" s="201"/>
      <c r="AV31" s="201"/>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9"/>
      <c r="Q32" s="1005"/>
      <c r="R32" s="1005"/>
      <c r="S32" s="1005"/>
      <c r="T32" s="1005"/>
      <c r="U32" s="1005"/>
      <c r="V32" s="1005"/>
      <c r="W32" s="1005"/>
      <c r="X32" s="1006"/>
      <c r="Y32" s="1015" t="s">
        <v>12</v>
      </c>
      <c r="Z32" s="1016"/>
      <c r="AA32" s="1017"/>
      <c r="AB32" s="460"/>
      <c r="AC32" s="1019"/>
      <c r="AD32" s="1019"/>
      <c r="AE32" s="219"/>
      <c r="AF32" s="220"/>
      <c r="AG32" s="220"/>
      <c r="AH32" s="220"/>
      <c r="AI32" s="219"/>
      <c r="AJ32" s="220"/>
      <c r="AK32" s="220"/>
      <c r="AL32" s="220"/>
      <c r="AM32" s="219"/>
      <c r="AN32" s="220"/>
      <c r="AO32" s="220"/>
      <c r="AP32" s="220"/>
      <c r="AQ32" s="322"/>
      <c r="AR32" s="209"/>
      <c r="AS32" s="209"/>
      <c r="AT32" s="323"/>
      <c r="AU32" s="220"/>
      <c r="AV32" s="220"/>
      <c r="AW32" s="220"/>
      <c r="AX32" s="222"/>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9"/>
      <c r="AF33" s="220"/>
      <c r="AG33" s="220"/>
      <c r="AH33" s="220"/>
      <c r="AI33" s="219"/>
      <c r="AJ33" s="220"/>
      <c r="AK33" s="220"/>
      <c r="AL33" s="220"/>
      <c r="AM33" s="219"/>
      <c r="AN33" s="220"/>
      <c r="AO33" s="220"/>
      <c r="AP33" s="220"/>
      <c r="AQ33" s="322"/>
      <c r="AR33" s="209"/>
      <c r="AS33" s="209"/>
      <c r="AT33" s="323"/>
      <c r="AU33" s="220"/>
      <c r="AV33" s="220"/>
      <c r="AW33" s="220"/>
      <c r="AX33" s="222"/>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9"/>
      <c r="AF34" s="220"/>
      <c r="AG34" s="220"/>
      <c r="AH34" s="220"/>
      <c r="AI34" s="219"/>
      <c r="AJ34" s="220"/>
      <c r="AK34" s="220"/>
      <c r="AL34" s="220"/>
      <c r="AM34" s="219"/>
      <c r="AN34" s="220"/>
      <c r="AO34" s="220"/>
      <c r="AP34" s="220"/>
      <c r="AQ34" s="322"/>
      <c r="AR34" s="209"/>
      <c r="AS34" s="209"/>
      <c r="AT34" s="323"/>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9" t="s">
        <v>232</v>
      </c>
      <c r="AR37" s="134"/>
      <c r="AS37" s="134"/>
      <c r="AT37" s="135"/>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200"/>
      <c r="AR38" s="201"/>
      <c r="AS38" s="137" t="s">
        <v>233</v>
      </c>
      <c r="AT38" s="138"/>
      <c r="AU38" s="201"/>
      <c r="AV38" s="201"/>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9"/>
      <c r="Q39" s="1005"/>
      <c r="R39" s="1005"/>
      <c r="S39" s="1005"/>
      <c r="T39" s="1005"/>
      <c r="U39" s="1005"/>
      <c r="V39" s="1005"/>
      <c r="W39" s="1005"/>
      <c r="X39" s="1006"/>
      <c r="Y39" s="1015" t="s">
        <v>12</v>
      </c>
      <c r="Z39" s="1016"/>
      <c r="AA39" s="1017"/>
      <c r="AB39" s="460"/>
      <c r="AC39" s="1019"/>
      <c r="AD39" s="1019"/>
      <c r="AE39" s="219"/>
      <c r="AF39" s="220"/>
      <c r="AG39" s="220"/>
      <c r="AH39" s="220"/>
      <c r="AI39" s="219"/>
      <c r="AJ39" s="220"/>
      <c r="AK39" s="220"/>
      <c r="AL39" s="220"/>
      <c r="AM39" s="219"/>
      <c r="AN39" s="220"/>
      <c r="AO39" s="220"/>
      <c r="AP39" s="220"/>
      <c r="AQ39" s="322"/>
      <c r="AR39" s="209"/>
      <c r="AS39" s="209"/>
      <c r="AT39" s="323"/>
      <c r="AU39" s="220"/>
      <c r="AV39" s="220"/>
      <c r="AW39" s="220"/>
      <c r="AX39" s="222"/>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9"/>
      <c r="AF40" s="220"/>
      <c r="AG40" s="220"/>
      <c r="AH40" s="220"/>
      <c r="AI40" s="219"/>
      <c r="AJ40" s="220"/>
      <c r="AK40" s="220"/>
      <c r="AL40" s="220"/>
      <c r="AM40" s="219"/>
      <c r="AN40" s="220"/>
      <c r="AO40" s="220"/>
      <c r="AP40" s="220"/>
      <c r="AQ40" s="322"/>
      <c r="AR40" s="209"/>
      <c r="AS40" s="209"/>
      <c r="AT40" s="323"/>
      <c r="AU40" s="220"/>
      <c r="AV40" s="220"/>
      <c r="AW40" s="220"/>
      <c r="AX40" s="222"/>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9"/>
      <c r="AF41" s="220"/>
      <c r="AG41" s="220"/>
      <c r="AH41" s="220"/>
      <c r="AI41" s="219"/>
      <c r="AJ41" s="220"/>
      <c r="AK41" s="220"/>
      <c r="AL41" s="220"/>
      <c r="AM41" s="219"/>
      <c r="AN41" s="220"/>
      <c r="AO41" s="220"/>
      <c r="AP41" s="220"/>
      <c r="AQ41" s="322"/>
      <c r="AR41" s="209"/>
      <c r="AS41" s="209"/>
      <c r="AT41" s="323"/>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9" t="s">
        <v>232</v>
      </c>
      <c r="AR44" s="134"/>
      <c r="AS44" s="134"/>
      <c r="AT44" s="135"/>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200"/>
      <c r="AR45" s="201"/>
      <c r="AS45" s="137" t="s">
        <v>233</v>
      </c>
      <c r="AT45" s="138"/>
      <c r="AU45" s="201"/>
      <c r="AV45" s="201"/>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9"/>
      <c r="Q46" s="1005"/>
      <c r="R46" s="1005"/>
      <c r="S46" s="1005"/>
      <c r="T46" s="1005"/>
      <c r="U46" s="1005"/>
      <c r="V46" s="1005"/>
      <c r="W46" s="1005"/>
      <c r="X46" s="1006"/>
      <c r="Y46" s="1015" t="s">
        <v>12</v>
      </c>
      <c r="Z46" s="1016"/>
      <c r="AA46" s="1017"/>
      <c r="AB46" s="460"/>
      <c r="AC46" s="1019"/>
      <c r="AD46" s="1019"/>
      <c r="AE46" s="219"/>
      <c r="AF46" s="220"/>
      <c r="AG46" s="220"/>
      <c r="AH46" s="220"/>
      <c r="AI46" s="219"/>
      <c r="AJ46" s="220"/>
      <c r="AK46" s="220"/>
      <c r="AL46" s="220"/>
      <c r="AM46" s="219"/>
      <c r="AN46" s="220"/>
      <c r="AO46" s="220"/>
      <c r="AP46" s="220"/>
      <c r="AQ46" s="322"/>
      <c r="AR46" s="209"/>
      <c r="AS46" s="209"/>
      <c r="AT46" s="323"/>
      <c r="AU46" s="220"/>
      <c r="AV46" s="220"/>
      <c r="AW46" s="220"/>
      <c r="AX46" s="222"/>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9"/>
      <c r="AF47" s="220"/>
      <c r="AG47" s="220"/>
      <c r="AH47" s="220"/>
      <c r="AI47" s="219"/>
      <c r="AJ47" s="220"/>
      <c r="AK47" s="220"/>
      <c r="AL47" s="220"/>
      <c r="AM47" s="219"/>
      <c r="AN47" s="220"/>
      <c r="AO47" s="220"/>
      <c r="AP47" s="220"/>
      <c r="AQ47" s="322"/>
      <c r="AR47" s="209"/>
      <c r="AS47" s="209"/>
      <c r="AT47" s="323"/>
      <c r="AU47" s="220"/>
      <c r="AV47" s="220"/>
      <c r="AW47" s="220"/>
      <c r="AX47" s="222"/>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9"/>
      <c r="AF48" s="220"/>
      <c r="AG48" s="220"/>
      <c r="AH48" s="220"/>
      <c r="AI48" s="219"/>
      <c r="AJ48" s="220"/>
      <c r="AK48" s="220"/>
      <c r="AL48" s="220"/>
      <c r="AM48" s="219"/>
      <c r="AN48" s="220"/>
      <c r="AO48" s="220"/>
      <c r="AP48" s="220"/>
      <c r="AQ48" s="322"/>
      <c r="AR48" s="209"/>
      <c r="AS48" s="209"/>
      <c r="AT48" s="323"/>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9" t="s">
        <v>232</v>
      </c>
      <c r="AR51" s="134"/>
      <c r="AS51" s="134"/>
      <c r="AT51" s="135"/>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200"/>
      <c r="AR52" s="201"/>
      <c r="AS52" s="137" t="s">
        <v>233</v>
      </c>
      <c r="AT52" s="138"/>
      <c r="AU52" s="201"/>
      <c r="AV52" s="201"/>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9"/>
      <c r="Q53" s="1005"/>
      <c r="R53" s="1005"/>
      <c r="S53" s="1005"/>
      <c r="T53" s="1005"/>
      <c r="U53" s="1005"/>
      <c r="V53" s="1005"/>
      <c r="W53" s="1005"/>
      <c r="X53" s="1006"/>
      <c r="Y53" s="1015" t="s">
        <v>12</v>
      </c>
      <c r="Z53" s="1016"/>
      <c r="AA53" s="1017"/>
      <c r="AB53" s="460"/>
      <c r="AC53" s="1019"/>
      <c r="AD53" s="1019"/>
      <c r="AE53" s="219"/>
      <c r="AF53" s="220"/>
      <c r="AG53" s="220"/>
      <c r="AH53" s="220"/>
      <c r="AI53" s="219"/>
      <c r="AJ53" s="220"/>
      <c r="AK53" s="220"/>
      <c r="AL53" s="220"/>
      <c r="AM53" s="219"/>
      <c r="AN53" s="220"/>
      <c r="AO53" s="220"/>
      <c r="AP53" s="220"/>
      <c r="AQ53" s="322"/>
      <c r="AR53" s="209"/>
      <c r="AS53" s="209"/>
      <c r="AT53" s="323"/>
      <c r="AU53" s="220"/>
      <c r="AV53" s="220"/>
      <c r="AW53" s="220"/>
      <c r="AX53" s="222"/>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9"/>
      <c r="AF54" s="220"/>
      <c r="AG54" s="220"/>
      <c r="AH54" s="220"/>
      <c r="AI54" s="219"/>
      <c r="AJ54" s="220"/>
      <c r="AK54" s="220"/>
      <c r="AL54" s="220"/>
      <c r="AM54" s="219"/>
      <c r="AN54" s="220"/>
      <c r="AO54" s="220"/>
      <c r="AP54" s="220"/>
      <c r="AQ54" s="322"/>
      <c r="AR54" s="209"/>
      <c r="AS54" s="209"/>
      <c r="AT54" s="323"/>
      <c r="AU54" s="220"/>
      <c r="AV54" s="220"/>
      <c r="AW54" s="220"/>
      <c r="AX54" s="222"/>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9"/>
      <c r="AF55" s="220"/>
      <c r="AG55" s="220"/>
      <c r="AH55" s="220"/>
      <c r="AI55" s="219"/>
      <c r="AJ55" s="220"/>
      <c r="AK55" s="220"/>
      <c r="AL55" s="220"/>
      <c r="AM55" s="219"/>
      <c r="AN55" s="220"/>
      <c r="AO55" s="220"/>
      <c r="AP55" s="220"/>
      <c r="AQ55" s="322"/>
      <c r="AR55" s="209"/>
      <c r="AS55" s="209"/>
      <c r="AT55" s="323"/>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9" t="s">
        <v>232</v>
      </c>
      <c r="AR58" s="134"/>
      <c r="AS58" s="134"/>
      <c r="AT58" s="135"/>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200"/>
      <c r="AR59" s="201"/>
      <c r="AS59" s="137" t="s">
        <v>233</v>
      </c>
      <c r="AT59" s="138"/>
      <c r="AU59" s="201"/>
      <c r="AV59" s="201"/>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9"/>
      <c r="Q60" s="1005"/>
      <c r="R60" s="1005"/>
      <c r="S60" s="1005"/>
      <c r="T60" s="1005"/>
      <c r="U60" s="1005"/>
      <c r="V60" s="1005"/>
      <c r="W60" s="1005"/>
      <c r="X60" s="1006"/>
      <c r="Y60" s="1015" t="s">
        <v>12</v>
      </c>
      <c r="Z60" s="1016"/>
      <c r="AA60" s="1017"/>
      <c r="AB60" s="460"/>
      <c r="AC60" s="1019"/>
      <c r="AD60" s="1019"/>
      <c r="AE60" s="219"/>
      <c r="AF60" s="220"/>
      <c r="AG60" s="220"/>
      <c r="AH60" s="220"/>
      <c r="AI60" s="219"/>
      <c r="AJ60" s="220"/>
      <c r="AK60" s="220"/>
      <c r="AL60" s="220"/>
      <c r="AM60" s="219"/>
      <c r="AN60" s="220"/>
      <c r="AO60" s="220"/>
      <c r="AP60" s="220"/>
      <c r="AQ60" s="322"/>
      <c r="AR60" s="209"/>
      <c r="AS60" s="209"/>
      <c r="AT60" s="323"/>
      <c r="AU60" s="220"/>
      <c r="AV60" s="220"/>
      <c r="AW60" s="220"/>
      <c r="AX60" s="222"/>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9"/>
      <c r="AF61" s="220"/>
      <c r="AG61" s="220"/>
      <c r="AH61" s="220"/>
      <c r="AI61" s="219"/>
      <c r="AJ61" s="220"/>
      <c r="AK61" s="220"/>
      <c r="AL61" s="220"/>
      <c r="AM61" s="219"/>
      <c r="AN61" s="220"/>
      <c r="AO61" s="220"/>
      <c r="AP61" s="220"/>
      <c r="AQ61" s="322"/>
      <c r="AR61" s="209"/>
      <c r="AS61" s="209"/>
      <c r="AT61" s="323"/>
      <c r="AU61" s="220"/>
      <c r="AV61" s="220"/>
      <c r="AW61" s="220"/>
      <c r="AX61" s="222"/>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9"/>
      <c r="AF62" s="220"/>
      <c r="AG62" s="220"/>
      <c r="AH62" s="220"/>
      <c r="AI62" s="219"/>
      <c r="AJ62" s="220"/>
      <c r="AK62" s="220"/>
      <c r="AL62" s="220"/>
      <c r="AM62" s="219"/>
      <c r="AN62" s="220"/>
      <c r="AO62" s="220"/>
      <c r="AP62" s="220"/>
      <c r="AQ62" s="322"/>
      <c r="AR62" s="209"/>
      <c r="AS62" s="209"/>
      <c r="AT62" s="323"/>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9" t="s">
        <v>232</v>
      </c>
      <c r="AR65" s="134"/>
      <c r="AS65" s="134"/>
      <c r="AT65" s="135"/>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200"/>
      <c r="AR66" s="201"/>
      <c r="AS66" s="137" t="s">
        <v>233</v>
      </c>
      <c r="AT66" s="138"/>
      <c r="AU66" s="201"/>
      <c r="AV66" s="201"/>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9"/>
      <c r="Q67" s="1005"/>
      <c r="R67" s="1005"/>
      <c r="S67" s="1005"/>
      <c r="T67" s="1005"/>
      <c r="U67" s="1005"/>
      <c r="V67" s="1005"/>
      <c r="W67" s="1005"/>
      <c r="X67" s="1006"/>
      <c r="Y67" s="1015" t="s">
        <v>12</v>
      </c>
      <c r="Z67" s="1016"/>
      <c r="AA67" s="1017"/>
      <c r="AB67" s="460"/>
      <c r="AC67" s="1019"/>
      <c r="AD67" s="1019"/>
      <c r="AE67" s="219"/>
      <c r="AF67" s="220"/>
      <c r="AG67" s="220"/>
      <c r="AH67" s="220"/>
      <c r="AI67" s="219"/>
      <c r="AJ67" s="220"/>
      <c r="AK67" s="220"/>
      <c r="AL67" s="220"/>
      <c r="AM67" s="219"/>
      <c r="AN67" s="220"/>
      <c r="AO67" s="220"/>
      <c r="AP67" s="220"/>
      <c r="AQ67" s="322"/>
      <c r="AR67" s="209"/>
      <c r="AS67" s="209"/>
      <c r="AT67" s="323"/>
      <c r="AU67" s="220"/>
      <c r="AV67" s="220"/>
      <c r="AW67" s="220"/>
      <c r="AX67" s="222"/>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9"/>
      <c r="AF68" s="220"/>
      <c r="AG68" s="220"/>
      <c r="AH68" s="220"/>
      <c r="AI68" s="219"/>
      <c r="AJ68" s="220"/>
      <c r="AK68" s="220"/>
      <c r="AL68" s="220"/>
      <c r="AM68" s="219"/>
      <c r="AN68" s="220"/>
      <c r="AO68" s="220"/>
      <c r="AP68" s="220"/>
      <c r="AQ68" s="322"/>
      <c r="AR68" s="209"/>
      <c r="AS68" s="209"/>
      <c r="AT68" s="323"/>
      <c r="AU68" s="220"/>
      <c r="AV68" s="220"/>
      <c r="AW68" s="220"/>
      <c r="AX68" s="222"/>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9"/>
      <c r="AF69" s="220"/>
      <c r="AG69" s="220"/>
      <c r="AH69" s="220"/>
      <c r="AI69" s="219"/>
      <c r="AJ69" s="220"/>
      <c r="AK69" s="220"/>
      <c r="AL69" s="220"/>
      <c r="AM69" s="219"/>
      <c r="AN69" s="220"/>
      <c r="AO69" s="220"/>
      <c r="AP69" s="220"/>
      <c r="AQ69" s="322"/>
      <c r="AR69" s="209"/>
      <c r="AS69" s="209"/>
      <c r="AT69" s="323"/>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3" t="s">
        <v>297</v>
      </c>
      <c r="K3" s="361"/>
      <c r="L3" s="361"/>
      <c r="M3" s="361"/>
      <c r="N3" s="361"/>
      <c r="O3" s="361"/>
      <c r="P3" s="248" t="s">
        <v>27</v>
      </c>
      <c r="Q3" s="248"/>
      <c r="R3" s="248"/>
      <c r="S3" s="248"/>
      <c r="T3" s="248"/>
      <c r="U3" s="248"/>
      <c r="V3" s="248"/>
      <c r="W3" s="248"/>
      <c r="X3" s="248"/>
      <c r="Y3" s="362" t="s">
        <v>353</v>
      </c>
      <c r="Z3" s="363"/>
      <c r="AA3" s="363"/>
      <c r="AB3" s="363"/>
      <c r="AC3" s="153" t="s">
        <v>338</v>
      </c>
      <c r="AD3" s="153"/>
      <c r="AE3" s="153"/>
      <c r="AF3" s="153"/>
      <c r="AG3" s="153"/>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3" t="s">
        <v>297</v>
      </c>
      <c r="K36" s="361"/>
      <c r="L36" s="361"/>
      <c r="M36" s="361"/>
      <c r="N36" s="361"/>
      <c r="O36" s="361"/>
      <c r="P36" s="248" t="s">
        <v>27</v>
      </c>
      <c r="Q36" s="248"/>
      <c r="R36" s="248"/>
      <c r="S36" s="248"/>
      <c r="T36" s="248"/>
      <c r="U36" s="248"/>
      <c r="V36" s="248"/>
      <c r="W36" s="248"/>
      <c r="X36" s="248"/>
      <c r="Y36" s="362" t="s">
        <v>353</v>
      </c>
      <c r="Z36" s="363"/>
      <c r="AA36" s="363"/>
      <c r="AB36" s="363"/>
      <c r="AC36" s="153" t="s">
        <v>338</v>
      </c>
      <c r="AD36" s="153"/>
      <c r="AE36" s="153"/>
      <c r="AF36" s="153"/>
      <c r="AG36" s="153"/>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3" t="s">
        <v>297</v>
      </c>
      <c r="K69" s="361"/>
      <c r="L69" s="361"/>
      <c r="M69" s="361"/>
      <c r="N69" s="361"/>
      <c r="O69" s="361"/>
      <c r="P69" s="248" t="s">
        <v>27</v>
      </c>
      <c r="Q69" s="248"/>
      <c r="R69" s="248"/>
      <c r="S69" s="248"/>
      <c r="T69" s="248"/>
      <c r="U69" s="248"/>
      <c r="V69" s="248"/>
      <c r="W69" s="248"/>
      <c r="X69" s="248"/>
      <c r="Y69" s="362" t="s">
        <v>353</v>
      </c>
      <c r="Z69" s="363"/>
      <c r="AA69" s="363"/>
      <c r="AB69" s="363"/>
      <c r="AC69" s="153" t="s">
        <v>338</v>
      </c>
      <c r="AD69" s="153"/>
      <c r="AE69" s="153"/>
      <c r="AF69" s="153"/>
      <c r="AG69" s="153"/>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3" t="s">
        <v>297</v>
      </c>
      <c r="K102" s="361"/>
      <c r="L102" s="361"/>
      <c r="M102" s="361"/>
      <c r="N102" s="361"/>
      <c r="O102" s="361"/>
      <c r="P102" s="248" t="s">
        <v>27</v>
      </c>
      <c r="Q102" s="248"/>
      <c r="R102" s="248"/>
      <c r="S102" s="248"/>
      <c r="T102" s="248"/>
      <c r="U102" s="248"/>
      <c r="V102" s="248"/>
      <c r="W102" s="248"/>
      <c r="X102" s="248"/>
      <c r="Y102" s="362" t="s">
        <v>353</v>
      </c>
      <c r="Z102" s="363"/>
      <c r="AA102" s="363"/>
      <c r="AB102" s="363"/>
      <c r="AC102" s="153" t="s">
        <v>338</v>
      </c>
      <c r="AD102" s="153"/>
      <c r="AE102" s="153"/>
      <c r="AF102" s="153"/>
      <c r="AG102" s="153"/>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3" t="s">
        <v>297</v>
      </c>
      <c r="K135" s="361"/>
      <c r="L135" s="361"/>
      <c r="M135" s="361"/>
      <c r="N135" s="361"/>
      <c r="O135" s="361"/>
      <c r="P135" s="248" t="s">
        <v>27</v>
      </c>
      <c r="Q135" s="248"/>
      <c r="R135" s="248"/>
      <c r="S135" s="248"/>
      <c r="T135" s="248"/>
      <c r="U135" s="248"/>
      <c r="V135" s="248"/>
      <c r="W135" s="248"/>
      <c r="X135" s="248"/>
      <c r="Y135" s="362" t="s">
        <v>353</v>
      </c>
      <c r="Z135" s="363"/>
      <c r="AA135" s="363"/>
      <c r="AB135" s="363"/>
      <c r="AC135" s="153" t="s">
        <v>338</v>
      </c>
      <c r="AD135" s="153"/>
      <c r="AE135" s="153"/>
      <c r="AF135" s="153"/>
      <c r="AG135" s="153"/>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3" t="s">
        <v>297</v>
      </c>
      <c r="K168" s="361"/>
      <c r="L168" s="361"/>
      <c r="M168" s="361"/>
      <c r="N168" s="361"/>
      <c r="O168" s="361"/>
      <c r="P168" s="248" t="s">
        <v>27</v>
      </c>
      <c r="Q168" s="248"/>
      <c r="R168" s="248"/>
      <c r="S168" s="248"/>
      <c r="T168" s="248"/>
      <c r="U168" s="248"/>
      <c r="V168" s="248"/>
      <c r="W168" s="248"/>
      <c r="X168" s="248"/>
      <c r="Y168" s="362" t="s">
        <v>353</v>
      </c>
      <c r="Z168" s="363"/>
      <c r="AA168" s="363"/>
      <c r="AB168" s="363"/>
      <c r="AC168" s="153" t="s">
        <v>338</v>
      </c>
      <c r="AD168" s="153"/>
      <c r="AE168" s="153"/>
      <c r="AF168" s="153"/>
      <c r="AG168" s="153"/>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3" t="s">
        <v>297</v>
      </c>
      <c r="K201" s="361"/>
      <c r="L201" s="361"/>
      <c r="M201" s="361"/>
      <c r="N201" s="361"/>
      <c r="O201" s="361"/>
      <c r="P201" s="248" t="s">
        <v>27</v>
      </c>
      <c r="Q201" s="248"/>
      <c r="R201" s="248"/>
      <c r="S201" s="248"/>
      <c r="T201" s="248"/>
      <c r="U201" s="248"/>
      <c r="V201" s="248"/>
      <c r="W201" s="248"/>
      <c r="X201" s="248"/>
      <c r="Y201" s="362" t="s">
        <v>353</v>
      </c>
      <c r="Z201" s="363"/>
      <c r="AA201" s="363"/>
      <c r="AB201" s="363"/>
      <c r="AC201" s="153" t="s">
        <v>338</v>
      </c>
      <c r="AD201" s="153"/>
      <c r="AE201" s="153"/>
      <c r="AF201" s="153"/>
      <c r="AG201" s="153"/>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3" t="s">
        <v>297</v>
      </c>
      <c r="K234" s="361"/>
      <c r="L234" s="361"/>
      <c r="M234" s="361"/>
      <c r="N234" s="361"/>
      <c r="O234" s="361"/>
      <c r="P234" s="248" t="s">
        <v>27</v>
      </c>
      <c r="Q234" s="248"/>
      <c r="R234" s="248"/>
      <c r="S234" s="248"/>
      <c r="T234" s="248"/>
      <c r="U234" s="248"/>
      <c r="V234" s="248"/>
      <c r="W234" s="248"/>
      <c r="X234" s="248"/>
      <c r="Y234" s="362" t="s">
        <v>353</v>
      </c>
      <c r="Z234" s="363"/>
      <c r="AA234" s="363"/>
      <c r="AB234" s="363"/>
      <c r="AC234" s="153" t="s">
        <v>338</v>
      </c>
      <c r="AD234" s="153"/>
      <c r="AE234" s="153"/>
      <c r="AF234" s="153"/>
      <c r="AG234" s="153"/>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3" t="s">
        <v>297</v>
      </c>
      <c r="K267" s="361"/>
      <c r="L267" s="361"/>
      <c r="M267" s="361"/>
      <c r="N267" s="361"/>
      <c r="O267" s="361"/>
      <c r="P267" s="248" t="s">
        <v>27</v>
      </c>
      <c r="Q267" s="248"/>
      <c r="R267" s="248"/>
      <c r="S267" s="248"/>
      <c r="T267" s="248"/>
      <c r="U267" s="248"/>
      <c r="V267" s="248"/>
      <c r="W267" s="248"/>
      <c r="X267" s="248"/>
      <c r="Y267" s="362" t="s">
        <v>353</v>
      </c>
      <c r="Z267" s="363"/>
      <c r="AA267" s="363"/>
      <c r="AB267" s="363"/>
      <c r="AC267" s="153" t="s">
        <v>338</v>
      </c>
      <c r="AD267" s="153"/>
      <c r="AE267" s="153"/>
      <c r="AF267" s="153"/>
      <c r="AG267" s="153"/>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3" t="s">
        <v>297</v>
      </c>
      <c r="K300" s="361"/>
      <c r="L300" s="361"/>
      <c r="M300" s="361"/>
      <c r="N300" s="361"/>
      <c r="O300" s="361"/>
      <c r="P300" s="248" t="s">
        <v>27</v>
      </c>
      <c r="Q300" s="248"/>
      <c r="R300" s="248"/>
      <c r="S300" s="248"/>
      <c r="T300" s="248"/>
      <c r="U300" s="248"/>
      <c r="V300" s="248"/>
      <c r="W300" s="248"/>
      <c r="X300" s="248"/>
      <c r="Y300" s="362" t="s">
        <v>353</v>
      </c>
      <c r="Z300" s="363"/>
      <c r="AA300" s="363"/>
      <c r="AB300" s="363"/>
      <c r="AC300" s="153" t="s">
        <v>338</v>
      </c>
      <c r="AD300" s="153"/>
      <c r="AE300" s="153"/>
      <c r="AF300" s="153"/>
      <c r="AG300" s="153"/>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3" t="s">
        <v>297</v>
      </c>
      <c r="K333" s="361"/>
      <c r="L333" s="361"/>
      <c r="M333" s="361"/>
      <c r="N333" s="361"/>
      <c r="O333" s="361"/>
      <c r="P333" s="248" t="s">
        <v>27</v>
      </c>
      <c r="Q333" s="248"/>
      <c r="R333" s="248"/>
      <c r="S333" s="248"/>
      <c r="T333" s="248"/>
      <c r="U333" s="248"/>
      <c r="V333" s="248"/>
      <c r="W333" s="248"/>
      <c r="X333" s="248"/>
      <c r="Y333" s="362" t="s">
        <v>353</v>
      </c>
      <c r="Z333" s="363"/>
      <c r="AA333" s="363"/>
      <c r="AB333" s="363"/>
      <c r="AC333" s="153" t="s">
        <v>338</v>
      </c>
      <c r="AD333" s="153"/>
      <c r="AE333" s="153"/>
      <c r="AF333" s="153"/>
      <c r="AG333" s="153"/>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3" t="s">
        <v>297</v>
      </c>
      <c r="K366" s="361"/>
      <c r="L366" s="361"/>
      <c r="M366" s="361"/>
      <c r="N366" s="361"/>
      <c r="O366" s="361"/>
      <c r="P366" s="248" t="s">
        <v>27</v>
      </c>
      <c r="Q366" s="248"/>
      <c r="R366" s="248"/>
      <c r="S366" s="248"/>
      <c r="T366" s="248"/>
      <c r="U366" s="248"/>
      <c r="V366" s="248"/>
      <c r="W366" s="248"/>
      <c r="X366" s="248"/>
      <c r="Y366" s="362" t="s">
        <v>353</v>
      </c>
      <c r="Z366" s="363"/>
      <c r="AA366" s="363"/>
      <c r="AB366" s="363"/>
      <c r="AC366" s="153" t="s">
        <v>338</v>
      </c>
      <c r="AD366" s="153"/>
      <c r="AE366" s="153"/>
      <c r="AF366" s="153"/>
      <c r="AG366" s="153"/>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3" t="s">
        <v>297</v>
      </c>
      <c r="K399" s="361"/>
      <c r="L399" s="361"/>
      <c r="M399" s="361"/>
      <c r="N399" s="361"/>
      <c r="O399" s="361"/>
      <c r="P399" s="248" t="s">
        <v>27</v>
      </c>
      <c r="Q399" s="248"/>
      <c r="R399" s="248"/>
      <c r="S399" s="248"/>
      <c r="T399" s="248"/>
      <c r="U399" s="248"/>
      <c r="V399" s="248"/>
      <c r="W399" s="248"/>
      <c r="X399" s="248"/>
      <c r="Y399" s="362" t="s">
        <v>353</v>
      </c>
      <c r="Z399" s="363"/>
      <c r="AA399" s="363"/>
      <c r="AB399" s="363"/>
      <c r="AC399" s="153" t="s">
        <v>338</v>
      </c>
      <c r="AD399" s="153"/>
      <c r="AE399" s="153"/>
      <c r="AF399" s="153"/>
      <c r="AG399" s="153"/>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3" t="s">
        <v>297</v>
      </c>
      <c r="K432" s="361"/>
      <c r="L432" s="361"/>
      <c r="M432" s="361"/>
      <c r="N432" s="361"/>
      <c r="O432" s="361"/>
      <c r="P432" s="248" t="s">
        <v>27</v>
      </c>
      <c r="Q432" s="248"/>
      <c r="R432" s="248"/>
      <c r="S432" s="248"/>
      <c r="T432" s="248"/>
      <c r="U432" s="248"/>
      <c r="V432" s="248"/>
      <c r="W432" s="248"/>
      <c r="X432" s="248"/>
      <c r="Y432" s="362" t="s">
        <v>353</v>
      </c>
      <c r="Z432" s="363"/>
      <c r="AA432" s="363"/>
      <c r="AB432" s="363"/>
      <c r="AC432" s="153" t="s">
        <v>338</v>
      </c>
      <c r="AD432" s="153"/>
      <c r="AE432" s="153"/>
      <c r="AF432" s="153"/>
      <c r="AG432" s="153"/>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3" t="s">
        <v>297</v>
      </c>
      <c r="K465" s="361"/>
      <c r="L465" s="361"/>
      <c r="M465" s="361"/>
      <c r="N465" s="361"/>
      <c r="O465" s="361"/>
      <c r="P465" s="248" t="s">
        <v>27</v>
      </c>
      <c r="Q465" s="248"/>
      <c r="R465" s="248"/>
      <c r="S465" s="248"/>
      <c r="T465" s="248"/>
      <c r="U465" s="248"/>
      <c r="V465" s="248"/>
      <c r="W465" s="248"/>
      <c r="X465" s="248"/>
      <c r="Y465" s="362" t="s">
        <v>353</v>
      </c>
      <c r="Z465" s="363"/>
      <c r="AA465" s="363"/>
      <c r="AB465" s="363"/>
      <c r="AC465" s="153" t="s">
        <v>338</v>
      </c>
      <c r="AD465" s="153"/>
      <c r="AE465" s="153"/>
      <c r="AF465" s="153"/>
      <c r="AG465" s="153"/>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3" t="s">
        <v>297</v>
      </c>
      <c r="K498" s="361"/>
      <c r="L498" s="361"/>
      <c r="M498" s="361"/>
      <c r="N498" s="361"/>
      <c r="O498" s="361"/>
      <c r="P498" s="248" t="s">
        <v>27</v>
      </c>
      <c r="Q498" s="248"/>
      <c r="R498" s="248"/>
      <c r="S498" s="248"/>
      <c r="T498" s="248"/>
      <c r="U498" s="248"/>
      <c r="V498" s="248"/>
      <c r="W498" s="248"/>
      <c r="X498" s="248"/>
      <c r="Y498" s="362" t="s">
        <v>353</v>
      </c>
      <c r="Z498" s="363"/>
      <c r="AA498" s="363"/>
      <c r="AB498" s="363"/>
      <c r="AC498" s="153" t="s">
        <v>338</v>
      </c>
      <c r="AD498" s="153"/>
      <c r="AE498" s="153"/>
      <c r="AF498" s="153"/>
      <c r="AG498" s="153"/>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3" t="s">
        <v>297</v>
      </c>
      <c r="K531" s="361"/>
      <c r="L531" s="361"/>
      <c r="M531" s="361"/>
      <c r="N531" s="361"/>
      <c r="O531" s="361"/>
      <c r="P531" s="248" t="s">
        <v>27</v>
      </c>
      <c r="Q531" s="248"/>
      <c r="R531" s="248"/>
      <c r="S531" s="248"/>
      <c r="T531" s="248"/>
      <c r="U531" s="248"/>
      <c r="V531" s="248"/>
      <c r="W531" s="248"/>
      <c r="X531" s="248"/>
      <c r="Y531" s="362" t="s">
        <v>353</v>
      </c>
      <c r="Z531" s="363"/>
      <c r="AA531" s="363"/>
      <c r="AB531" s="363"/>
      <c r="AC531" s="153" t="s">
        <v>338</v>
      </c>
      <c r="AD531" s="153"/>
      <c r="AE531" s="153"/>
      <c r="AF531" s="153"/>
      <c r="AG531" s="153"/>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3" t="s">
        <v>297</v>
      </c>
      <c r="K564" s="361"/>
      <c r="L564" s="361"/>
      <c r="M564" s="361"/>
      <c r="N564" s="361"/>
      <c r="O564" s="361"/>
      <c r="P564" s="248" t="s">
        <v>27</v>
      </c>
      <c r="Q564" s="248"/>
      <c r="R564" s="248"/>
      <c r="S564" s="248"/>
      <c r="T564" s="248"/>
      <c r="U564" s="248"/>
      <c r="V564" s="248"/>
      <c r="W564" s="248"/>
      <c r="X564" s="248"/>
      <c r="Y564" s="362" t="s">
        <v>353</v>
      </c>
      <c r="Z564" s="363"/>
      <c r="AA564" s="363"/>
      <c r="AB564" s="363"/>
      <c r="AC564" s="153" t="s">
        <v>338</v>
      </c>
      <c r="AD564" s="153"/>
      <c r="AE564" s="153"/>
      <c r="AF564" s="153"/>
      <c r="AG564" s="153"/>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3" t="s">
        <v>297</v>
      </c>
      <c r="K597" s="361"/>
      <c r="L597" s="361"/>
      <c r="M597" s="361"/>
      <c r="N597" s="361"/>
      <c r="O597" s="361"/>
      <c r="P597" s="248" t="s">
        <v>27</v>
      </c>
      <c r="Q597" s="248"/>
      <c r="R597" s="248"/>
      <c r="S597" s="248"/>
      <c r="T597" s="248"/>
      <c r="U597" s="248"/>
      <c r="V597" s="248"/>
      <c r="W597" s="248"/>
      <c r="X597" s="248"/>
      <c r="Y597" s="362" t="s">
        <v>353</v>
      </c>
      <c r="Z597" s="363"/>
      <c r="AA597" s="363"/>
      <c r="AB597" s="363"/>
      <c r="AC597" s="153" t="s">
        <v>338</v>
      </c>
      <c r="AD597" s="153"/>
      <c r="AE597" s="153"/>
      <c r="AF597" s="153"/>
      <c r="AG597" s="153"/>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3" t="s">
        <v>297</v>
      </c>
      <c r="K630" s="361"/>
      <c r="L630" s="361"/>
      <c r="M630" s="361"/>
      <c r="N630" s="361"/>
      <c r="O630" s="361"/>
      <c r="P630" s="248" t="s">
        <v>27</v>
      </c>
      <c r="Q630" s="248"/>
      <c r="R630" s="248"/>
      <c r="S630" s="248"/>
      <c r="T630" s="248"/>
      <c r="U630" s="248"/>
      <c r="V630" s="248"/>
      <c r="W630" s="248"/>
      <c r="X630" s="248"/>
      <c r="Y630" s="362" t="s">
        <v>353</v>
      </c>
      <c r="Z630" s="363"/>
      <c r="AA630" s="363"/>
      <c r="AB630" s="363"/>
      <c r="AC630" s="153" t="s">
        <v>338</v>
      </c>
      <c r="AD630" s="153"/>
      <c r="AE630" s="153"/>
      <c r="AF630" s="153"/>
      <c r="AG630" s="153"/>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3" t="s">
        <v>297</v>
      </c>
      <c r="K663" s="361"/>
      <c r="L663" s="361"/>
      <c r="M663" s="361"/>
      <c r="N663" s="361"/>
      <c r="O663" s="361"/>
      <c r="P663" s="248" t="s">
        <v>27</v>
      </c>
      <c r="Q663" s="248"/>
      <c r="R663" s="248"/>
      <c r="S663" s="248"/>
      <c r="T663" s="248"/>
      <c r="U663" s="248"/>
      <c r="V663" s="248"/>
      <c r="W663" s="248"/>
      <c r="X663" s="248"/>
      <c r="Y663" s="362" t="s">
        <v>353</v>
      </c>
      <c r="Z663" s="363"/>
      <c r="AA663" s="363"/>
      <c r="AB663" s="363"/>
      <c r="AC663" s="153" t="s">
        <v>338</v>
      </c>
      <c r="AD663" s="153"/>
      <c r="AE663" s="153"/>
      <c r="AF663" s="153"/>
      <c r="AG663" s="153"/>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3" t="s">
        <v>297</v>
      </c>
      <c r="K696" s="361"/>
      <c r="L696" s="361"/>
      <c r="M696" s="361"/>
      <c r="N696" s="361"/>
      <c r="O696" s="361"/>
      <c r="P696" s="248" t="s">
        <v>27</v>
      </c>
      <c r="Q696" s="248"/>
      <c r="R696" s="248"/>
      <c r="S696" s="248"/>
      <c r="T696" s="248"/>
      <c r="U696" s="248"/>
      <c r="V696" s="248"/>
      <c r="W696" s="248"/>
      <c r="X696" s="248"/>
      <c r="Y696" s="362" t="s">
        <v>353</v>
      </c>
      <c r="Z696" s="363"/>
      <c r="AA696" s="363"/>
      <c r="AB696" s="363"/>
      <c r="AC696" s="153" t="s">
        <v>338</v>
      </c>
      <c r="AD696" s="153"/>
      <c r="AE696" s="153"/>
      <c r="AF696" s="153"/>
      <c r="AG696" s="153"/>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3" t="s">
        <v>297</v>
      </c>
      <c r="K729" s="361"/>
      <c r="L729" s="361"/>
      <c r="M729" s="361"/>
      <c r="N729" s="361"/>
      <c r="O729" s="361"/>
      <c r="P729" s="248" t="s">
        <v>27</v>
      </c>
      <c r="Q729" s="248"/>
      <c r="R729" s="248"/>
      <c r="S729" s="248"/>
      <c r="T729" s="248"/>
      <c r="U729" s="248"/>
      <c r="V729" s="248"/>
      <c r="W729" s="248"/>
      <c r="X729" s="248"/>
      <c r="Y729" s="362" t="s">
        <v>353</v>
      </c>
      <c r="Z729" s="363"/>
      <c r="AA729" s="363"/>
      <c r="AB729" s="363"/>
      <c r="AC729" s="153" t="s">
        <v>338</v>
      </c>
      <c r="AD729" s="153"/>
      <c r="AE729" s="153"/>
      <c r="AF729" s="153"/>
      <c r="AG729" s="153"/>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3" t="s">
        <v>297</v>
      </c>
      <c r="K762" s="361"/>
      <c r="L762" s="361"/>
      <c r="M762" s="361"/>
      <c r="N762" s="361"/>
      <c r="O762" s="361"/>
      <c r="P762" s="248" t="s">
        <v>27</v>
      </c>
      <c r="Q762" s="248"/>
      <c r="R762" s="248"/>
      <c r="S762" s="248"/>
      <c r="T762" s="248"/>
      <c r="U762" s="248"/>
      <c r="V762" s="248"/>
      <c r="W762" s="248"/>
      <c r="X762" s="248"/>
      <c r="Y762" s="362" t="s">
        <v>353</v>
      </c>
      <c r="Z762" s="363"/>
      <c r="AA762" s="363"/>
      <c r="AB762" s="363"/>
      <c r="AC762" s="153" t="s">
        <v>338</v>
      </c>
      <c r="AD762" s="153"/>
      <c r="AE762" s="153"/>
      <c r="AF762" s="153"/>
      <c r="AG762" s="153"/>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3" t="s">
        <v>297</v>
      </c>
      <c r="K795" s="361"/>
      <c r="L795" s="361"/>
      <c r="M795" s="361"/>
      <c r="N795" s="361"/>
      <c r="O795" s="361"/>
      <c r="P795" s="248" t="s">
        <v>27</v>
      </c>
      <c r="Q795" s="248"/>
      <c r="R795" s="248"/>
      <c r="S795" s="248"/>
      <c r="T795" s="248"/>
      <c r="U795" s="248"/>
      <c r="V795" s="248"/>
      <c r="W795" s="248"/>
      <c r="X795" s="248"/>
      <c r="Y795" s="362" t="s">
        <v>353</v>
      </c>
      <c r="Z795" s="363"/>
      <c r="AA795" s="363"/>
      <c r="AB795" s="363"/>
      <c r="AC795" s="153" t="s">
        <v>338</v>
      </c>
      <c r="AD795" s="153"/>
      <c r="AE795" s="153"/>
      <c r="AF795" s="153"/>
      <c r="AG795" s="153"/>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3" t="s">
        <v>297</v>
      </c>
      <c r="K828" s="361"/>
      <c r="L828" s="361"/>
      <c r="M828" s="361"/>
      <c r="N828" s="361"/>
      <c r="O828" s="361"/>
      <c r="P828" s="248" t="s">
        <v>27</v>
      </c>
      <c r="Q828" s="248"/>
      <c r="R828" s="248"/>
      <c r="S828" s="248"/>
      <c r="T828" s="248"/>
      <c r="U828" s="248"/>
      <c r="V828" s="248"/>
      <c r="W828" s="248"/>
      <c r="X828" s="248"/>
      <c r="Y828" s="362" t="s">
        <v>353</v>
      </c>
      <c r="Z828" s="363"/>
      <c r="AA828" s="363"/>
      <c r="AB828" s="363"/>
      <c r="AC828" s="153" t="s">
        <v>338</v>
      </c>
      <c r="AD828" s="153"/>
      <c r="AE828" s="153"/>
      <c r="AF828" s="153"/>
      <c r="AG828" s="153"/>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3" t="s">
        <v>297</v>
      </c>
      <c r="K861" s="361"/>
      <c r="L861" s="361"/>
      <c r="M861" s="361"/>
      <c r="N861" s="361"/>
      <c r="O861" s="361"/>
      <c r="P861" s="248" t="s">
        <v>27</v>
      </c>
      <c r="Q861" s="248"/>
      <c r="R861" s="248"/>
      <c r="S861" s="248"/>
      <c r="T861" s="248"/>
      <c r="U861" s="248"/>
      <c r="V861" s="248"/>
      <c r="W861" s="248"/>
      <c r="X861" s="248"/>
      <c r="Y861" s="362" t="s">
        <v>353</v>
      </c>
      <c r="Z861" s="363"/>
      <c r="AA861" s="363"/>
      <c r="AB861" s="363"/>
      <c r="AC861" s="153" t="s">
        <v>338</v>
      </c>
      <c r="AD861" s="153"/>
      <c r="AE861" s="153"/>
      <c r="AF861" s="153"/>
      <c r="AG861" s="153"/>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3" t="s">
        <v>297</v>
      </c>
      <c r="K894" s="361"/>
      <c r="L894" s="361"/>
      <c r="M894" s="361"/>
      <c r="N894" s="361"/>
      <c r="O894" s="361"/>
      <c r="P894" s="248" t="s">
        <v>27</v>
      </c>
      <c r="Q894" s="248"/>
      <c r="R894" s="248"/>
      <c r="S894" s="248"/>
      <c r="T894" s="248"/>
      <c r="U894" s="248"/>
      <c r="V894" s="248"/>
      <c r="W894" s="248"/>
      <c r="X894" s="248"/>
      <c r="Y894" s="362" t="s">
        <v>353</v>
      </c>
      <c r="Z894" s="363"/>
      <c r="AA894" s="363"/>
      <c r="AB894" s="363"/>
      <c r="AC894" s="153" t="s">
        <v>338</v>
      </c>
      <c r="AD894" s="153"/>
      <c r="AE894" s="153"/>
      <c r="AF894" s="153"/>
      <c r="AG894" s="153"/>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3" t="s">
        <v>297</v>
      </c>
      <c r="K927" s="361"/>
      <c r="L927" s="361"/>
      <c r="M927" s="361"/>
      <c r="N927" s="361"/>
      <c r="O927" s="361"/>
      <c r="P927" s="248" t="s">
        <v>27</v>
      </c>
      <c r="Q927" s="248"/>
      <c r="R927" s="248"/>
      <c r="S927" s="248"/>
      <c r="T927" s="248"/>
      <c r="U927" s="248"/>
      <c r="V927" s="248"/>
      <c r="W927" s="248"/>
      <c r="X927" s="248"/>
      <c r="Y927" s="362" t="s">
        <v>353</v>
      </c>
      <c r="Z927" s="363"/>
      <c r="AA927" s="363"/>
      <c r="AB927" s="363"/>
      <c r="AC927" s="153" t="s">
        <v>338</v>
      </c>
      <c r="AD927" s="153"/>
      <c r="AE927" s="153"/>
      <c r="AF927" s="153"/>
      <c r="AG927" s="153"/>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3" t="s">
        <v>297</v>
      </c>
      <c r="K960" s="361"/>
      <c r="L960" s="361"/>
      <c r="M960" s="361"/>
      <c r="N960" s="361"/>
      <c r="O960" s="361"/>
      <c r="P960" s="248" t="s">
        <v>27</v>
      </c>
      <c r="Q960" s="248"/>
      <c r="R960" s="248"/>
      <c r="S960" s="248"/>
      <c r="T960" s="248"/>
      <c r="U960" s="248"/>
      <c r="V960" s="248"/>
      <c r="W960" s="248"/>
      <c r="X960" s="248"/>
      <c r="Y960" s="362" t="s">
        <v>353</v>
      </c>
      <c r="Z960" s="363"/>
      <c r="AA960" s="363"/>
      <c r="AB960" s="363"/>
      <c r="AC960" s="153" t="s">
        <v>338</v>
      </c>
      <c r="AD960" s="153"/>
      <c r="AE960" s="153"/>
      <c r="AF960" s="153"/>
      <c r="AG960" s="153"/>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3" t="s">
        <v>297</v>
      </c>
      <c r="K993" s="361"/>
      <c r="L993" s="361"/>
      <c r="M993" s="361"/>
      <c r="N993" s="361"/>
      <c r="O993" s="361"/>
      <c r="P993" s="248" t="s">
        <v>27</v>
      </c>
      <c r="Q993" s="248"/>
      <c r="R993" s="248"/>
      <c r="S993" s="248"/>
      <c r="T993" s="248"/>
      <c r="U993" s="248"/>
      <c r="V993" s="248"/>
      <c r="W993" s="248"/>
      <c r="X993" s="248"/>
      <c r="Y993" s="362" t="s">
        <v>353</v>
      </c>
      <c r="Z993" s="363"/>
      <c r="AA993" s="363"/>
      <c r="AB993" s="363"/>
      <c r="AC993" s="153" t="s">
        <v>338</v>
      </c>
      <c r="AD993" s="153"/>
      <c r="AE993" s="153"/>
      <c r="AF993" s="153"/>
      <c r="AG993" s="153"/>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3" t="s">
        <v>297</v>
      </c>
      <c r="K1026" s="361"/>
      <c r="L1026" s="361"/>
      <c r="M1026" s="361"/>
      <c r="N1026" s="361"/>
      <c r="O1026" s="361"/>
      <c r="P1026" s="248" t="s">
        <v>27</v>
      </c>
      <c r="Q1026" s="248"/>
      <c r="R1026" s="248"/>
      <c r="S1026" s="248"/>
      <c r="T1026" s="248"/>
      <c r="U1026" s="248"/>
      <c r="V1026" s="248"/>
      <c r="W1026" s="248"/>
      <c r="X1026" s="248"/>
      <c r="Y1026" s="362" t="s">
        <v>353</v>
      </c>
      <c r="Z1026" s="363"/>
      <c r="AA1026" s="363"/>
      <c r="AB1026" s="363"/>
      <c r="AC1026" s="153" t="s">
        <v>338</v>
      </c>
      <c r="AD1026" s="153"/>
      <c r="AE1026" s="153"/>
      <c r="AF1026" s="153"/>
      <c r="AG1026" s="153"/>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3" t="s">
        <v>297</v>
      </c>
      <c r="K1059" s="361"/>
      <c r="L1059" s="361"/>
      <c r="M1059" s="361"/>
      <c r="N1059" s="361"/>
      <c r="O1059" s="361"/>
      <c r="P1059" s="248" t="s">
        <v>27</v>
      </c>
      <c r="Q1059" s="248"/>
      <c r="R1059" s="248"/>
      <c r="S1059" s="248"/>
      <c r="T1059" s="248"/>
      <c r="U1059" s="248"/>
      <c r="V1059" s="248"/>
      <c r="W1059" s="248"/>
      <c r="X1059" s="248"/>
      <c r="Y1059" s="362" t="s">
        <v>353</v>
      </c>
      <c r="Z1059" s="363"/>
      <c r="AA1059" s="363"/>
      <c r="AB1059" s="363"/>
      <c r="AC1059" s="153" t="s">
        <v>338</v>
      </c>
      <c r="AD1059" s="153"/>
      <c r="AE1059" s="153"/>
      <c r="AF1059" s="153"/>
      <c r="AG1059" s="153"/>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3" t="s">
        <v>297</v>
      </c>
      <c r="K1092" s="361"/>
      <c r="L1092" s="361"/>
      <c r="M1092" s="361"/>
      <c r="N1092" s="361"/>
      <c r="O1092" s="361"/>
      <c r="P1092" s="248" t="s">
        <v>27</v>
      </c>
      <c r="Q1092" s="248"/>
      <c r="R1092" s="248"/>
      <c r="S1092" s="248"/>
      <c r="T1092" s="248"/>
      <c r="U1092" s="248"/>
      <c r="V1092" s="248"/>
      <c r="W1092" s="248"/>
      <c r="X1092" s="248"/>
      <c r="Y1092" s="362" t="s">
        <v>353</v>
      </c>
      <c r="Z1092" s="363"/>
      <c r="AA1092" s="363"/>
      <c r="AB1092" s="363"/>
      <c r="AC1092" s="153" t="s">
        <v>338</v>
      </c>
      <c r="AD1092" s="153"/>
      <c r="AE1092" s="153"/>
      <c r="AF1092" s="153"/>
      <c r="AG1092" s="153"/>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3" t="s">
        <v>297</v>
      </c>
      <c r="K1125" s="361"/>
      <c r="L1125" s="361"/>
      <c r="M1125" s="361"/>
      <c r="N1125" s="361"/>
      <c r="O1125" s="361"/>
      <c r="P1125" s="248" t="s">
        <v>27</v>
      </c>
      <c r="Q1125" s="248"/>
      <c r="R1125" s="248"/>
      <c r="S1125" s="248"/>
      <c r="T1125" s="248"/>
      <c r="U1125" s="248"/>
      <c r="V1125" s="248"/>
      <c r="W1125" s="248"/>
      <c r="X1125" s="248"/>
      <c r="Y1125" s="362" t="s">
        <v>353</v>
      </c>
      <c r="Z1125" s="363"/>
      <c r="AA1125" s="363"/>
      <c r="AB1125" s="363"/>
      <c r="AC1125" s="153" t="s">
        <v>338</v>
      </c>
      <c r="AD1125" s="153"/>
      <c r="AE1125" s="153"/>
      <c r="AF1125" s="153"/>
      <c r="AG1125" s="153"/>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3" t="s">
        <v>297</v>
      </c>
      <c r="K1158" s="361"/>
      <c r="L1158" s="361"/>
      <c r="M1158" s="361"/>
      <c r="N1158" s="361"/>
      <c r="O1158" s="361"/>
      <c r="P1158" s="248" t="s">
        <v>27</v>
      </c>
      <c r="Q1158" s="248"/>
      <c r="R1158" s="248"/>
      <c r="S1158" s="248"/>
      <c r="T1158" s="248"/>
      <c r="U1158" s="248"/>
      <c r="V1158" s="248"/>
      <c r="W1158" s="248"/>
      <c r="X1158" s="248"/>
      <c r="Y1158" s="362" t="s">
        <v>353</v>
      </c>
      <c r="Z1158" s="363"/>
      <c r="AA1158" s="363"/>
      <c r="AB1158" s="363"/>
      <c r="AC1158" s="153" t="s">
        <v>338</v>
      </c>
      <c r="AD1158" s="153"/>
      <c r="AE1158" s="153"/>
      <c r="AF1158" s="153"/>
      <c r="AG1158" s="153"/>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3" t="s">
        <v>297</v>
      </c>
      <c r="K1191" s="361"/>
      <c r="L1191" s="361"/>
      <c r="M1191" s="361"/>
      <c r="N1191" s="361"/>
      <c r="O1191" s="361"/>
      <c r="P1191" s="248" t="s">
        <v>27</v>
      </c>
      <c r="Q1191" s="248"/>
      <c r="R1191" s="248"/>
      <c r="S1191" s="248"/>
      <c r="T1191" s="248"/>
      <c r="U1191" s="248"/>
      <c r="V1191" s="248"/>
      <c r="W1191" s="248"/>
      <c r="X1191" s="248"/>
      <c r="Y1191" s="362" t="s">
        <v>353</v>
      </c>
      <c r="Z1191" s="363"/>
      <c r="AA1191" s="363"/>
      <c r="AB1191" s="363"/>
      <c r="AC1191" s="153" t="s">
        <v>338</v>
      </c>
      <c r="AD1191" s="153"/>
      <c r="AE1191" s="153"/>
      <c r="AF1191" s="153"/>
      <c r="AG1191" s="153"/>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3" t="s">
        <v>297</v>
      </c>
      <c r="K1224" s="361"/>
      <c r="L1224" s="361"/>
      <c r="M1224" s="361"/>
      <c r="N1224" s="361"/>
      <c r="O1224" s="361"/>
      <c r="P1224" s="248" t="s">
        <v>27</v>
      </c>
      <c r="Q1224" s="248"/>
      <c r="R1224" s="248"/>
      <c r="S1224" s="248"/>
      <c r="T1224" s="248"/>
      <c r="U1224" s="248"/>
      <c r="V1224" s="248"/>
      <c r="W1224" s="248"/>
      <c r="X1224" s="248"/>
      <c r="Y1224" s="362" t="s">
        <v>353</v>
      </c>
      <c r="Z1224" s="363"/>
      <c r="AA1224" s="363"/>
      <c r="AB1224" s="363"/>
      <c r="AC1224" s="153" t="s">
        <v>338</v>
      </c>
      <c r="AD1224" s="153"/>
      <c r="AE1224" s="153"/>
      <c r="AF1224" s="153"/>
      <c r="AG1224" s="153"/>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3" t="s">
        <v>297</v>
      </c>
      <c r="K1257" s="361"/>
      <c r="L1257" s="361"/>
      <c r="M1257" s="361"/>
      <c r="N1257" s="361"/>
      <c r="O1257" s="361"/>
      <c r="P1257" s="248" t="s">
        <v>27</v>
      </c>
      <c r="Q1257" s="248"/>
      <c r="R1257" s="248"/>
      <c r="S1257" s="248"/>
      <c r="T1257" s="248"/>
      <c r="U1257" s="248"/>
      <c r="V1257" s="248"/>
      <c r="W1257" s="248"/>
      <c r="X1257" s="248"/>
      <c r="Y1257" s="362" t="s">
        <v>353</v>
      </c>
      <c r="Z1257" s="363"/>
      <c r="AA1257" s="363"/>
      <c r="AB1257" s="363"/>
      <c r="AC1257" s="153" t="s">
        <v>338</v>
      </c>
      <c r="AD1257" s="153"/>
      <c r="AE1257" s="153"/>
      <c r="AF1257" s="153"/>
      <c r="AG1257" s="153"/>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3" t="s">
        <v>297</v>
      </c>
      <c r="K1290" s="361"/>
      <c r="L1290" s="361"/>
      <c r="M1290" s="361"/>
      <c r="N1290" s="361"/>
      <c r="O1290" s="361"/>
      <c r="P1290" s="248" t="s">
        <v>27</v>
      </c>
      <c r="Q1290" s="248"/>
      <c r="R1290" s="248"/>
      <c r="S1290" s="248"/>
      <c r="T1290" s="248"/>
      <c r="U1290" s="248"/>
      <c r="V1290" s="248"/>
      <c r="W1290" s="248"/>
      <c r="X1290" s="248"/>
      <c r="Y1290" s="362" t="s">
        <v>353</v>
      </c>
      <c r="Z1290" s="363"/>
      <c r="AA1290" s="363"/>
      <c r="AB1290" s="363"/>
      <c r="AC1290" s="153" t="s">
        <v>338</v>
      </c>
      <c r="AD1290" s="153"/>
      <c r="AE1290" s="153"/>
      <c r="AF1290" s="153"/>
      <c r="AG1290" s="153"/>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2021-05-21T02:48:03Z</cp:lastPrinted>
  <dcterms:created xsi:type="dcterms:W3CDTF">2012-03-13T00:50:25Z</dcterms:created>
  <dcterms:modified xsi:type="dcterms:W3CDTF">2021-06-23T08:44:01Z</dcterms:modified>
</cp:coreProperties>
</file>