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134" i="3"/>
  <c r="AY213" i="3"/>
  <c r="AY235" i="3"/>
  <c r="AY417" i="3"/>
  <c r="AY459" i="3"/>
  <c r="AY50" i="3"/>
  <c r="AY255" i="3"/>
  <c r="AY369" i="3"/>
  <c r="AY606" i="3"/>
  <c r="AY616"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<sst xmlns="http://schemas.openxmlformats.org/spreadsheetml/2006/main" count="2385" uniqueCount="722">
  <si>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</si>
  <si>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</si>
  <si>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</si>
  <si>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</si>
  <si>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</si>
  <si>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</si>
  <si>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</si>
  <si>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</si>
  <si>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</si>
  <si>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</si>
  <si>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</si>
  <si>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</si>
  <si>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</si>
  <si>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</si>
  <si>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</si>
  <si>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</si>
  <si>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</si>
  <si>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</si>
  <si>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</si>
  <si>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</si>
  <si>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</si>
  <si>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</si>
  <si>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</si>
  <si>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</si>
  <si>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</si>
  <si>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</si>
  <si>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</si>
  <si>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</si>
  <si>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</si>
  <si>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</si>
  <si>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</si>
  <si>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</si>
  <si>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</si>
  <si>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</si>
  <si>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</si>
  <si>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</si>
  <si>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</si>
  <si>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</si>
  <si>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</si>
  <si>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</si>
  <si>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</si>
  <si>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</si>
  <si>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</si>
  <si>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</si>
  <si>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</si>
  <si>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</si>
  <si>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</si>
  <si>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</si>
  <si>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</si>
  <si>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</si>
  <si>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</si>
  <si>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</si>
  <si>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</si>
  <si>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</si>
  <si>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</si>
  <si>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</si>
  <si>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</si>
  <si>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</si>
  <si>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</si>
  <si>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</si>
  <si>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</si>
  <si>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</si>
  <si>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</si>
  <si>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</si>
  <si>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</si>
  <si>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</si>
  <si>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</si>
  <si>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</si>
  <si>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</si>
  <si>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</si>
  <si>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</si>
  <si>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</si>
  <si>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</si>
  <si>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</si>
  <si>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</si>
  <si>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</si>
  <si>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</si>
  <si>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</si>
  <si>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</si>
  <si>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</si>
  <si>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</si>
  <si>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</si>
  <si>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</si>
  <si>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</si>
  <si>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</si>
  <si>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</si>
  <si>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</si>
  <si>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</si>
  <si>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</si>
  <si>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</si>
  <si>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</si>
  <si>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</si>
  <si>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</si>
  <si>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</si>
  <si>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</si>
  <si>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</si>
  <si>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</si>
  <si>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</si>
  <si>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</si>
  <si>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</si>
  <si>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</si>
  <si>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</si>
  <si>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</si>
  <si>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</si>
  <si>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</si>
  <si>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</si>
  <si>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</si>
  <si>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</si>
  <si>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</si>
  <si>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</si>
  <si>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</si>
  <si>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</si>
  <si>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</si>
  <si>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</si>
  <si>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</si>
  <si>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</si>
  <si>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</si>
  <si>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</si>
  <si>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</si>
  <si>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</si>
  <si>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</si>
  <si>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</si>
  <si>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</si>
  <si>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</si>
  <si>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</si>
  <si>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</si>
  <si>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</si>
  <si>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</si>
  <si>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</si>
  <si>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</si>
  <si>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</si>
  <si>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</si>
  <si>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</si>
  <si>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</si>
  <si>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</si>
  <si>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</si>
  <si>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</si>
  <si>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</si>
  <si>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</si>
  <si>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</si>
  <si>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</si>
  <si>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</si>
  <si>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</si>
  <si>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</si>
  <si>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</si>
  <si>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</si>
  <si>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</si>
  <si>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</si>
  <si>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</si>
  <si>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</si>
  <si>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</si>
  <si>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</si>
  <si>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</si>
  <si>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</si>
  <si>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</si>
  <si>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</si>
  <si>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</si>
  <si>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</si>
  <si>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</si>
  <si>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</si>
  <si>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</si>
  <si>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</si>
  <si>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</si>
  <si>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</si>
  <si>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</si>
  <si>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</si>
  <si>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</si>
  <si>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</si>
  <si>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</si>
  <si>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</si>
  <si>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</si>
  <si>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</si>
  <si>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</si>
  <si>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</si>
  <si>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</si>
  <si>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</si>
  <si>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</si>
  <si>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</si>
  <si>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</si>
  <si>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</si>
  <si>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</si>
  <si>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</si>
  <si>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</si>
  <si>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</si>
  <si>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</si>
  <si>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</si>
  <si>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</si>
  <si>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</si>
  <si>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</si>
  <si>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</si>
  <si>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</si>
  <si>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</si>
  <si>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</si>
  <si>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</si>
  <si>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</si>
  <si>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</si>
  <si>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</si>
  <si>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</si>
  <si>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</si>
  <si>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</si>
  <si>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</si>
  <si>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</si>
  <si>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</si>
  <si>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</si>
  <si>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</si>
  <si>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</si>
  <si>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</si>
  <si>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</si>
  <si>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</si>
  <si>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</si>
  <si>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</si>
  <si>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</si>
  <si>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</si>
  <si>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</si>
  <si>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</si>
  <si>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</si>
  <si>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</si>
  <si>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</si>
  <si>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</si>
  <si>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</si>
  <si>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</si>
  <si>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</si>
  <si>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</si>
  <si>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</si>
  <si>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</si>
  <si>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</si>
  <si>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</si>
  <si>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</si>
  <si>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</si>
  <si>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</si>
  <si>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</si>
  <si>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</si>
  <si>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</si>
  <si>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</si>
  <si>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</si>
  <si>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</si>
  <si>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</si>
  <si>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</si>
  <si>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</si>
  <si>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</si>
  <si>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</si>
  <si>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</si>
  <si>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</si>
  <si>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</si>
  <si>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</si>
  <si>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</si>
  <si>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</si>
  <si>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</si>
  <si>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</si>
  <si>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</si>
  <si>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</si>
  <si>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</si>
  <si>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</si>
  <si>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</si>
  <si>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</si>
  <si>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</si>
  <si>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</si>
  <si>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</si>
  <si>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</si>
  <si>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</si>
  <si>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</si>
  <si>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</si>
  <si>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</si>
  <si>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</si>
  <si>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</si>
  <si>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</si>
  <si>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</si>
  <si>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</si>
  <si>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</si>
  <si>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</si>
  <si>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</si>
  <si>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</si>
  <si>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</si>
  <si>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</si>
  <si>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</si>
  <si>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</si>
  <si>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</si>
  <si>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</si>
  <si>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</si>
  <si>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</si>
  <si>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</si>
  <si>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</si>
  <si>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</si>
  <si>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</si>
  <si>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</si>
  <si>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</si>
  <si>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</si>
  <si>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</si>
  <si>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</si>
  <si>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</si>
  <si>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</si>
  <si>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</si>
  <si>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</si>
  <si>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</si>
  <si>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</si>
  <si>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</si>
  <si>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</si>
  <si>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</si>
  <si>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</si>
  <si>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</si>
  <si>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</si>
  <si>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</si>
  <si>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</si>
  <si>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</si>
  <si>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</si>
  <si>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</si>
  <si>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</si>
  <si>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</si>
  <si>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</si>
  <si>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</si>
  <si>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</si>
  <si>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</si>
  <si>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</si>
  <si>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</si>
  <si>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</si>
  <si>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</si>
  <si>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</si>
  <si>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</si>
  <si>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</si>
  <si>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</si>
  <si>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</si>
  <si>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</si>
  <si>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</si>
  <si>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</si>
  <si>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</si>
  <si>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</si>
  <si>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</si>
  <si>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</si>
  <si>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</si>
  <si>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</si>
  <si>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</si>
  <si>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</si>
  <si>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</si>
  <si>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</si>
  <si>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</si>
  <si>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</si>
  <si>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</si>
  <si>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</si>
  <si>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</si>
  <si>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</si>
  <si>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</si>
  <si>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</si>
  <si>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</si>
  <si>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</si>
  <si>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</si>
  <si>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</si>
  <si>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</si>
  <si>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</si>
  <si>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</si>
  <si>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</si>
  <si>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</si>
  <si>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</si>
  <si>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</si>
  <si>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</si>
  <si>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</si>
  <si>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</si>
  <si>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</si>
  <si>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</si>
  <si>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</si>
  <si>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</si>
  <si>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</si>
  <si>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</si>
  <si>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</si>
  <si>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</si>
  <si>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</si>
  <si>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</si>
  <si>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</si>
  <si>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</si>
  <si>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</si>
  <si>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</si>
  <si>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</si>
  <si>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</si>
  <si>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</si>
  <si>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</si>
  <si>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</si>
  <si>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</si>
  <si>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</si>
  <si>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</si>
  <si>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</si>
  <si>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</si>
  <si>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</si>
  <si>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</si>
  <si>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</si>
  <si>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</si>
  <si>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</si>
  <si>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</si>
  <si>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</si>
  <si>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</si>
  <si>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</si>
  <si>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</si>
  <si>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</si>
  <si>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</si>
  <si>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</si>
  <si>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</si>
  <si>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</si>
  <si>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</si>
  <si>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</si>
  <si>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</si>
  <si>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</si>
  <si>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</si>
  <si>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</si>
  <si>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</si>
  <si>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</si>
  <si>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</si>
  <si>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</si>
  <si>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</si>
  <si>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</si>
  <si>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</si>
  <si>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</si>
  <si>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</si>
  <si>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</si>
  <si>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</si>
  <si>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</si>
  <si>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</si>
  <si>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</si>
  <si>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</si>
  <si>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</si>
  <si>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</si>
  <si>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</si>
  <si>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</si>
  <si>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</si>
  <si>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</si>
  <si>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</si>
  <si>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</si>
  <si>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</si>
  <si>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</si>
  <si>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</si>
  <si>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</si>
  <si>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</si>
  <si>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</si>
  <si>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</si>
  <si>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</si>
  <si>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</si>
  <si>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</si>
  <si>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</si>
  <si>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</si>
  <si>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</si>
  <si>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</si>
  <si>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</si>
  <si>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</si>
  <si>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</si>
  <si>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</si>
  <si>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</si>
  <si>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</si>
  <si>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</si>
  <si>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</si>
  <si>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</si>
  <si>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</si>
  <si>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</si>
  <si>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</si>
  <si>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</si>
  <si>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</si>
  <si>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</si>
  <si>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</si>
  <si>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</si>
  <si>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</si>
  <si>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</si>
  <si>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</si>
  <si>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</si>
  <si>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</si>
  <si>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</si>
  <si>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</si>
  <si>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</si>
  <si>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</si>
  <si>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</si>
  <si>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</si>
  <si>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</si>
  <si>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</si>
  <si>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</si>
  <si>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</si>
  <si>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</si>
  <si>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</si>
  <si>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</si>
  <si>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</si>
  <si>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</si>
  <si>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</si>
  <si>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</si>
  <si>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</si>
  <si>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</si>
  <si>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</si>
  <si>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</si>
  <si>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</si>
  <si>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</si>
  <si>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</si>
  <si>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</si>
  <si>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</si>
  <si>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</si>
  <si>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</si>
  <si>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</si>
  <si>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</si>
  <si>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</si>
  <si>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</si>
  <si>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</si>
  <si>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</si>
  <si>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</si>
  <si>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</si>
  <si>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</si>
  <si>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</si>
  <si>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</si>
  <si>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</si>
  <si>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</si>
  <si>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</si>
  <si>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</si>
  <si>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</si>
  <si>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</si>
  <si>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</si>
  <si>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</si>
  <si>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</si>
  <si>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</si>
  <si>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</si>
  <si>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</si>
  <si>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</si>
  <si>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</si>
  <si>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</si>
  <si>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</si>
  <si>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</si>
  <si>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</si>
  <si>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</si>
  <si>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</si>
  <si>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</si>
  <si>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</si>
  <si>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</si>
  <si>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</si>
  <si>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</si>
  <si>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</si>
  <si>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</si>
  <si>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</si>
  <si>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</si>
  <si>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</si>
  <si>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</si>
  <si>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</si>
  <si>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</si>
  <si>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</si>
  <si>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</si>
  <si>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</si>
  <si>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</si>
  <si>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</si>
  <si>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</si>
  <si>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</si>
  <si>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</si>
  <si>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</si>
  <si>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</si>
  <si>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</si>
  <si>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</si>
  <si>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</si>
  <si>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</si>
  <si>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</si>
  <si>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</si>
  <si>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</si>
  <si>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</si>
  <si>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</si>
  <si>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</si>
  <si>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</si>
  <si>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</si>
  <si>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</si>
  <si>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</si>
  <si>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</si>
  <si>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</si>
  <si>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</si>
  <si>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</si>
  <si>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</si>
  <si>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</si>
  <si>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</si>
  <si>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</si>
  <si>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</si>
  <si>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</si>
  <si>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</si>
  <si>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</si>
  <si>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</si>
  <si>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</si>
  <si>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</si>
  <si>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</si>
  <si>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</si>
  <si>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</si>
  <si>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</si>
  <si>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</si>
  <si>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</si>
  <si>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</si>
  <si>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</si>
  <si>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</si>
  <si>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</si>
  <si>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</si>
  <si>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</si>
  <si>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</si>
  <si>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</si>
  <si>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</si>
  <si>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</si>
  <si>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</si>
  <si>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</si>
  <si>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</si>
  <si>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</si>
  <si>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</si>
  <si>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</si>
  <si>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</si>
  <si>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</si>
  <si>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</si>
  <si>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</si>
  <si>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</si>
  <si>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</si>
  <si>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</si>
  <si>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</si>
  <si>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</si>
  <si>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</si>
  <si>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</si>
  <si>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</si>
  <si>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</si>
  <si>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</si>
  <si>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</si>
  <si>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</si>
  <si>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</si>
  <si>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</si>
  <si>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</si>
  <si>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</si>
  <si>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</si>
  <si>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</si>
  <si>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</si>
  <si>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</si>
  <si>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</si>
  <si>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</si>
  <si>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</si>
  <si>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</si>
  <si>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</si>
  <si>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</si>
  <si>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</si>
  <si>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</si>
  <si>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</si>
  <si>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</si>
  <si>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</si>
  <si>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エコツーリズム総合推進事業費</t>
  </si>
  <si>
    <t>自然環境局</t>
  </si>
  <si>
    <t>室長　中島 尚子</t>
  </si>
  <si>
    <t>平成16年度</t>
  </si>
  <si>
    <t>終了予定なし</t>
  </si>
  <si>
    <t>国立公園課国立公園利用推進室</t>
  </si>
  <si>
    <t>エコツーリズム推進法第4～7条、11～17条</t>
  </si>
  <si>
    <t>日本再興戦略、エコツーリズム推進法、エコツーリズム推進基本方針、生物多様性国家戦略2012-2020、観光ビジョン実現プログラム2017</t>
  </si>
  <si>
    <t>エコツーリズム推進法の基本理念（①自然環境への配慮、②観光振興への寄与、③地域振興への寄与、④環境教育への活用）を踏まえた地域におけるエコツーリズムの一層の推進を図る。</t>
  </si>
  <si>
    <t xml:space="preserve">・エコツーリズムの普及・定着のため地域協議会等への技術的な助言や指導等を行う。
・エコツーリズムに関し、国民の理解を深めるため、先進事例の収集や広報活動等（エコツーリズム大賞、各種イベント・ＨＰによる情報提供等）を行う。
</t>
  </si>
  <si>
    <t>-</t>
  </si>
  <si>
    <t>環境保全調査費</t>
  </si>
  <si>
    <t>職員旅費</t>
  </si>
  <si>
    <t>委員等旅費</t>
  </si>
  <si>
    <t>謝謝金</t>
  </si>
  <si>
    <t>全体構想認定数が1以上ある都道府県数</t>
  </si>
  <si>
    <t>件</t>
  </si>
  <si>
    <t>エコツーリズム推進法の規定に基づく全体構想の認定数を計上</t>
  </si>
  <si>
    <t>●●</t>
    <phoneticPr fontId="5"/>
  </si>
  <si>
    <t>アクセス数</t>
  </si>
  <si>
    <t>円</t>
  </si>
  <si>
    <t>万円/アクセス数</t>
    <phoneticPr fontId="5"/>
  </si>
  <si>
    <t>85/10,887</t>
  </si>
  <si>
    <t>87/25,607</t>
  </si>
  <si>
    <t>／　</t>
    <phoneticPr fontId="5"/>
  </si>
  <si>
    <t>　　/</t>
    <phoneticPr fontId="5"/>
  </si>
  <si>
    <t>／　　　　　　　　　　　　　　</t>
    <phoneticPr fontId="5"/>
  </si>
  <si>
    <t>／　　　　　　　　　　　　　　</t>
    <phoneticPr fontId="5"/>
  </si>
  <si>
    <t>-</t>
    <phoneticPr fontId="5"/>
  </si>
  <si>
    <t>５．生物多様性の保全と自然との共生の推進</t>
  </si>
  <si>
    <t>エコツーリズム推進法の規定に基づく全体構想の認定数</t>
  </si>
  <si>
    <t>167</t>
  </si>
  <si>
    <t>161</t>
  </si>
  <si>
    <t>169</t>
  </si>
  <si>
    <t>244</t>
  </si>
  <si>
    <t>241</t>
  </si>
  <si>
    <t>240</t>
  </si>
  <si>
    <t>226</t>
  </si>
  <si>
    <t>0241</t>
  </si>
  <si>
    <t>0243</t>
  </si>
  <si>
    <t>○</t>
  </si>
  <si>
    <t>-</t>
    <phoneticPr fontId="5"/>
  </si>
  <si>
    <t>-</t>
    <phoneticPr fontId="5"/>
  </si>
  <si>
    <t>エコツーリズム推進全体構想認定数が都道府県に1以上</t>
    <phoneticPr fontId="5"/>
  </si>
  <si>
    <t>環境省HP内「エコツーリズムのススメ」のWEBアクセス数(平成29年度からアクセス数集計方法の変更があり、数値は継続比較できない）</t>
    <phoneticPr fontId="5"/>
  </si>
  <si>
    <t>-</t>
    <phoneticPr fontId="5"/>
  </si>
  <si>
    <t>環境省ホームページの運用業務契約額／各年度のアクセス数 (平成29年度からアクセス数集計方法の変更があり、数値は継続比較できない）　　　　　　　　　　　　　</t>
    <phoneticPr fontId="5"/>
  </si>
  <si>
    <t>エコツーリズムに取り組む地域づくりの指標として、全体構想認定地域数を設定している。引き続き、目標の達成に向け、取組を推進することにより、自然との共生に資する。</t>
    <phoneticPr fontId="5"/>
  </si>
  <si>
    <t>-</t>
    <phoneticPr fontId="5"/>
  </si>
  <si>
    <t>-</t>
    <phoneticPr fontId="5"/>
  </si>
  <si>
    <t>-</t>
    <phoneticPr fontId="5"/>
  </si>
  <si>
    <t>-</t>
    <phoneticPr fontId="5"/>
  </si>
  <si>
    <t>-</t>
    <phoneticPr fontId="5"/>
  </si>
  <si>
    <t>無</t>
  </si>
  <si>
    <t>‐</t>
  </si>
  <si>
    <t>△</t>
  </si>
  <si>
    <t>本事業は、エコツーリズム推進法に定められている国の責務である全体構想の認定・周知、技術的助言、情報の収集、広報活動等を実施することにより、生物多様性の保全と持続可能な社会の構築に資するものである。</t>
    <phoneticPr fontId="5"/>
  </si>
  <si>
    <t>国が全体構想の認定・周知を図るための事業であることから、国が実施すべき事業である。</t>
    <phoneticPr fontId="5"/>
  </si>
  <si>
    <t>エコツーリズム推進法に基づく全体構想の認定・周知を行うための事業であり、優先度の高い事業と言える。</t>
    <phoneticPr fontId="5"/>
  </si>
  <si>
    <t>単位当たりのコストは低コストで大きな変動なく推移しており妥当。</t>
    <phoneticPr fontId="5"/>
  </si>
  <si>
    <t>本事業にかかった費用は、すべて事業目的に則したものに支出されている。</t>
    <phoneticPr fontId="5"/>
  </si>
  <si>
    <t>エコツーリズム全体構想の認定・周知に向け、職員実行等を活用することでコスト削減を行っている。</t>
    <phoneticPr fontId="5"/>
  </si>
  <si>
    <t>-</t>
    <phoneticPr fontId="5"/>
  </si>
  <si>
    <t>エコツーリズムの推進体制の強化が図られ、年度内の認定には間に合わなかったが、全体構想の認定に向けて申請数は増加している。今後も、成果に照らし、更なる取組が必要と認識している。</t>
    <phoneticPr fontId="5"/>
  </si>
  <si>
    <t>地域の関係者との協議のもと、もっとも効果的かつ低コストな方法が採用されている。</t>
    <phoneticPr fontId="5"/>
  </si>
  <si>
    <t>本事業において作成された成果物は広く公表されており、エコツーリズムにとり組もうとする地域の参考となっている。</t>
    <phoneticPr fontId="5"/>
  </si>
  <si>
    <t>本事業の効果として、①エコツーリズムに取り組む各地の推進協議会の設立の促進、②地域の自主的なエコツーリズムの取組を推進することを目的として事業を実施しており、当初の予定に見合う実績に向かって取り組んでいるが、今後もより効率的かつ効果的な施策となるよう、引き続き取り組むことが必要。</t>
    <phoneticPr fontId="5"/>
  </si>
  <si>
    <t>エコツーリズムの推進にあたっては、エコツーリズム推進法の基本理念を踏まえ、エコツーリズム推進全体構想の策定が急務であることから、全体構想策定に向けた取組を推進できるよう、引き続き地域協議会への指導を徹底していくこととする。また、将来的には、国費に頼らない地域協議会の自立発展的な取組に繋げることとする。</t>
    <phoneticPr fontId="5"/>
  </si>
  <si>
    <t>87/34,803</t>
    <phoneticPr fontId="5"/>
  </si>
  <si>
    <t>三条印刷株式会社</t>
    <phoneticPr fontId="5"/>
  </si>
  <si>
    <t>公益財団法人日本交通公社</t>
    <phoneticPr fontId="5"/>
  </si>
  <si>
    <t>（一社）日本エコツーリズム協会</t>
    <phoneticPr fontId="5"/>
  </si>
  <si>
    <t>有限会社ファンキー・コープ</t>
    <phoneticPr fontId="5"/>
  </si>
  <si>
    <t>株式会社アートポスト</t>
    <phoneticPr fontId="5"/>
  </si>
  <si>
    <t>国立公園マナーブック印刷及び発送業務</t>
    <phoneticPr fontId="5"/>
  </si>
  <si>
    <t>-</t>
    <phoneticPr fontId="5"/>
  </si>
  <si>
    <t>-</t>
    <phoneticPr fontId="5"/>
  </si>
  <si>
    <t>-</t>
    <phoneticPr fontId="5"/>
  </si>
  <si>
    <t>-</t>
    <phoneticPr fontId="5"/>
  </si>
  <si>
    <t>（一社）日本エコツーリズム協会</t>
    <phoneticPr fontId="5"/>
  </si>
  <si>
    <t>A.（一社）日本エコツーリズム協会</t>
    <phoneticPr fontId="5"/>
  </si>
  <si>
    <t>第１６回エコツーリズム大賞表彰式実施業務</t>
    <phoneticPr fontId="5"/>
  </si>
  <si>
    <t>令和２年度環境省エコツーリズムホームページ運用業務</t>
    <phoneticPr fontId="5"/>
  </si>
  <si>
    <t>エコツーリズム推進全体構想ネットワーク会議実施業務</t>
    <phoneticPr fontId="5"/>
  </si>
  <si>
    <t>国立公園マナーブック英語原稿修正業務</t>
    <phoneticPr fontId="5"/>
  </si>
  <si>
    <t>エコツーリズム大賞パンフレット印刷業務</t>
    <phoneticPr fontId="5"/>
  </si>
  <si>
    <t>少額案件について、複数者（3者）から見積を取得し、最も安価な者を支出先としている。</t>
    <rPh sb="2" eb="4">
      <t>アンケン</t>
    </rPh>
    <phoneticPr fontId="5"/>
  </si>
  <si>
    <t>-</t>
    <phoneticPr fontId="5"/>
  </si>
  <si>
    <t>-</t>
    <phoneticPr fontId="5"/>
  </si>
  <si>
    <t>-</t>
    <phoneticPr fontId="5"/>
  </si>
  <si>
    <t>-</t>
    <phoneticPr fontId="5"/>
  </si>
  <si>
    <t>-</t>
    <phoneticPr fontId="5"/>
  </si>
  <si>
    <t>-</t>
    <phoneticPr fontId="5"/>
  </si>
  <si>
    <t>ＨＰへのアクセス数については多数閲覧されている。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</si>
</sst>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752</xdr:row>
      <xdr:rowOff>0</xdr:rowOff>
    </xdr:from>
    <xdr:to>
      <xdr:col>48</xdr:col>
      <xdr:colOff>197348</xdr:colOff>
      <xdr:row>757</xdr:row>
      <xdr:rowOff>320677</xdr:rowOff>
    </xdr:to>
    <xdr:sp macro="" textlink="">
      <xdr:nvSpPr>
        <xdr:cNvPr id="2" name="角丸四角形 1"/>
        <xdr:cNvSpPr/>
      </xdr:nvSpPr>
      <xdr:spPr>
        <a:xfrm>
          <a:off x="2413000" y="239130417"/>
          <a:ext cx="7436348" cy="2066927"/>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754</xdr:row>
      <xdr:rowOff>0</xdr:rowOff>
    </xdr:from>
    <xdr:to>
      <xdr:col>28</xdr:col>
      <xdr:colOff>189158</xdr:colOff>
      <xdr:row>756</xdr:row>
      <xdr:rowOff>337909</xdr:rowOff>
    </xdr:to>
    <xdr:sp macro="" textlink="">
      <xdr:nvSpPr>
        <xdr:cNvPr id="3" name="正方形/長方形 2"/>
        <xdr:cNvSpPr/>
      </xdr:nvSpPr>
      <xdr:spPr>
        <a:xfrm>
          <a:off x="2815167" y="239828917"/>
          <a:ext cx="3004324" cy="103640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Ａ．㈱（一社）日本エコツーリズム協会　等</a:t>
          </a:r>
          <a:endParaRPr kumimoji="1" lang="en-US" altLang="ja-JP" sz="1100"/>
        </a:p>
        <a:p>
          <a:pPr algn="l">
            <a:lnSpc>
              <a:spcPts val="1300"/>
            </a:lnSpc>
          </a:pPr>
          <a:r>
            <a:rPr kumimoji="1" lang="ja-JP" altLang="en-US" sz="1100"/>
            <a:t>（６</a:t>
          </a:r>
          <a:endParaRPr kumimoji="1" lang="en-US" altLang="ja-JP" sz="1100"/>
        </a:p>
        <a:p>
          <a:pPr algn="l">
            <a:lnSpc>
              <a:spcPts val="1300"/>
            </a:lnSpc>
          </a:pPr>
          <a:r>
            <a:rPr kumimoji="1" lang="ja-JP" altLang="en-US" sz="1100"/>
            <a:t>件）</a:t>
          </a:r>
          <a:endParaRPr kumimoji="1" lang="en-US" altLang="ja-JP" sz="1100"/>
        </a:p>
        <a:p>
          <a:pPr algn="ctr">
            <a:lnSpc>
              <a:spcPts val="1300"/>
            </a:lnSpc>
          </a:pPr>
          <a:r>
            <a:rPr kumimoji="1" lang="ja-JP" altLang="en-US" sz="1100"/>
            <a:t>　　４．４百万円</a:t>
          </a:r>
        </a:p>
      </xdr:txBody>
    </xdr:sp>
    <xdr:clientData/>
  </xdr:twoCellAnchor>
  <xdr:twoCellAnchor>
    <xdr:from>
      <xdr:col>29</xdr:col>
      <xdr:colOff>190501</xdr:colOff>
      <xdr:row>753</xdr:row>
      <xdr:rowOff>285751</xdr:rowOff>
    </xdr:from>
    <xdr:to>
      <xdr:col>48</xdr:col>
      <xdr:colOff>121759</xdr:colOff>
      <xdr:row>757</xdr:row>
      <xdr:rowOff>65541</xdr:rowOff>
    </xdr:to>
    <xdr:sp macro="" textlink="">
      <xdr:nvSpPr>
        <xdr:cNvPr id="4" name="大かっこ 3"/>
        <xdr:cNvSpPr/>
      </xdr:nvSpPr>
      <xdr:spPr>
        <a:xfrm>
          <a:off x="6060282" y="41636157"/>
          <a:ext cx="3776977" cy="1208540"/>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第１６回エコツーリズム大賞表彰式実施業務、国立公園マナーブック印刷及び発送業務、令和２年度環境省エコツーリズムホームページ運用業務、エコツーリズム推進全体構想ネットワーク会議実施業務、国立公園マナーブック英語原稿修正業務、エコツーリズム大賞パンフレット印刷業務</a:t>
          </a:r>
          <a:endParaRPr kumimoji="1" lang="en-US" altLang="ja-JP" sz="1000">
            <a:solidFill>
              <a:sysClr val="windowText" lastClr="000000"/>
            </a:solidFill>
          </a:endParaRPr>
        </a:p>
      </xdr:txBody>
    </xdr:sp>
    <xdr:clientData/>
  </xdr:twoCellAnchor>
  <xdr:twoCellAnchor>
    <xdr:from>
      <xdr:col>13</xdr:col>
      <xdr:colOff>179918</xdr:colOff>
      <xdr:row>753</xdr:row>
      <xdr:rowOff>52917</xdr:rowOff>
    </xdr:from>
    <xdr:to>
      <xdr:col>34</xdr:col>
      <xdr:colOff>101585</xdr:colOff>
      <xdr:row>753</xdr:row>
      <xdr:rowOff>261561</xdr:rowOff>
    </xdr:to>
    <xdr:sp macro="" textlink="">
      <xdr:nvSpPr>
        <xdr:cNvPr id="5" name="テキスト ボックス 4"/>
        <xdr:cNvSpPr txBox="1"/>
      </xdr:nvSpPr>
      <xdr:spPr>
        <a:xfrm>
          <a:off x="2794001" y="239532584"/>
          <a:ext cx="4144417" cy="208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①エコツーリズム推進法施行業務　</a:t>
          </a:r>
          <a:r>
            <a:rPr kumimoji="1" lang="en-US" altLang="ja-JP" sz="1000"/>
            <a:t>【</a:t>
          </a:r>
          <a:r>
            <a:rPr kumimoji="1" lang="ja-JP" altLang="en-US" sz="1000"/>
            <a:t>請負・少額随意契約</a:t>
          </a:r>
          <a:r>
            <a:rPr kumimoji="1" lang="en-US" altLang="ja-JP" sz="1000"/>
            <a:t>】</a:t>
          </a:r>
        </a:p>
        <a:p>
          <a:endParaRPr kumimoji="1" lang="ja-JP" altLang="en-US" sz="1000"/>
        </a:p>
      </xdr:txBody>
    </xdr:sp>
    <xdr:clientData/>
  </xdr:twoCellAnchor>
  <xdr:twoCellAnchor>
    <xdr:from>
      <xdr:col>7</xdr:col>
      <xdr:colOff>0</xdr:colOff>
      <xdr:row>749</xdr:row>
      <xdr:rowOff>0</xdr:rowOff>
    </xdr:from>
    <xdr:to>
      <xdr:col>11</xdr:col>
      <xdr:colOff>162925</xdr:colOff>
      <xdr:row>750</xdr:row>
      <xdr:rowOff>187779</xdr:rowOff>
    </xdr:to>
    <xdr:sp macro="" textlink="">
      <xdr:nvSpPr>
        <xdr:cNvPr id="6" name="正方形/長方形 5"/>
        <xdr:cNvSpPr/>
      </xdr:nvSpPr>
      <xdr:spPr>
        <a:xfrm>
          <a:off x="1407583" y="238082667"/>
          <a:ext cx="967259" cy="5370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ja-JP" altLang="en-US" sz="1100">
              <a:solidFill>
                <a:schemeClr val="tx1"/>
              </a:solidFill>
            </a:rPr>
            <a:t>４</a:t>
          </a:r>
          <a:r>
            <a:rPr kumimoji="1" lang="en-US" altLang="ja-JP" sz="1100">
              <a:solidFill>
                <a:schemeClr val="tx1"/>
              </a:solidFill>
            </a:rPr>
            <a:t>.</a:t>
          </a:r>
          <a:r>
            <a:rPr kumimoji="1" lang="ja-JP" altLang="en-US" sz="1100">
              <a:solidFill>
                <a:schemeClr val="tx1"/>
              </a:solidFill>
            </a:rPr>
            <a:t>４百万円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9</xdr:col>
      <xdr:colOff>5291</xdr:colOff>
      <xdr:row>750</xdr:row>
      <xdr:rowOff>198437</xdr:rowOff>
    </xdr:from>
    <xdr:to>
      <xdr:col>9</xdr:col>
      <xdr:colOff>7937</xdr:colOff>
      <xdr:row>755</xdr:row>
      <xdr:rowOff>55562</xdr:rowOff>
    </xdr:to>
    <xdr:cxnSp macro="">
      <xdr:nvCxnSpPr>
        <xdr:cNvPr id="7" name="直線コネクタ 6"/>
        <xdr:cNvCxnSpPr/>
      </xdr:nvCxnSpPr>
      <xdr:spPr>
        <a:xfrm>
          <a:off x="1791229" y="237013750"/>
          <a:ext cx="2646" cy="1603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xdr:colOff>
      <xdr:row>755</xdr:row>
      <xdr:rowOff>1589</xdr:rowOff>
    </xdr:from>
    <xdr:to>
      <xdr:col>12</xdr:col>
      <xdr:colOff>7938</xdr:colOff>
      <xdr:row>755</xdr:row>
      <xdr:rowOff>7937</xdr:rowOff>
    </xdr:to>
    <xdr:cxnSp macro="">
      <xdr:nvCxnSpPr>
        <xdr:cNvPr id="10" name="直線矢印コネクタ 9"/>
        <xdr:cNvCxnSpPr/>
      </xdr:nvCxnSpPr>
      <xdr:spPr>
        <a:xfrm flipV="1">
          <a:off x="1809750" y="238563152"/>
          <a:ext cx="579438" cy="634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789</xdr:row>
      <xdr:rowOff>202407</xdr:rowOff>
    </xdr:from>
    <xdr:to>
      <xdr:col>26</xdr:col>
      <xdr:colOff>141052</xdr:colOff>
      <xdr:row>791</xdr:row>
      <xdr:rowOff>286932</xdr:rowOff>
    </xdr:to>
    <xdr:sp macro="" textlink="">
      <xdr:nvSpPr>
        <xdr:cNvPr id="9" name="テキスト ボックス 8"/>
        <xdr:cNvSpPr txBox="1"/>
      </xdr:nvSpPr>
      <xdr:spPr>
        <a:xfrm>
          <a:off x="1416844" y="54494907"/>
          <a:ext cx="3986771" cy="70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87" sqref="G787:AB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625</v>
      </c>
      <c r="AK2" s="191"/>
      <c r="AL2" s="191"/>
      <c r="AM2" s="191"/>
      <c r="AN2" s="83" t="s">
        <v>321</v>
      </c>
      <c r="AO2" s="191">
        <v>20</v>
      </c>
      <c r="AP2" s="191"/>
      <c r="AQ2" s="191"/>
      <c r="AR2" s="84" t="s">
        <v>624</v>
      </c>
      <c r="AS2" s="192">
        <v>245</v>
      </c>
      <c r="AT2" s="192"/>
      <c r="AU2" s="192"/>
      <c r="AV2" s="83" t="str">
        <f>IF(AW2="","","-")</f>
        <v/>
      </c>
      <c r="AW2" s="379"/>
      <c r="AX2" s="379"/>
    </row>
    <row r="3" spans="1:50" ht="21" customHeight="1" thickBot="1" x14ac:dyDescent="0.2">
      <c r="A3" s="504" t="s">
        <v>617</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627</v>
      </c>
      <c r="AK3" s="506"/>
      <c r="AL3" s="506"/>
      <c r="AM3" s="506"/>
      <c r="AN3" s="506"/>
      <c r="AO3" s="506"/>
      <c r="AP3" s="506"/>
      <c r="AQ3" s="506"/>
      <c r="AR3" s="506"/>
      <c r="AS3" s="506"/>
      <c r="AT3" s="506"/>
      <c r="AU3" s="506"/>
      <c r="AV3" s="506"/>
      <c r="AW3" s="506"/>
      <c r="AX3" s="24" t="s">
        <v>64</v>
      </c>
    </row>
    <row r="4" spans="1:50" ht="24.75" customHeight="1" x14ac:dyDescent="0.15">
      <c r="A4" s="705" t="s">
        <v>25</v>
      </c>
      <c r="B4" s="706"/>
      <c r="C4" s="706"/>
      <c r="D4" s="706"/>
      <c r="E4" s="706"/>
      <c r="F4" s="706"/>
      <c r="G4" s="681" t="s">
        <v>628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9" t="s">
        <v>631</v>
      </c>
      <c r="H5" s="540"/>
      <c r="I5" s="540"/>
      <c r="J5" s="540"/>
      <c r="K5" s="540"/>
      <c r="L5" s="540"/>
      <c r="M5" s="541" t="s">
        <v>65</v>
      </c>
      <c r="N5" s="542"/>
      <c r="O5" s="542"/>
      <c r="P5" s="542"/>
      <c r="Q5" s="542"/>
      <c r="R5" s="543"/>
      <c r="S5" s="544" t="s">
        <v>632</v>
      </c>
      <c r="T5" s="540"/>
      <c r="U5" s="540"/>
      <c r="V5" s="540"/>
      <c r="W5" s="540"/>
      <c r="X5" s="545"/>
      <c r="Y5" s="697" t="s">
        <v>3</v>
      </c>
      <c r="Z5" s="698"/>
      <c r="AA5" s="698"/>
      <c r="AB5" s="698"/>
      <c r="AC5" s="698"/>
      <c r="AD5" s="699"/>
      <c r="AE5" s="700" t="s">
        <v>633</v>
      </c>
      <c r="AF5" s="700"/>
      <c r="AG5" s="700"/>
      <c r="AH5" s="700"/>
      <c r="AI5" s="700"/>
      <c r="AJ5" s="700"/>
      <c r="AK5" s="700"/>
      <c r="AL5" s="700"/>
      <c r="AM5" s="700"/>
      <c r="AN5" s="700"/>
      <c r="AO5" s="700"/>
      <c r="AP5" s="701"/>
      <c r="AQ5" s="702" t="s">
        <v>630</v>
      </c>
      <c r="AR5" s="703"/>
      <c r="AS5" s="703"/>
      <c r="AT5" s="703"/>
      <c r="AU5" s="703"/>
      <c r="AV5" s="703"/>
      <c r="AW5" s="703"/>
      <c r="AX5" s="704"/>
    </row>
    <row r="6" spans="1:50" ht="39" customHeight="1" x14ac:dyDescent="0.15">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04" t="s">
        <v>22</v>
      </c>
      <c r="B7" s="805"/>
      <c r="C7" s="805"/>
      <c r="D7" s="805"/>
      <c r="E7" s="805"/>
      <c r="F7" s="806"/>
      <c r="G7" s="807" t="s">
        <v>634</v>
      </c>
      <c r="H7" s="808"/>
      <c r="I7" s="808"/>
      <c r="J7" s="808"/>
      <c r="K7" s="808"/>
      <c r="L7" s="808"/>
      <c r="M7" s="808"/>
      <c r="N7" s="808"/>
      <c r="O7" s="808"/>
      <c r="P7" s="808"/>
      <c r="Q7" s="808"/>
      <c r="R7" s="808"/>
      <c r="S7" s="808"/>
      <c r="T7" s="808"/>
      <c r="U7" s="808"/>
      <c r="V7" s="808"/>
      <c r="W7" s="808"/>
      <c r="X7" s="809"/>
      <c r="Y7" s="377" t="s">
        <v>304</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4" t="s">
        <v>208</v>
      </c>
      <c r="B8" s="805"/>
      <c r="C8" s="805"/>
      <c r="D8" s="805"/>
      <c r="E8" s="805"/>
      <c r="F8" s="806"/>
      <c r="G8" s="203" t="str">
        <f>入力規則等!A27</f>
        <v>海洋政策、観光立国、クールジャパン、知的財産、地方創生</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1"/>
    </row>
    <row r="9" spans="1:50" ht="58.5" customHeight="1" x14ac:dyDescent="0.15">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2" t="s">
        <v>29</v>
      </c>
      <c r="B10" s="723"/>
      <c r="C10" s="723"/>
      <c r="D10" s="723"/>
      <c r="E10" s="723"/>
      <c r="F10" s="723"/>
      <c r="G10" s="655" t="s">
        <v>637</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2" t="s">
        <v>5</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61"/>
      <c r="H12" s="662"/>
      <c r="I12" s="662"/>
      <c r="J12" s="662"/>
      <c r="K12" s="662"/>
      <c r="L12" s="662"/>
      <c r="M12" s="662"/>
      <c r="N12" s="662"/>
      <c r="O12" s="662"/>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4"/>
    </row>
    <row r="13" spans="1:50" ht="21" customHeight="1" x14ac:dyDescent="0.15">
      <c r="A13" s="105"/>
      <c r="B13" s="106"/>
      <c r="C13" s="106"/>
      <c r="D13" s="106"/>
      <c r="E13" s="106"/>
      <c r="F13" s="107"/>
      <c r="G13" s="725" t="s">
        <v>6</v>
      </c>
      <c r="H13" s="726"/>
      <c r="I13" s="618" t="s">
        <v>7</v>
      </c>
      <c r="J13" s="619"/>
      <c r="K13" s="619"/>
      <c r="L13" s="619"/>
      <c r="M13" s="619"/>
      <c r="N13" s="619"/>
      <c r="O13" s="620"/>
      <c r="P13" s="148">
        <v>7</v>
      </c>
      <c r="Q13" s="149"/>
      <c r="R13" s="149"/>
      <c r="S13" s="149"/>
      <c r="T13" s="149"/>
      <c r="U13" s="149"/>
      <c r="V13" s="150"/>
      <c r="W13" s="148">
        <v>7</v>
      </c>
      <c r="X13" s="149"/>
      <c r="Y13" s="149"/>
      <c r="Z13" s="149"/>
      <c r="AA13" s="149"/>
      <c r="AB13" s="149"/>
      <c r="AC13" s="150"/>
      <c r="AD13" s="148">
        <v>5</v>
      </c>
      <c r="AE13" s="149"/>
      <c r="AF13" s="149"/>
      <c r="AG13" s="149"/>
      <c r="AH13" s="149"/>
      <c r="AI13" s="149"/>
      <c r="AJ13" s="150"/>
      <c r="AK13" s="148">
        <v>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7"/>
      <c r="H14" s="728"/>
      <c r="I14" s="556" t="s">
        <v>8</v>
      </c>
      <c r="J14" s="609"/>
      <c r="K14" s="609"/>
      <c r="L14" s="609"/>
      <c r="M14" s="609"/>
      <c r="N14" s="609"/>
      <c r="O14" s="610"/>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638</v>
      </c>
      <c r="AL14" s="149"/>
      <c r="AM14" s="149"/>
      <c r="AN14" s="149"/>
      <c r="AO14" s="149"/>
      <c r="AP14" s="149"/>
      <c r="AQ14" s="150"/>
      <c r="AR14" s="645"/>
      <c r="AS14" s="645"/>
      <c r="AT14" s="645"/>
      <c r="AU14" s="645"/>
      <c r="AV14" s="645"/>
      <c r="AW14" s="645"/>
      <c r="AX14" s="646"/>
    </row>
    <row r="15" spans="1:50" ht="21" customHeight="1" x14ac:dyDescent="0.15">
      <c r="A15" s="105"/>
      <c r="B15" s="106"/>
      <c r="C15" s="106"/>
      <c r="D15" s="106"/>
      <c r="E15" s="106"/>
      <c r="F15" s="107"/>
      <c r="G15" s="727"/>
      <c r="H15" s="728"/>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638</v>
      </c>
      <c r="AL15" s="149"/>
      <c r="AM15" s="149"/>
      <c r="AN15" s="149"/>
      <c r="AO15" s="149"/>
      <c r="AP15" s="149"/>
      <c r="AQ15" s="150"/>
      <c r="AR15" s="148"/>
      <c r="AS15" s="149"/>
      <c r="AT15" s="149"/>
      <c r="AU15" s="149"/>
      <c r="AV15" s="149"/>
      <c r="AW15" s="149"/>
      <c r="AX15" s="150"/>
    </row>
    <row r="16" spans="1:50" ht="21" customHeight="1" x14ac:dyDescent="0.15">
      <c r="A16" s="105"/>
      <c r="B16" s="106"/>
      <c r="C16" s="106"/>
      <c r="D16" s="106"/>
      <c r="E16" s="106"/>
      <c r="F16" s="107"/>
      <c r="G16" s="727"/>
      <c r="H16" s="728"/>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638</v>
      </c>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27"/>
      <c r="H17" s="728"/>
      <c r="I17" s="556" t="s">
        <v>49</v>
      </c>
      <c r="J17" s="609"/>
      <c r="K17" s="609"/>
      <c r="L17" s="609"/>
      <c r="M17" s="609"/>
      <c r="N17" s="609"/>
      <c r="O17" s="610"/>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638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9"/>
      <c r="H18" s="730"/>
      <c r="I18" s="717" t="s">
        <v>20</v>
      </c>
      <c r="J18" s="718"/>
      <c r="K18" s="718"/>
      <c r="L18" s="718"/>
      <c r="M18" s="718"/>
      <c r="N18" s="718"/>
      <c r="O18" s="719"/>
      <c r="P18" s="154">
        <f>SUM(P13:V17)</f>
        <v>7</v>
      </c>
      <c r="Q18" s="155"/>
      <c r="R18" s="155"/>
      <c r="S18" s="155"/>
      <c r="T18" s="155"/>
      <c r="U18" s="155"/>
      <c r="V18" s="156"/>
      <c r="W18" s="154">
        <f>SUM(W13:AC17)</f>
        <v>7</v>
      </c>
      <c r="X18" s="155"/>
      <c r="Y18" s="155"/>
      <c r="Z18" s="155"/>
      <c r="AA18" s="155"/>
      <c r="AB18" s="155"/>
      <c r="AC18" s="156"/>
      <c r="AD18" s="154">
        <f>SUM(AD13:AJ17)</f>
        <v>5</v>
      </c>
      <c r="AE18" s="155"/>
      <c r="AF18" s="155"/>
      <c r="AG18" s="155"/>
      <c r="AH18" s="155"/>
      <c r="AI18" s="155"/>
      <c r="AJ18" s="156"/>
      <c r="AK18" s="154">
        <f>SUM(AK13:AQ17)</f>
        <v>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5</v>
      </c>
      <c r="Q19" s="149"/>
      <c r="R19" s="149"/>
      <c r="S19" s="149"/>
      <c r="T19" s="149"/>
      <c r="U19" s="149"/>
      <c r="V19" s="150"/>
      <c r="W19" s="148">
        <v>5</v>
      </c>
      <c r="X19" s="149"/>
      <c r="Y19" s="149"/>
      <c r="Z19" s="149"/>
      <c r="AA19" s="149"/>
      <c r="AB19" s="149"/>
      <c r="AC19" s="150"/>
      <c r="AD19" s="148">
        <v>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0.7142857142857143</v>
      </c>
      <c r="Q20" s="520"/>
      <c r="R20" s="520"/>
      <c r="S20" s="520"/>
      <c r="T20" s="520"/>
      <c r="U20" s="520"/>
      <c r="V20" s="520"/>
      <c r="W20" s="520">
        <f t="shared" ref="W20" si="0">IF(W18=0, "-", SUM(W19)/W18)</f>
        <v>0.7142857142857143</v>
      </c>
      <c r="X20" s="520"/>
      <c r="Y20" s="520"/>
      <c r="Z20" s="520"/>
      <c r="AA20" s="520"/>
      <c r="AB20" s="520"/>
      <c r="AC20" s="520"/>
      <c r="AD20" s="520">
        <f t="shared" ref="AD20" si="1">IF(AD18=0, "-", SUM(AD19)/AD18)</f>
        <v>0.8</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2" t="s">
        <v>274</v>
      </c>
      <c r="H21" s="903"/>
      <c r="I21" s="903"/>
      <c r="J21" s="903"/>
      <c r="K21" s="903"/>
      <c r="L21" s="903"/>
      <c r="M21" s="903"/>
      <c r="N21" s="903"/>
      <c r="O21" s="903"/>
      <c r="P21" s="520">
        <f>IF(P19=0, "-", SUM(P19)/SUM(P13,P14))</f>
        <v>0.7142857142857143</v>
      </c>
      <c r="Q21" s="520"/>
      <c r="R21" s="520"/>
      <c r="S21" s="520"/>
      <c r="T21" s="520"/>
      <c r="U21" s="520"/>
      <c r="V21" s="520"/>
      <c r="W21" s="520">
        <f t="shared" ref="W21" si="2">IF(W19=0, "-", SUM(W19)/SUM(W13,W14))</f>
        <v>0.7142857142857143</v>
      </c>
      <c r="X21" s="520"/>
      <c r="Y21" s="520"/>
      <c r="Z21" s="520"/>
      <c r="AA21" s="520"/>
      <c r="AB21" s="520"/>
      <c r="AC21" s="520"/>
      <c r="AD21" s="520">
        <f>IF(AD19=0, "-", SUM(AD19)/SUM(AD13,AD14))</f>
        <v>0.8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641</v>
      </c>
      <c r="H25" s="121"/>
      <c r="I25" s="121"/>
      <c r="J25" s="121"/>
      <c r="K25" s="121"/>
      <c r="L25" s="121"/>
      <c r="M25" s="121"/>
      <c r="N25" s="121"/>
      <c r="O25" s="122"/>
      <c r="P25" s="148">
        <v>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642</v>
      </c>
      <c r="H26" s="121"/>
      <c r="I26" s="121"/>
      <c r="J26" s="121"/>
      <c r="K26" s="121"/>
      <c r="L26" s="121"/>
      <c r="M26" s="121"/>
      <c r="N26" s="121"/>
      <c r="O26" s="122"/>
      <c r="P26" s="148">
        <v>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0"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305</v>
      </c>
      <c r="AF30" s="368"/>
      <c r="AG30" s="368"/>
      <c r="AH30" s="369"/>
      <c r="AI30" s="370" t="s">
        <v>327</v>
      </c>
      <c r="AJ30" s="370"/>
      <c r="AK30" s="370"/>
      <c r="AL30" s="367"/>
      <c r="AM30" s="370" t="s">
        <v>424</v>
      </c>
      <c r="AN30" s="370"/>
      <c r="AO30" s="370"/>
      <c r="AP30" s="367"/>
      <c r="AQ30" s="621" t="s">
        <v>184</v>
      </c>
      <c r="AR30" s="622"/>
      <c r="AS30" s="622"/>
      <c r="AT30" s="623"/>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30</v>
      </c>
      <c r="AR31" s="163"/>
      <c r="AS31" s="164" t="s">
        <v>185</v>
      </c>
      <c r="AT31" s="187"/>
      <c r="AU31" s="256">
        <v>10</v>
      </c>
      <c r="AV31" s="256"/>
      <c r="AW31" s="360" t="s">
        <v>175</v>
      </c>
      <c r="AX31" s="361"/>
    </row>
    <row r="32" spans="1:50" ht="23.25" customHeight="1" x14ac:dyDescent="0.15">
      <c r="A32" s="496"/>
      <c r="B32" s="494"/>
      <c r="C32" s="494"/>
      <c r="D32" s="494"/>
      <c r="E32" s="494"/>
      <c r="F32" s="495"/>
      <c r="G32" s="521" t="s">
        <v>671</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644</v>
      </c>
      <c r="AC32" s="532"/>
      <c r="AD32" s="532"/>
      <c r="AE32" s="348">
        <v>12</v>
      </c>
      <c r="AF32" s="349"/>
      <c r="AG32" s="349"/>
      <c r="AH32" s="349"/>
      <c r="AI32" s="348">
        <v>14</v>
      </c>
      <c r="AJ32" s="349"/>
      <c r="AK32" s="349"/>
      <c r="AL32" s="349"/>
      <c r="AM32" s="348">
        <v>15</v>
      </c>
      <c r="AN32" s="349"/>
      <c r="AO32" s="349"/>
      <c r="AP32" s="349"/>
      <c r="AQ32" s="151">
        <v>12</v>
      </c>
      <c r="AR32" s="152"/>
      <c r="AS32" s="152"/>
      <c r="AT32" s="153"/>
      <c r="AU32" s="349" t="s">
        <v>638</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644</v>
      </c>
      <c r="AC33" s="503"/>
      <c r="AD33" s="503"/>
      <c r="AE33" s="348">
        <v>22</v>
      </c>
      <c r="AF33" s="349"/>
      <c r="AG33" s="349"/>
      <c r="AH33" s="349"/>
      <c r="AI33" s="348">
        <v>25</v>
      </c>
      <c r="AJ33" s="349"/>
      <c r="AK33" s="349"/>
      <c r="AL33" s="349"/>
      <c r="AM33" s="348">
        <v>27</v>
      </c>
      <c r="AN33" s="349"/>
      <c r="AO33" s="349"/>
      <c r="AP33" s="349"/>
      <c r="AQ33" s="151">
        <v>22</v>
      </c>
      <c r="AR33" s="152"/>
      <c r="AS33" s="152"/>
      <c r="AT33" s="153"/>
      <c r="AU33" s="349">
        <v>47</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55</v>
      </c>
      <c r="AF34" s="349"/>
      <c r="AG34" s="349"/>
      <c r="AH34" s="349"/>
      <c r="AI34" s="348">
        <v>56</v>
      </c>
      <c r="AJ34" s="349"/>
      <c r="AK34" s="349"/>
      <c r="AL34" s="349"/>
      <c r="AM34" s="348">
        <v>56</v>
      </c>
      <c r="AN34" s="349"/>
      <c r="AO34" s="349"/>
      <c r="AP34" s="349"/>
      <c r="AQ34" s="151">
        <v>55</v>
      </c>
      <c r="AR34" s="152"/>
      <c r="AS34" s="152"/>
      <c r="AT34" s="153"/>
      <c r="AU34" s="349" t="s">
        <v>638</v>
      </c>
      <c r="AV34" s="349"/>
      <c r="AW34" s="349"/>
      <c r="AX34" s="350"/>
    </row>
    <row r="35" spans="1:51" ht="23.25" customHeight="1" x14ac:dyDescent="0.15">
      <c r="A35" s="875" t="s">
        <v>296</v>
      </c>
      <c r="B35" s="876"/>
      <c r="C35" s="876"/>
      <c r="D35" s="876"/>
      <c r="E35" s="876"/>
      <c r="F35" s="877"/>
      <c r="G35" s="881" t="s">
        <v>645</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1"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6"/>
      <c r="AF36" s="886"/>
      <c r="AG36" s="886"/>
      <c r="AH36" s="886"/>
      <c r="AI36" s="886"/>
      <c r="AJ36" s="886"/>
      <c r="AK36" s="886"/>
      <c r="AL36" s="886"/>
      <c r="AM36" s="886"/>
      <c r="AN36" s="886"/>
      <c r="AO36" s="886"/>
      <c r="AP36" s="886"/>
      <c r="AQ36" s="885"/>
      <c r="AR36" s="885"/>
      <c r="AS36" s="885"/>
      <c r="AT36" s="885"/>
      <c r="AU36" s="885"/>
      <c r="AV36" s="885"/>
      <c r="AW36" s="885"/>
      <c r="AX36" s="887"/>
    </row>
    <row r="37" spans="1:51" ht="18.75" hidden="1" customHeight="1" x14ac:dyDescent="0.15">
      <c r="A37" s="624" t="s">
        <v>270</v>
      </c>
      <c r="B37" s="625"/>
      <c r="C37" s="625"/>
      <c r="D37" s="625"/>
      <c r="E37" s="625"/>
      <c r="F37" s="626"/>
      <c r="G37" s="546" t="s">
        <v>145</v>
      </c>
      <c r="H37" s="362"/>
      <c r="I37" s="362"/>
      <c r="J37" s="362"/>
      <c r="K37" s="362"/>
      <c r="L37" s="362"/>
      <c r="M37" s="362"/>
      <c r="N37" s="362"/>
      <c r="O37" s="547"/>
      <c r="P37" s="611" t="s">
        <v>58</v>
      </c>
      <c r="Q37" s="362"/>
      <c r="R37" s="362"/>
      <c r="S37" s="362"/>
      <c r="T37" s="362"/>
      <c r="U37" s="362"/>
      <c r="V37" s="362"/>
      <c r="W37" s="362"/>
      <c r="X37" s="547"/>
      <c r="Y37" s="612"/>
      <c r="Z37" s="613"/>
      <c r="AA37" s="614"/>
      <c r="AB37" s="615" t="s">
        <v>11</v>
      </c>
      <c r="AC37" s="616"/>
      <c r="AD37" s="617"/>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3">$AY$37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3"/>
        <v>0</v>
      </c>
    </row>
    <row r="41" spans="1:51" ht="23.25" hidden="1" customHeight="1" x14ac:dyDescent="0.15">
      <c r="A41" s="627"/>
      <c r="B41" s="628"/>
      <c r="C41" s="628"/>
      <c r="D41" s="628"/>
      <c r="E41" s="628"/>
      <c r="F41" s="629"/>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3"/>
        <v>0</v>
      </c>
    </row>
    <row r="42" spans="1:51" ht="23.25" hidden="1" customHeight="1" x14ac:dyDescent="0.15">
      <c r="A42" s="875" t="s">
        <v>296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f t="shared" si="3"/>
        <v>0</v>
      </c>
    </row>
    <row r="43" spans="1:51"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6"/>
      <c r="AF43" s="886"/>
      <c r="AG43" s="886"/>
      <c r="AH43" s="886"/>
      <c r="AI43" s="886"/>
      <c r="AJ43" s="886"/>
      <c r="AK43" s="886"/>
      <c r="AL43" s="886"/>
      <c r="AM43" s="886"/>
      <c r="AN43" s="886"/>
      <c r="AO43" s="886"/>
      <c r="AP43" s="886"/>
      <c r="AQ43" s="885"/>
      <c r="AR43" s="885"/>
      <c r="AS43" s="885"/>
      <c r="AT43" s="885"/>
      <c r="AU43" s="885"/>
      <c r="AV43" s="885"/>
      <c r="AW43" s="885"/>
      <c r="AX43" s="887"/>
      <c r="AY43">
        <f t="shared" si="3"/>
        <v>0</v>
      </c>
    </row>
    <row r="44" spans="1:51" ht="18.75" hidden="1" customHeight="1" x14ac:dyDescent="0.15">
      <c r="A44" s="624" t="s">
        <v>270</v>
      </c>
      <c r="B44" s="625"/>
      <c r="C44" s="625"/>
      <c r="D44" s="625"/>
      <c r="E44" s="625"/>
      <c r="F44" s="626"/>
      <c r="G44" s="546" t="s">
        <v>145</v>
      </c>
      <c r="H44" s="362"/>
      <c r="I44" s="362"/>
      <c r="J44" s="362"/>
      <c r="K44" s="362"/>
      <c r="L44" s="362"/>
      <c r="M44" s="362"/>
      <c r="N44" s="362"/>
      <c r="O44" s="547"/>
      <c r="P44" s="611" t="s">
        <v>58</v>
      </c>
      <c r="Q44" s="362"/>
      <c r="R44" s="362"/>
      <c r="S44" s="362"/>
      <c r="T44" s="362"/>
      <c r="U44" s="362"/>
      <c r="V44" s="362"/>
      <c r="W44" s="362"/>
      <c r="X44" s="547"/>
      <c r="Y44" s="612"/>
      <c r="Z44" s="613"/>
      <c r="AA44" s="614"/>
      <c r="AB44" s="615" t="s">
        <v>11</v>
      </c>
      <c r="AC44" s="616"/>
      <c r="AD44" s="617"/>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4">$AY$44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4"/>
        <v>0</v>
      </c>
    </row>
    <row r="48" spans="1:51" ht="23.25" hidden="1" customHeight="1" x14ac:dyDescent="0.15">
      <c r="A48" s="627"/>
      <c r="B48" s="628"/>
      <c r="C48" s="628"/>
      <c r="D48" s="628"/>
      <c r="E48" s="628"/>
      <c r="F48" s="629"/>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4"/>
        <v>0</v>
      </c>
    </row>
    <row r="49" spans="1:51" ht="23.25" hidden="1" customHeight="1" x14ac:dyDescent="0.15">
      <c r="A49" s="875" t="s">
        <v>296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f t="shared" si="4"/>
        <v>0</v>
      </c>
    </row>
    <row r="50" spans="1:51"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6"/>
      <c r="AF50" s="886"/>
      <c r="AG50" s="886"/>
      <c r="AH50" s="886"/>
      <c r="AI50" s="886"/>
      <c r="AJ50" s="886"/>
      <c r="AK50" s="886"/>
      <c r="AL50" s="886"/>
      <c r="AM50" s="886"/>
      <c r="AN50" s="886"/>
      <c r="AO50" s="886"/>
      <c r="AP50" s="886"/>
      <c r="AQ50" s="885"/>
      <c r="AR50" s="885"/>
      <c r="AS50" s="885"/>
      <c r="AT50" s="885"/>
      <c r="AU50" s="885"/>
      <c r="AV50" s="885"/>
      <c r="AW50" s="885"/>
      <c r="AX50" s="887"/>
      <c r="AY50">
        <f t="shared" si="4"/>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1" t="s">
        <v>58</v>
      </c>
      <c r="Q51" s="362"/>
      <c r="R51" s="362"/>
      <c r="S51" s="362"/>
      <c r="T51" s="362"/>
      <c r="U51" s="362"/>
      <c r="V51" s="362"/>
      <c r="W51" s="362"/>
      <c r="X51" s="547"/>
      <c r="Y51" s="612"/>
      <c r="Z51" s="613"/>
      <c r="AA51" s="614"/>
      <c r="AB51" s="615" t="s">
        <v>11</v>
      </c>
      <c r="AC51" s="616"/>
      <c r="AD51" s="617"/>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5">$AY$51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5"/>
        <v>0</v>
      </c>
    </row>
    <row r="55" spans="1:51" ht="23.25" hidden="1" customHeight="1" x14ac:dyDescent="0.15">
      <c r="A55" s="627"/>
      <c r="B55" s="628"/>
      <c r="C55" s="628"/>
      <c r="D55" s="628"/>
      <c r="E55" s="628"/>
      <c r="F55" s="629"/>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5"/>
        <v>0</v>
      </c>
    </row>
    <row r="56" spans="1:51" ht="23.25" hidden="1" customHeight="1" x14ac:dyDescent="0.15">
      <c r="A56" s="875" t="s">
        <v>296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c r="AY56">
        <f t="shared" si="5"/>
        <v>0</v>
      </c>
    </row>
    <row r="57" spans="1:51"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6"/>
      <c r="AF57" s="886"/>
      <c r="AG57" s="886"/>
      <c r="AH57" s="886"/>
      <c r="AI57" s="886"/>
      <c r="AJ57" s="886"/>
      <c r="AK57" s="886"/>
      <c r="AL57" s="886"/>
      <c r="AM57" s="886"/>
      <c r="AN57" s="886"/>
      <c r="AO57" s="886"/>
      <c r="AP57" s="886"/>
      <c r="AQ57" s="885"/>
      <c r="AR57" s="885"/>
      <c r="AS57" s="885"/>
      <c r="AT57" s="885"/>
      <c r="AU57" s="885"/>
      <c r="AV57" s="885"/>
      <c r="AW57" s="885"/>
      <c r="AX57" s="887"/>
      <c r="AY57">
        <f t="shared" si="5"/>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1" t="s">
        <v>58</v>
      </c>
      <c r="Q58" s="362"/>
      <c r="R58" s="362"/>
      <c r="S58" s="362"/>
      <c r="T58" s="362"/>
      <c r="U58" s="362"/>
      <c r="V58" s="362"/>
      <c r="W58" s="362"/>
      <c r="X58" s="547"/>
      <c r="Y58" s="612"/>
      <c r="Z58" s="613"/>
      <c r="AA58" s="614"/>
      <c r="AB58" s="615" t="s">
        <v>11</v>
      </c>
      <c r="AC58" s="616"/>
      <c r="AD58" s="617"/>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6">$AY$58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6"/>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6"/>
        <v>0</v>
      </c>
    </row>
    <row r="63" spans="1:51" ht="23.25" hidden="1" customHeight="1" x14ac:dyDescent="0.15">
      <c r="A63" s="875" t="s">
        <v>296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c r="AY63">
        <f t="shared" si="6"/>
        <v>0</v>
      </c>
    </row>
    <row r="64" spans="1:51"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6"/>
      <c r="AF64" s="886"/>
      <c r="AG64" s="886"/>
      <c r="AH64" s="886"/>
      <c r="AI64" s="886"/>
      <c r="AJ64" s="886"/>
      <c r="AK64" s="886"/>
      <c r="AL64" s="886"/>
      <c r="AM64" s="886"/>
      <c r="AN64" s="886"/>
      <c r="AO64" s="886"/>
      <c r="AP64" s="886"/>
      <c r="AQ64" s="886"/>
      <c r="AR64" s="886"/>
      <c r="AS64" s="886"/>
      <c r="AT64" s="886"/>
      <c r="AU64" s="885"/>
      <c r="AV64" s="885"/>
      <c r="AW64" s="885"/>
      <c r="AX64" s="887"/>
      <c r="AY64">
        <f t="shared" si="6"/>
        <v>0</v>
      </c>
    </row>
    <row r="65" spans="1:51" ht="18.75" hidden="1" customHeight="1" x14ac:dyDescent="0.15">
      <c r="A65" s="836" t="s">
        <v>271</v>
      </c>
      <c r="B65" s="837"/>
      <c r="C65" s="837"/>
      <c r="D65" s="837"/>
      <c r="E65" s="837"/>
      <c r="F65" s="838"/>
      <c r="G65" s="839"/>
      <c r="H65" s="841" t="s">
        <v>145</v>
      </c>
      <c r="I65" s="841"/>
      <c r="J65" s="841"/>
      <c r="K65" s="841"/>
      <c r="L65" s="841"/>
      <c r="M65" s="841"/>
      <c r="N65" s="841"/>
      <c r="O65" s="842"/>
      <c r="P65" s="845" t="s">
        <v>58</v>
      </c>
      <c r="Q65" s="841"/>
      <c r="R65" s="841"/>
      <c r="S65" s="841"/>
      <c r="T65" s="841"/>
      <c r="U65" s="841"/>
      <c r="V65" s="842"/>
      <c r="W65" s="847" t="s">
        <v>266</v>
      </c>
      <c r="X65" s="848"/>
      <c r="Y65" s="851"/>
      <c r="Z65" s="851"/>
      <c r="AA65" s="852"/>
      <c r="AB65" s="845" t="s">
        <v>11</v>
      </c>
      <c r="AC65" s="841"/>
      <c r="AD65" s="842"/>
      <c r="AE65" s="320" t="s">
        <v>305</v>
      </c>
      <c r="AF65" s="320"/>
      <c r="AG65" s="320"/>
      <c r="AH65" s="320"/>
      <c r="AI65" s="320" t="s">
        <v>327</v>
      </c>
      <c r="AJ65" s="320"/>
      <c r="AK65" s="320"/>
      <c r="AL65" s="320"/>
      <c r="AM65" s="320" t="s">
        <v>424</v>
      </c>
      <c r="AN65" s="320"/>
      <c r="AO65" s="320"/>
      <c r="AP65" s="320"/>
      <c r="AQ65" s="200" t="s">
        <v>184</v>
      </c>
      <c r="AR65" s="184"/>
      <c r="AS65" s="184"/>
      <c r="AT65" s="185"/>
      <c r="AU65" s="953" t="s">
        <v>133</v>
      </c>
      <c r="AV65" s="953"/>
      <c r="AW65" s="953"/>
      <c r="AX65" s="954"/>
      <c r="AY65">
        <f>COUNTA($H$67)</f>
        <v>0</v>
      </c>
    </row>
    <row r="66" spans="1:51" ht="18.75" hidden="1" customHeight="1" x14ac:dyDescent="0.15">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20"/>
      <c r="AF66" s="320"/>
      <c r="AG66" s="320"/>
      <c r="AH66" s="320"/>
      <c r="AI66" s="320"/>
      <c r="AJ66" s="320"/>
      <c r="AK66" s="320"/>
      <c r="AL66" s="320"/>
      <c r="AM66" s="320"/>
      <c r="AN66" s="320"/>
      <c r="AO66" s="320"/>
      <c r="AP66" s="320"/>
      <c r="AQ66" s="216"/>
      <c r="AR66" s="163"/>
      <c r="AS66" s="164" t="s">
        <v>185</v>
      </c>
      <c r="AT66" s="187"/>
      <c r="AU66" s="256"/>
      <c r="AV66" s="256"/>
      <c r="AW66" s="843" t="s">
        <v>269</v>
      </c>
      <c r="AX66" s="955"/>
      <c r="AY66">
        <f>$AY$65</f>
        <v>0</v>
      </c>
    </row>
    <row r="67" spans="1:51" ht="23.25" hidden="1" customHeight="1" x14ac:dyDescent="0.15">
      <c r="A67" s="829"/>
      <c r="B67" s="830"/>
      <c r="C67" s="830"/>
      <c r="D67" s="830"/>
      <c r="E67" s="830"/>
      <c r="F67" s="831"/>
      <c r="G67" s="956" t="s">
        <v>186</v>
      </c>
      <c r="H67" s="939"/>
      <c r="I67" s="940"/>
      <c r="J67" s="940"/>
      <c r="K67" s="940"/>
      <c r="L67" s="940"/>
      <c r="M67" s="940"/>
      <c r="N67" s="940"/>
      <c r="O67" s="941"/>
      <c r="P67" s="939"/>
      <c r="Q67" s="940"/>
      <c r="R67" s="940"/>
      <c r="S67" s="940"/>
      <c r="T67" s="940"/>
      <c r="U67" s="940"/>
      <c r="V67" s="941"/>
      <c r="W67" s="945"/>
      <c r="X67" s="946"/>
      <c r="Y67" s="926" t="s">
        <v>12</v>
      </c>
      <c r="Z67" s="926"/>
      <c r="AA67" s="927"/>
      <c r="AB67" s="928" t="s">
        <v>286</v>
      </c>
      <c r="AC67" s="928"/>
      <c r="AD67" s="928"/>
      <c r="AE67" s="348"/>
      <c r="AF67" s="349"/>
      <c r="AG67" s="349"/>
      <c r="AH67" s="349"/>
      <c r="AI67" s="348"/>
      <c r="AJ67" s="349"/>
      <c r="AK67" s="349"/>
      <c r="AL67" s="349"/>
      <c r="AM67" s="348"/>
      <c r="AN67" s="349"/>
      <c r="AO67" s="349"/>
      <c r="AP67" s="349"/>
      <c r="AQ67" s="348"/>
      <c r="AR67" s="349"/>
      <c r="AS67" s="349"/>
      <c r="AT67" s="793"/>
      <c r="AU67" s="349"/>
      <c r="AV67" s="349"/>
      <c r="AW67" s="349"/>
      <c r="AX67" s="350"/>
      <c r="AY67">
        <f t="shared" ref="AY67:AY72" si="7">$AY$65</f>
        <v>0</v>
      </c>
    </row>
    <row r="68" spans="1:51" ht="23.25" hidden="1" customHeight="1" x14ac:dyDescent="0.15">
      <c r="A68" s="829"/>
      <c r="B68" s="830"/>
      <c r="C68" s="830"/>
      <c r="D68" s="830"/>
      <c r="E68" s="830"/>
      <c r="F68" s="831"/>
      <c r="G68" s="916"/>
      <c r="H68" s="942"/>
      <c r="I68" s="943"/>
      <c r="J68" s="943"/>
      <c r="K68" s="943"/>
      <c r="L68" s="943"/>
      <c r="M68" s="943"/>
      <c r="N68" s="943"/>
      <c r="O68" s="944"/>
      <c r="P68" s="942"/>
      <c r="Q68" s="943"/>
      <c r="R68" s="943"/>
      <c r="S68" s="943"/>
      <c r="T68" s="943"/>
      <c r="U68" s="943"/>
      <c r="V68" s="944"/>
      <c r="W68" s="947"/>
      <c r="X68" s="948"/>
      <c r="Y68" s="115" t="s">
        <v>53</v>
      </c>
      <c r="Z68" s="115"/>
      <c r="AA68" s="116"/>
      <c r="AB68" s="951" t="s">
        <v>286</v>
      </c>
      <c r="AC68" s="951"/>
      <c r="AD68" s="951"/>
      <c r="AE68" s="348"/>
      <c r="AF68" s="349"/>
      <c r="AG68" s="349"/>
      <c r="AH68" s="349"/>
      <c r="AI68" s="348"/>
      <c r="AJ68" s="349"/>
      <c r="AK68" s="349"/>
      <c r="AL68" s="349"/>
      <c r="AM68" s="348"/>
      <c r="AN68" s="349"/>
      <c r="AO68" s="349"/>
      <c r="AP68" s="349"/>
      <c r="AQ68" s="348"/>
      <c r="AR68" s="349"/>
      <c r="AS68" s="349"/>
      <c r="AT68" s="793"/>
      <c r="AU68" s="349"/>
      <c r="AV68" s="349"/>
      <c r="AW68" s="349"/>
      <c r="AX68" s="350"/>
      <c r="AY68">
        <f t="shared" si="7"/>
        <v>0</v>
      </c>
    </row>
    <row r="69" spans="1:51" ht="23.25" hidden="1" customHeight="1" x14ac:dyDescent="0.15">
      <c r="A69" s="829"/>
      <c r="B69" s="830"/>
      <c r="C69" s="830"/>
      <c r="D69" s="830"/>
      <c r="E69" s="830"/>
      <c r="F69" s="831"/>
      <c r="G69" s="957"/>
      <c r="H69" s="942"/>
      <c r="I69" s="943"/>
      <c r="J69" s="943"/>
      <c r="K69" s="943"/>
      <c r="L69" s="943"/>
      <c r="M69" s="943"/>
      <c r="N69" s="943"/>
      <c r="O69" s="944"/>
      <c r="P69" s="942"/>
      <c r="Q69" s="943"/>
      <c r="R69" s="943"/>
      <c r="S69" s="943"/>
      <c r="T69" s="943"/>
      <c r="U69" s="943"/>
      <c r="V69" s="944"/>
      <c r="W69" s="949"/>
      <c r="X69" s="950"/>
      <c r="Y69" s="115" t="s">
        <v>13</v>
      </c>
      <c r="Z69" s="115"/>
      <c r="AA69" s="116"/>
      <c r="AB69" s="952" t="s">
        <v>287</v>
      </c>
      <c r="AC69" s="952"/>
      <c r="AD69" s="952"/>
      <c r="AE69" s="356"/>
      <c r="AF69" s="357"/>
      <c r="AG69" s="357"/>
      <c r="AH69" s="357"/>
      <c r="AI69" s="356"/>
      <c r="AJ69" s="357"/>
      <c r="AK69" s="357"/>
      <c r="AL69" s="357"/>
      <c r="AM69" s="356"/>
      <c r="AN69" s="357"/>
      <c r="AO69" s="357"/>
      <c r="AP69" s="357"/>
      <c r="AQ69" s="348"/>
      <c r="AR69" s="349"/>
      <c r="AS69" s="349"/>
      <c r="AT69" s="793"/>
      <c r="AU69" s="349"/>
      <c r="AV69" s="349"/>
      <c r="AW69" s="349"/>
      <c r="AX69" s="350"/>
      <c r="AY69">
        <f t="shared" si="7"/>
        <v>0</v>
      </c>
    </row>
    <row r="70" spans="1:51" ht="23.25" hidden="1" customHeight="1" x14ac:dyDescent="0.15">
      <c r="A70" s="829" t="s">
        <v>275</v>
      </c>
      <c r="B70" s="830"/>
      <c r="C70" s="830"/>
      <c r="D70" s="830"/>
      <c r="E70" s="830"/>
      <c r="F70" s="831"/>
      <c r="G70" s="916" t="s">
        <v>187</v>
      </c>
      <c r="H70" s="917"/>
      <c r="I70" s="917"/>
      <c r="J70" s="917"/>
      <c r="K70" s="917"/>
      <c r="L70" s="917"/>
      <c r="M70" s="917"/>
      <c r="N70" s="917"/>
      <c r="O70" s="917"/>
      <c r="P70" s="917"/>
      <c r="Q70" s="917"/>
      <c r="R70" s="917"/>
      <c r="S70" s="917"/>
      <c r="T70" s="917"/>
      <c r="U70" s="917"/>
      <c r="V70" s="917"/>
      <c r="W70" s="920" t="s">
        <v>285</v>
      </c>
      <c r="X70" s="921"/>
      <c r="Y70" s="926" t="s">
        <v>12</v>
      </c>
      <c r="Z70" s="926"/>
      <c r="AA70" s="927"/>
      <c r="AB70" s="928" t="s">
        <v>286</v>
      </c>
      <c r="AC70" s="928"/>
      <c r="AD70" s="928"/>
      <c r="AE70" s="348"/>
      <c r="AF70" s="349"/>
      <c r="AG70" s="349"/>
      <c r="AH70" s="349"/>
      <c r="AI70" s="348"/>
      <c r="AJ70" s="349"/>
      <c r="AK70" s="349"/>
      <c r="AL70" s="349"/>
      <c r="AM70" s="348"/>
      <c r="AN70" s="349"/>
      <c r="AO70" s="349"/>
      <c r="AP70" s="349"/>
      <c r="AQ70" s="348"/>
      <c r="AR70" s="349"/>
      <c r="AS70" s="349"/>
      <c r="AT70" s="793"/>
      <c r="AU70" s="349"/>
      <c r="AV70" s="349"/>
      <c r="AW70" s="349"/>
      <c r="AX70" s="350"/>
      <c r="AY70">
        <f t="shared" si="7"/>
        <v>0</v>
      </c>
    </row>
    <row r="71" spans="1:51" ht="23.25" hidden="1" customHeight="1" x14ac:dyDescent="0.15">
      <c r="A71" s="829"/>
      <c r="B71" s="830"/>
      <c r="C71" s="830"/>
      <c r="D71" s="830"/>
      <c r="E71" s="830"/>
      <c r="F71" s="831"/>
      <c r="G71" s="916"/>
      <c r="H71" s="918"/>
      <c r="I71" s="918"/>
      <c r="J71" s="918"/>
      <c r="K71" s="918"/>
      <c r="L71" s="918"/>
      <c r="M71" s="918"/>
      <c r="N71" s="918"/>
      <c r="O71" s="918"/>
      <c r="P71" s="918"/>
      <c r="Q71" s="918"/>
      <c r="R71" s="918"/>
      <c r="S71" s="918"/>
      <c r="T71" s="918"/>
      <c r="U71" s="918"/>
      <c r="V71" s="918"/>
      <c r="W71" s="922"/>
      <c r="X71" s="923"/>
      <c r="Y71" s="115" t="s">
        <v>53</v>
      </c>
      <c r="Z71" s="115"/>
      <c r="AA71" s="116"/>
      <c r="AB71" s="951" t="s">
        <v>286</v>
      </c>
      <c r="AC71" s="951"/>
      <c r="AD71" s="951"/>
      <c r="AE71" s="348"/>
      <c r="AF71" s="349"/>
      <c r="AG71" s="349"/>
      <c r="AH71" s="349"/>
      <c r="AI71" s="348"/>
      <c r="AJ71" s="349"/>
      <c r="AK71" s="349"/>
      <c r="AL71" s="349"/>
      <c r="AM71" s="348"/>
      <c r="AN71" s="349"/>
      <c r="AO71" s="349"/>
      <c r="AP71" s="349"/>
      <c r="AQ71" s="348"/>
      <c r="AR71" s="349"/>
      <c r="AS71" s="349"/>
      <c r="AT71" s="793"/>
      <c r="AU71" s="349"/>
      <c r="AV71" s="349"/>
      <c r="AW71" s="349"/>
      <c r="AX71" s="350"/>
      <c r="AY71">
        <f t="shared" si="7"/>
        <v>0</v>
      </c>
    </row>
    <row r="72" spans="1:51" ht="23.25" hidden="1" customHeight="1" x14ac:dyDescent="0.15">
      <c r="A72" s="832"/>
      <c r="B72" s="833"/>
      <c r="C72" s="833"/>
      <c r="D72" s="833"/>
      <c r="E72" s="833"/>
      <c r="F72" s="834"/>
      <c r="G72" s="916"/>
      <c r="H72" s="919"/>
      <c r="I72" s="919"/>
      <c r="J72" s="919"/>
      <c r="K72" s="919"/>
      <c r="L72" s="919"/>
      <c r="M72" s="919"/>
      <c r="N72" s="919"/>
      <c r="O72" s="919"/>
      <c r="P72" s="919"/>
      <c r="Q72" s="919"/>
      <c r="R72" s="919"/>
      <c r="S72" s="919"/>
      <c r="T72" s="919"/>
      <c r="U72" s="919"/>
      <c r="V72" s="919"/>
      <c r="W72" s="924"/>
      <c r="X72" s="925"/>
      <c r="Y72" s="115" t="s">
        <v>13</v>
      </c>
      <c r="Z72" s="115"/>
      <c r="AA72" s="116"/>
      <c r="AB72" s="952" t="s">
        <v>287</v>
      </c>
      <c r="AC72" s="952"/>
      <c r="AD72" s="952"/>
      <c r="AE72" s="356"/>
      <c r="AF72" s="357"/>
      <c r="AG72" s="357"/>
      <c r="AH72" s="357"/>
      <c r="AI72" s="356"/>
      <c r="AJ72" s="357"/>
      <c r="AK72" s="357"/>
      <c r="AL72" s="357"/>
      <c r="AM72" s="356"/>
      <c r="AN72" s="357"/>
      <c r="AO72" s="357"/>
      <c r="AP72" s="915"/>
      <c r="AQ72" s="348"/>
      <c r="AR72" s="349"/>
      <c r="AS72" s="349"/>
      <c r="AT72" s="793"/>
      <c r="AU72" s="349"/>
      <c r="AV72" s="349"/>
      <c r="AW72" s="349"/>
      <c r="AX72" s="350"/>
      <c r="AY72">
        <f t="shared" si="7"/>
        <v>0</v>
      </c>
    </row>
    <row r="73" spans="1:51" ht="18.75" hidden="1" customHeight="1" x14ac:dyDescent="0.15">
      <c r="A73" s="815" t="s">
        <v>271</v>
      </c>
      <c r="B73" s="816"/>
      <c r="C73" s="816"/>
      <c r="D73" s="816"/>
      <c r="E73" s="816"/>
      <c r="F73" s="817"/>
      <c r="G73" s="786"/>
      <c r="H73" s="184" t="s">
        <v>145</v>
      </c>
      <c r="I73" s="184"/>
      <c r="J73" s="184"/>
      <c r="K73" s="184"/>
      <c r="L73" s="184"/>
      <c r="M73" s="184"/>
      <c r="N73" s="184"/>
      <c r="O73" s="185"/>
      <c r="P73" s="200" t="s">
        <v>58</v>
      </c>
      <c r="Q73" s="184"/>
      <c r="R73" s="184"/>
      <c r="S73" s="184"/>
      <c r="T73" s="184"/>
      <c r="U73" s="184"/>
      <c r="V73" s="184"/>
      <c r="W73" s="184"/>
      <c r="X73" s="185"/>
      <c r="Y73" s="788"/>
      <c r="Z73" s="789"/>
      <c r="AA73" s="790"/>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15">
      <c r="A74" s="818"/>
      <c r="B74" s="819"/>
      <c r="C74" s="819"/>
      <c r="D74" s="819"/>
      <c r="E74" s="819"/>
      <c r="F74" s="820"/>
      <c r="G74" s="78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8"/>
      <c r="B75" s="819"/>
      <c r="C75" s="819"/>
      <c r="D75" s="819"/>
      <c r="E75" s="819"/>
      <c r="F75" s="820"/>
      <c r="G75" s="76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8">$AY$73</f>
        <v>0</v>
      </c>
    </row>
    <row r="76" spans="1:51" ht="23.25" hidden="1" customHeight="1" x14ac:dyDescent="0.15">
      <c r="A76" s="818"/>
      <c r="B76" s="819"/>
      <c r="C76" s="819"/>
      <c r="D76" s="819"/>
      <c r="E76" s="819"/>
      <c r="F76" s="820"/>
      <c r="G76" s="76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8"/>
        <v>0</v>
      </c>
    </row>
    <row r="77" spans="1:51" ht="23.25" hidden="1" customHeight="1" x14ac:dyDescent="0.15">
      <c r="A77" s="818"/>
      <c r="B77" s="819"/>
      <c r="C77" s="819"/>
      <c r="D77" s="819"/>
      <c r="E77" s="819"/>
      <c r="F77" s="820"/>
      <c r="G77" s="76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8"/>
        <v>0</v>
      </c>
    </row>
    <row r="78" spans="1:51" ht="69.75" hidden="1" customHeight="1" x14ac:dyDescent="0.15">
      <c r="A78" s="890" t="s">
        <v>646</v>
      </c>
      <c r="B78" s="891"/>
      <c r="C78" s="891"/>
      <c r="D78" s="891"/>
      <c r="E78" s="888" t="s">
        <v>249</v>
      </c>
      <c r="F78" s="889"/>
      <c r="G78" s="45" t="s">
        <v>187</v>
      </c>
      <c r="H78" s="772"/>
      <c r="I78" s="230"/>
      <c r="J78" s="230"/>
      <c r="K78" s="230"/>
      <c r="L78" s="230"/>
      <c r="M78" s="230"/>
      <c r="N78" s="230"/>
      <c r="O78" s="773"/>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8"/>
        <v>0</v>
      </c>
    </row>
    <row r="79" spans="1:51" ht="18.75" hidden="1" customHeight="1" x14ac:dyDescent="0.15">
      <c r="A79" s="791" t="s">
        <v>148</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4" t="s">
        <v>262</v>
      </c>
      <c r="C80" s="825"/>
      <c r="D80" s="825"/>
      <c r="E80" s="825"/>
      <c r="F80" s="826"/>
      <c r="G80" s="759" t="s">
        <v>138</v>
      </c>
      <c r="H80" s="759"/>
      <c r="I80" s="759"/>
      <c r="J80" s="759"/>
      <c r="K80" s="759"/>
      <c r="L80" s="759"/>
      <c r="M80" s="759"/>
      <c r="N80" s="759"/>
      <c r="O80" s="759"/>
      <c r="P80" s="759"/>
      <c r="Q80" s="759"/>
      <c r="R80" s="759"/>
      <c r="S80" s="759"/>
      <c r="T80" s="759"/>
      <c r="U80" s="759"/>
      <c r="V80" s="759"/>
      <c r="W80" s="759"/>
      <c r="X80" s="759"/>
      <c r="Y80" s="759"/>
      <c r="Z80" s="759"/>
      <c r="AA80" s="760"/>
      <c r="AB80" s="758" t="s">
        <v>615</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0"/>
      <c r="AY80">
        <f>COUNTA($G$82)</f>
        <v>0</v>
      </c>
    </row>
    <row r="81" spans="1:60" ht="22.5" hidden="1" customHeight="1" x14ac:dyDescent="0.15">
      <c r="A81" s="501"/>
      <c r="B81" s="827"/>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7"/>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9">$AY$80</f>
        <v>0</v>
      </c>
    </row>
    <row r="83" spans="1:60" ht="22.5" hidden="1" customHeight="1" x14ac:dyDescent="0.15">
      <c r="A83" s="501"/>
      <c r="B83" s="827"/>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9"/>
        <v>0</v>
      </c>
    </row>
    <row r="84" spans="1:60" ht="19.5" hidden="1" customHeight="1" x14ac:dyDescent="0.15">
      <c r="A84" s="501"/>
      <c r="B84" s="828"/>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4"/>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9"/>
        <v>0</v>
      </c>
    </row>
    <row r="85" spans="1:60" ht="18.75" hidden="1" customHeight="1" x14ac:dyDescent="0.15">
      <c r="A85" s="501"/>
      <c r="B85" s="533" t="s">
        <v>144</v>
      </c>
      <c r="C85" s="533"/>
      <c r="D85" s="533"/>
      <c r="E85" s="533"/>
      <c r="F85" s="534"/>
      <c r="G85" s="774" t="s">
        <v>60</v>
      </c>
      <c r="H85" s="759"/>
      <c r="I85" s="759"/>
      <c r="J85" s="759"/>
      <c r="K85" s="759"/>
      <c r="L85" s="759"/>
      <c r="M85" s="759"/>
      <c r="N85" s="759"/>
      <c r="O85" s="760"/>
      <c r="P85" s="758" t="s">
        <v>62</v>
      </c>
      <c r="Q85" s="759"/>
      <c r="R85" s="759"/>
      <c r="S85" s="759"/>
      <c r="T85" s="759"/>
      <c r="U85" s="759"/>
      <c r="V85" s="759"/>
      <c r="W85" s="759"/>
      <c r="X85" s="760"/>
      <c r="Y85" s="188"/>
      <c r="Z85" s="189"/>
      <c r="AA85" s="190"/>
      <c r="AB85" s="439" t="s">
        <v>11</v>
      </c>
      <c r="AC85" s="440"/>
      <c r="AD85" s="441"/>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9"/>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9"/>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79"/>
      <c r="R87" s="779"/>
      <c r="S87" s="779"/>
      <c r="T87" s="779"/>
      <c r="U87" s="779"/>
      <c r="V87" s="779"/>
      <c r="W87" s="779"/>
      <c r="X87" s="780"/>
      <c r="Y87" s="735" t="s">
        <v>61</v>
      </c>
      <c r="Z87" s="736"/>
      <c r="AA87" s="737"/>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9"/>
        <v>0</v>
      </c>
    </row>
    <row r="88" spans="1:60" ht="23.25" hidden="1" customHeight="1" x14ac:dyDescent="0.15">
      <c r="A88" s="501"/>
      <c r="B88" s="533"/>
      <c r="C88" s="533"/>
      <c r="D88" s="533"/>
      <c r="E88" s="533"/>
      <c r="F88" s="534"/>
      <c r="G88" s="219"/>
      <c r="H88" s="220"/>
      <c r="I88" s="220"/>
      <c r="J88" s="220"/>
      <c r="K88" s="220"/>
      <c r="L88" s="220"/>
      <c r="M88" s="220"/>
      <c r="N88" s="220"/>
      <c r="O88" s="221"/>
      <c r="P88" s="781"/>
      <c r="Q88" s="781"/>
      <c r="R88" s="781"/>
      <c r="S88" s="781"/>
      <c r="T88" s="781"/>
      <c r="U88" s="781"/>
      <c r="V88" s="781"/>
      <c r="W88" s="781"/>
      <c r="X88" s="782"/>
      <c r="Y88" s="712" t="s">
        <v>53</v>
      </c>
      <c r="Z88" s="713"/>
      <c r="AA88" s="714"/>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9"/>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3"/>
      <c r="Y89" s="712" t="s">
        <v>13</v>
      </c>
      <c r="Z89" s="713"/>
      <c r="AA89" s="714"/>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9"/>
        <v>0</v>
      </c>
      <c r="AZ89" s="10"/>
      <c r="BA89" s="10"/>
      <c r="BB89" s="10"/>
      <c r="BC89" s="10"/>
      <c r="BD89" s="10"/>
      <c r="BE89" s="10"/>
      <c r="BF89" s="10"/>
      <c r="BG89" s="10"/>
      <c r="BH89" s="10"/>
    </row>
    <row r="90" spans="1:60" ht="18.75" hidden="1" customHeight="1" x14ac:dyDescent="0.15">
      <c r="A90" s="501"/>
      <c r="B90" s="533" t="s">
        <v>144</v>
      </c>
      <c r="C90" s="533"/>
      <c r="D90" s="533"/>
      <c r="E90" s="533"/>
      <c r="F90" s="534"/>
      <c r="G90" s="774" t="s">
        <v>60</v>
      </c>
      <c r="H90" s="759"/>
      <c r="I90" s="759"/>
      <c r="J90" s="759"/>
      <c r="K90" s="759"/>
      <c r="L90" s="759"/>
      <c r="M90" s="759"/>
      <c r="N90" s="759"/>
      <c r="O90" s="760"/>
      <c r="P90" s="758" t="s">
        <v>62</v>
      </c>
      <c r="Q90" s="759"/>
      <c r="R90" s="759"/>
      <c r="S90" s="759"/>
      <c r="T90" s="759"/>
      <c r="U90" s="759"/>
      <c r="V90" s="759"/>
      <c r="W90" s="759"/>
      <c r="X90" s="760"/>
      <c r="Y90" s="188"/>
      <c r="Z90" s="189"/>
      <c r="AA90" s="190"/>
      <c r="AB90" s="439" t="s">
        <v>11</v>
      </c>
      <c r="AC90" s="440"/>
      <c r="AD90" s="441"/>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79"/>
      <c r="R92" s="779"/>
      <c r="S92" s="779"/>
      <c r="T92" s="779"/>
      <c r="U92" s="779"/>
      <c r="V92" s="779"/>
      <c r="W92" s="779"/>
      <c r="X92" s="780"/>
      <c r="Y92" s="735" t="s">
        <v>61</v>
      </c>
      <c r="Z92" s="736"/>
      <c r="AA92" s="737"/>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0">$AY$90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1"/>
      <c r="Q93" s="781"/>
      <c r="R93" s="781"/>
      <c r="S93" s="781"/>
      <c r="T93" s="781"/>
      <c r="U93" s="781"/>
      <c r="V93" s="781"/>
      <c r="W93" s="781"/>
      <c r="X93" s="782"/>
      <c r="Y93" s="712" t="s">
        <v>53</v>
      </c>
      <c r="Z93" s="713"/>
      <c r="AA93" s="714"/>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0"/>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3"/>
      <c r="Y94" s="712" t="s">
        <v>13</v>
      </c>
      <c r="Z94" s="713"/>
      <c r="AA94" s="714"/>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0"/>
        <v>0</v>
      </c>
      <c r="AZ94" s="10"/>
      <c r="BA94" s="10"/>
      <c r="BB94" s="10"/>
      <c r="BC94" s="10"/>
    </row>
    <row r="95" spans="1:60" ht="18.75" hidden="1" customHeight="1" x14ac:dyDescent="0.15">
      <c r="A95" s="501"/>
      <c r="B95" s="533" t="s">
        <v>144</v>
      </c>
      <c r="C95" s="533"/>
      <c r="D95" s="533"/>
      <c r="E95" s="533"/>
      <c r="F95" s="534"/>
      <c r="G95" s="774" t="s">
        <v>60</v>
      </c>
      <c r="H95" s="759"/>
      <c r="I95" s="759"/>
      <c r="J95" s="759"/>
      <c r="K95" s="759"/>
      <c r="L95" s="759"/>
      <c r="M95" s="759"/>
      <c r="N95" s="759"/>
      <c r="O95" s="760"/>
      <c r="P95" s="758" t="s">
        <v>62</v>
      </c>
      <c r="Q95" s="759"/>
      <c r="R95" s="759"/>
      <c r="S95" s="759"/>
      <c r="T95" s="759"/>
      <c r="U95" s="759"/>
      <c r="V95" s="759"/>
      <c r="W95" s="759"/>
      <c r="X95" s="760"/>
      <c r="Y95" s="188"/>
      <c r="Z95" s="189"/>
      <c r="AA95" s="190"/>
      <c r="AB95" s="439" t="s">
        <v>11</v>
      </c>
      <c r="AC95" s="440"/>
      <c r="AD95" s="441"/>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79"/>
      <c r="R97" s="779"/>
      <c r="S97" s="779"/>
      <c r="T97" s="779"/>
      <c r="U97" s="779"/>
      <c r="V97" s="779"/>
      <c r="W97" s="779"/>
      <c r="X97" s="780"/>
      <c r="Y97" s="735" t="s">
        <v>61</v>
      </c>
      <c r="Z97" s="736"/>
      <c r="AA97" s="737"/>
      <c r="AB97" s="388"/>
      <c r="AC97" s="389"/>
      <c r="AD97" s="390"/>
      <c r="AE97" s="348"/>
      <c r="AF97" s="349"/>
      <c r="AG97" s="349"/>
      <c r="AH97" s="793"/>
      <c r="AI97" s="348"/>
      <c r="AJ97" s="349"/>
      <c r="AK97" s="349"/>
      <c r="AL97" s="793"/>
      <c r="AM97" s="348"/>
      <c r="AN97" s="349"/>
      <c r="AO97" s="349"/>
      <c r="AP97" s="349"/>
      <c r="AQ97" s="151"/>
      <c r="AR97" s="152"/>
      <c r="AS97" s="152"/>
      <c r="AT97" s="153"/>
      <c r="AU97" s="349"/>
      <c r="AV97" s="349"/>
      <c r="AW97" s="349"/>
      <c r="AX97" s="350"/>
      <c r="AY97">
        <f t="shared" ref="AY97:AY99" si="11">$AY$95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1"/>
      <c r="Q98" s="781"/>
      <c r="R98" s="781"/>
      <c r="S98" s="781"/>
      <c r="T98" s="781"/>
      <c r="U98" s="781"/>
      <c r="V98" s="781"/>
      <c r="W98" s="781"/>
      <c r="X98" s="782"/>
      <c r="Y98" s="712" t="s">
        <v>53</v>
      </c>
      <c r="Z98" s="713"/>
      <c r="AA98" s="714"/>
      <c r="AB98" s="285"/>
      <c r="AC98" s="286"/>
      <c r="AD98" s="287"/>
      <c r="AE98" s="348"/>
      <c r="AF98" s="349"/>
      <c r="AG98" s="349"/>
      <c r="AH98" s="793"/>
      <c r="AI98" s="348"/>
      <c r="AJ98" s="349"/>
      <c r="AK98" s="349"/>
      <c r="AL98" s="793"/>
      <c r="AM98" s="348"/>
      <c r="AN98" s="349"/>
      <c r="AO98" s="349"/>
      <c r="AP98" s="349"/>
      <c r="AQ98" s="151"/>
      <c r="AR98" s="152"/>
      <c r="AS98" s="152"/>
      <c r="AT98" s="153"/>
      <c r="AU98" s="349"/>
      <c r="AV98" s="349"/>
      <c r="AW98" s="349"/>
      <c r="AX98" s="350"/>
      <c r="AY98">
        <f t="shared" si="11"/>
        <v>0</v>
      </c>
      <c r="AZ98" s="10"/>
      <c r="BA98" s="10"/>
      <c r="BB98" s="10"/>
      <c r="BC98" s="10"/>
      <c r="BD98" s="10"/>
      <c r="BE98" s="10"/>
      <c r="BF98" s="10"/>
      <c r="BG98" s="10"/>
      <c r="BH98" s="10"/>
    </row>
    <row r="99" spans="1:60" ht="23.25" hidden="1" customHeight="1" thickBot="1" x14ac:dyDescent="0.2">
      <c r="A99" s="502"/>
      <c r="B99" s="858"/>
      <c r="C99" s="858"/>
      <c r="D99" s="858"/>
      <c r="E99" s="858"/>
      <c r="F99" s="859"/>
      <c r="G99" s="784"/>
      <c r="H99" s="233"/>
      <c r="I99" s="233"/>
      <c r="J99" s="233"/>
      <c r="K99" s="233"/>
      <c r="L99" s="233"/>
      <c r="M99" s="233"/>
      <c r="N99" s="233"/>
      <c r="O99" s="785"/>
      <c r="P99" s="821"/>
      <c r="Q99" s="821"/>
      <c r="R99" s="821"/>
      <c r="S99" s="821"/>
      <c r="T99" s="821"/>
      <c r="U99" s="821"/>
      <c r="V99" s="821"/>
      <c r="W99" s="821"/>
      <c r="X99" s="822"/>
      <c r="Y99" s="461" t="s">
        <v>13</v>
      </c>
      <c r="Z99" s="462"/>
      <c r="AA99" s="463"/>
      <c r="AB99" s="443" t="s">
        <v>14</v>
      </c>
      <c r="AC99" s="444"/>
      <c r="AD99" s="445"/>
      <c r="AE99" s="795"/>
      <c r="AF99" s="796"/>
      <c r="AG99" s="796"/>
      <c r="AH99" s="823"/>
      <c r="AI99" s="795"/>
      <c r="AJ99" s="796"/>
      <c r="AK99" s="796"/>
      <c r="AL99" s="823"/>
      <c r="AM99" s="795"/>
      <c r="AN99" s="796"/>
      <c r="AO99" s="796"/>
      <c r="AP99" s="796"/>
      <c r="AQ99" s="797"/>
      <c r="AR99" s="798"/>
      <c r="AS99" s="798"/>
      <c r="AT99" s="799"/>
      <c r="AU99" s="796"/>
      <c r="AV99" s="796"/>
      <c r="AW99" s="796"/>
      <c r="AX99" s="800"/>
      <c r="AY99">
        <f t="shared" si="11"/>
        <v>0</v>
      </c>
    </row>
    <row r="100" spans="1:60" ht="31.5" customHeight="1" x14ac:dyDescent="0.15">
      <c r="A100" s="810" t="s">
        <v>272</v>
      </c>
      <c r="B100" s="811"/>
      <c r="C100" s="811"/>
      <c r="D100" s="811"/>
      <c r="E100" s="811"/>
      <c r="F100" s="812"/>
      <c r="G100" s="813" t="s">
        <v>59</v>
      </c>
      <c r="H100" s="813"/>
      <c r="I100" s="813"/>
      <c r="J100" s="813"/>
      <c r="K100" s="813"/>
      <c r="L100" s="813"/>
      <c r="M100" s="813"/>
      <c r="N100" s="813"/>
      <c r="O100" s="813"/>
      <c r="P100" s="813"/>
      <c r="Q100" s="813"/>
      <c r="R100" s="813"/>
      <c r="S100" s="813"/>
      <c r="T100" s="813"/>
      <c r="U100" s="813"/>
      <c r="V100" s="813"/>
      <c r="W100" s="813"/>
      <c r="X100" s="814"/>
      <c r="Y100" s="446"/>
      <c r="Z100" s="447"/>
      <c r="AA100" s="448"/>
      <c r="AB100" s="835" t="s">
        <v>11</v>
      </c>
      <c r="AC100" s="835"/>
      <c r="AD100" s="835"/>
      <c r="AE100" s="801" t="s">
        <v>305</v>
      </c>
      <c r="AF100" s="802"/>
      <c r="AG100" s="802"/>
      <c r="AH100" s="803"/>
      <c r="AI100" s="801" t="s">
        <v>327</v>
      </c>
      <c r="AJ100" s="802"/>
      <c r="AK100" s="802"/>
      <c r="AL100" s="803"/>
      <c r="AM100" s="801" t="s">
        <v>424</v>
      </c>
      <c r="AN100" s="802"/>
      <c r="AO100" s="802"/>
      <c r="AP100" s="803"/>
      <c r="AQ100" s="904" t="s">
        <v>332</v>
      </c>
      <c r="AR100" s="905"/>
      <c r="AS100" s="905"/>
      <c r="AT100" s="906"/>
      <c r="AU100" s="904" t="s">
        <v>456</v>
      </c>
      <c r="AV100" s="905"/>
      <c r="AW100" s="905"/>
      <c r="AX100" s="907"/>
    </row>
    <row r="101" spans="1:60" ht="23.25" customHeight="1" x14ac:dyDescent="0.15">
      <c r="A101" s="472"/>
      <c r="B101" s="473"/>
      <c r="C101" s="473"/>
      <c r="D101" s="473"/>
      <c r="E101" s="473"/>
      <c r="F101" s="474"/>
      <c r="G101" s="176" t="s">
        <v>672</v>
      </c>
      <c r="H101" s="176"/>
      <c r="I101" s="176"/>
      <c r="J101" s="176"/>
      <c r="K101" s="176"/>
      <c r="L101" s="176"/>
      <c r="M101" s="176"/>
      <c r="N101" s="176"/>
      <c r="O101" s="176"/>
      <c r="P101" s="176"/>
      <c r="Q101" s="176"/>
      <c r="R101" s="176"/>
      <c r="S101" s="176"/>
      <c r="T101" s="176"/>
      <c r="U101" s="176"/>
      <c r="V101" s="176"/>
      <c r="W101" s="176"/>
      <c r="X101" s="218"/>
      <c r="Y101" s="794" t="s">
        <v>54</v>
      </c>
      <c r="Z101" s="698"/>
      <c r="AA101" s="699"/>
      <c r="AB101" s="532" t="s">
        <v>647</v>
      </c>
      <c r="AC101" s="532"/>
      <c r="AD101" s="532"/>
      <c r="AE101" s="343">
        <v>10887</v>
      </c>
      <c r="AF101" s="343"/>
      <c r="AG101" s="343"/>
      <c r="AH101" s="343"/>
      <c r="AI101" s="343">
        <v>25607</v>
      </c>
      <c r="AJ101" s="343"/>
      <c r="AK101" s="343"/>
      <c r="AL101" s="343"/>
      <c r="AM101" s="348">
        <v>34803</v>
      </c>
      <c r="AN101" s="349"/>
      <c r="AO101" s="349"/>
      <c r="AP101" s="349"/>
      <c r="AQ101" s="343" t="s">
        <v>670</v>
      </c>
      <c r="AR101" s="343"/>
      <c r="AS101" s="343"/>
      <c r="AT101" s="343"/>
      <c r="AU101" s="348" t="s">
        <v>673</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647</v>
      </c>
      <c r="AC102" s="532"/>
      <c r="AD102" s="532"/>
      <c r="AE102" s="343">
        <v>24000</v>
      </c>
      <c r="AF102" s="343"/>
      <c r="AG102" s="343"/>
      <c r="AH102" s="343"/>
      <c r="AI102" s="343">
        <v>24000</v>
      </c>
      <c r="AJ102" s="343"/>
      <c r="AK102" s="343"/>
      <c r="AL102" s="343"/>
      <c r="AM102" s="343">
        <v>24000</v>
      </c>
      <c r="AN102" s="343"/>
      <c r="AO102" s="343"/>
      <c r="AP102" s="343"/>
      <c r="AQ102" s="343">
        <v>24000</v>
      </c>
      <c r="AR102" s="343"/>
      <c r="AS102" s="343"/>
      <c r="AT102" s="343"/>
      <c r="AU102" s="343">
        <v>24000</v>
      </c>
      <c r="AV102" s="343"/>
      <c r="AW102" s="343"/>
      <c r="AX102" s="343"/>
    </row>
    <row r="103" spans="1:60" ht="31.5" hidden="1" customHeight="1" x14ac:dyDescent="0.15">
      <c r="A103" s="469" t="s">
        <v>272</v>
      </c>
      <c r="B103" s="470"/>
      <c r="C103" s="470"/>
      <c r="D103" s="470"/>
      <c r="E103" s="470"/>
      <c r="F103" s="471"/>
      <c r="G103" s="713" t="s">
        <v>59</v>
      </c>
      <c r="H103" s="713"/>
      <c r="I103" s="713"/>
      <c r="J103" s="713"/>
      <c r="K103" s="713"/>
      <c r="L103" s="713"/>
      <c r="M103" s="713"/>
      <c r="N103" s="713"/>
      <c r="O103" s="713"/>
      <c r="P103" s="713"/>
      <c r="Q103" s="713"/>
      <c r="R103" s="713"/>
      <c r="S103" s="713"/>
      <c r="T103" s="713"/>
      <c r="U103" s="713"/>
      <c r="V103" s="713"/>
      <c r="W103" s="713"/>
      <c r="X103" s="714"/>
      <c r="Y103" s="449"/>
      <c r="Z103" s="450"/>
      <c r="AA103" s="451"/>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3" t="s">
        <v>59</v>
      </c>
      <c r="H106" s="713"/>
      <c r="I106" s="713"/>
      <c r="J106" s="713"/>
      <c r="K106" s="713"/>
      <c r="L106" s="713"/>
      <c r="M106" s="713"/>
      <c r="N106" s="713"/>
      <c r="O106" s="713"/>
      <c r="P106" s="713"/>
      <c r="Q106" s="713"/>
      <c r="R106" s="713"/>
      <c r="S106" s="713"/>
      <c r="T106" s="713"/>
      <c r="U106" s="713"/>
      <c r="V106" s="713"/>
      <c r="W106" s="713"/>
      <c r="X106" s="714"/>
      <c r="Y106" s="449"/>
      <c r="Z106" s="450"/>
      <c r="AA106" s="451"/>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3" t="s">
        <v>59</v>
      </c>
      <c r="H109" s="713"/>
      <c r="I109" s="713"/>
      <c r="J109" s="713"/>
      <c r="K109" s="713"/>
      <c r="L109" s="713"/>
      <c r="M109" s="713"/>
      <c r="N109" s="713"/>
      <c r="O109" s="713"/>
      <c r="P109" s="713"/>
      <c r="Q109" s="713"/>
      <c r="R109" s="713"/>
      <c r="S109" s="713"/>
      <c r="T109" s="713"/>
      <c r="U109" s="713"/>
      <c r="V109" s="713"/>
      <c r="W109" s="713"/>
      <c r="X109" s="714"/>
      <c r="Y109" s="449"/>
      <c r="Z109" s="450"/>
      <c r="AA109" s="451"/>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3" t="s">
        <v>59</v>
      </c>
      <c r="H112" s="713"/>
      <c r="I112" s="713"/>
      <c r="J112" s="713"/>
      <c r="K112" s="713"/>
      <c r="L112" s="713"/>
      <c r="M112" s="713"/>
      <c r="N112" s="713"/>
      <c r="O112" s="713"/>
      <c r="P112" s="713"/>
      <c r="Q112" s="713"/>
      <c r="R112" s="713"/>
      <c r="S112" s="713"/>
      <c r="T112" s="713"/>
      <c r="U112" s="713"/>
      <c r="V112" s="713"/>
      <c r="W112" s="713"/>
      <c r="X112" s="714"/>
      <c r="Y112" s="449"/>
      <c r="Z112" s="450"/>
      <c r="AA112" s="451"/>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3"/>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3"/>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674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78</v>
      </c>
      <c r="AF116" s="343"/>
      <c r="AG116" s="343"/>
      <c r="AH116" s="343"/>
      <c r="AI116" s="343">
        <v>34</v>
      </c>
      <c r="AJ116" s="343"/>
      <c r="AK116" s="343"/>
      <c r="AL116" s="343"/>
      <c r="AM116" s="348">
        <v>25</v>
      </c>
      <c r="AN116" s="349"/>
      <c r="AO116" s="349"/>
      <c r="AP116" s="793"/>
      <c r="AQ116" s="348" t="s">
        <v>669</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651</v>
      </c>
      <c r="AJ117" s="291"/>
      <c r="AK117" s="291"/>
      <c r="AL117" s="291"/>
      <c r="AM117" s="291" t="s">
        <v>696</v>
      </c>
      <c r="AN117" s="291"/>
      <c r="AO117" s="291"/>
      <c r="AP117" s="291"/>
      <c r="AQ117" s="291" t="s">
        <v>670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652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653</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654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653</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653</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653</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0" t="s">
        <v>320</v>
      </c>
      <c r="B130" s="968"/>
      <c r="C130" s="967" t="s">
        <v>188</v>
      </c>
      <c r="D130" s="968"/>
      <c r="E130" s="293" t="s">
        <v>217</v>
      </c>
      <c r="F130" s="294"/>
      <c r="G130" s="295" t="s">
        <v>656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1"/>
      <c r="B131" s="238"/>
      <c r="C131" s="237"/>
      <c r="D131" s="238"/>
      <c r="E131" s="224" t="s">
        <v>216</v>
      </c>
      <c r="F131" s="225"/>
      <c r="G131" s="222" t="s">
        <v>657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30</v>
      </c>
      <c r="AR133" s="256"/>
      <c r="AS133" s="164" t="s">
        <v>185</v>
      </c>
      <c r="AT133" s="187"/>
      <c r="AU133" s="163">
        <v>10</v>
      </c>
      <c r="AV133" s="163"/>
      <c r="AW133" s="164" t="s">
        <v>175</v>
      </c>
      <c r="AX133" s="165"/>
      <c r="AY133">
        <f>$AY$132</f>
        <v>1</v>
      </c>
    </row>
    <row r="134" spans="1:51" ht="39.75" customHeight="1" x14ac:dyDescent="0.15">
      <c r="A134" s="971"/>
      <c r="B134" s="238"/>
      <c r="C134" s="237"/>
      <c r="D134" s="238"/>
      <c r="E134" s="237"/>
      <c r="F134" s="299"/>
      <c r="G134" s="217" t="s">
        <v>658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644</v>
      </c>
      <c r="AC134" s="209"/>
      <c r="AD134" s="209"/>
      <c r="AE134" s="251">
        <v>15</v>
      </c>
      <c r="AF134" s="152"/>
      <c r="AG134" s="152"/>
      <c r="AH134" s="152"/>
      <c r="AI134" s="251">
        <v>17</v>
      </c>
      <c r="AJ134" s="152"/>
      <c r="AK134" s="152"/>
      <c r="AL134" s="152"/>
      <c r="AM134" s="251">
        <v>18</v>
      </c>
      <c r="AN134" s="152"/>
      <c r="AO134" s="152"/>
      <c r="AP134" s="152"/>
      <c r="AQ134" s="251">
        <v>15</v>
      </c>
      <c r="AR134" s="152"/>
      <c r="AS134" s="152"/>
      <c r="AT134" s="152"/>
      <c r="AU134" s="251" t="s">
        <v>638</v>
      </c>
      <c r="AV134" s="152"/>
      <c r="AW134" s="152"/>
      <c r="AX134" s="193"/>
      <c r="AY134">
        <f t="shared" ref="AY134:AY135" si="12">$AY$132</f>
        <v>1</v>
      </c>
    </row>
    <row r="135" spans="1:51" ht="39.75" customHeight="1" x14ac:dyDescent="0.15">
      <c r="A135" s="97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644</v>
      </c>
      <c r="AC135" s="160"/>
      <c r="AD135" s="160"/>
      <c r="AE135" s="251">
        <v>22</v>
      </c>
      <c r="AF135" s="152"/>
      <c r="AG135" s="152"/>
      <c r="AH135" s="152"/>
      <c r="AI135" s="251">
        <v>25</v>
      </c>
      <c r="AJ135" s="152"/>
      <c r="AK135" s="152"/>
      <c r="AL135" s="152"/>
      <c r="AM135" s="251">
        <v>27</v>
      </c>
      <c r="AN135" s="152"/>
      <c r="AO135" s="152"/>
      <c r="AP135" s="152"/>
      <c r="AQ135" s="251">
        <v>22</v>
      </c>
      <c r="AR135" s="152"/>
      <c r="AS135" s="152"/>
      <c r="AT135" s="152"/>
      <c r="AU135" s="251">
        <v>47</v>
      </c>
      <c r="AV135" s="152"/>
      <c r="AW135" s="152"/>
      <c r="AX135" s="193"/>
      <c r="AY135">
        <f t="shared" si="12"/>
        <v>1</v>
      </c>
    </row>
    <row r="136" spans="1:51" ht="18.75" hidden="1" customHeight="1" x14ac:dyDescent="0.15">
      <c r="A136" s="97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3">$AY$136</f>
        <v>0</v>
      </c>
    </row>
    <row r="139" spans="1:51" ht="39.75" hidden="1" customHeight="1" x14ac:dyDescent="0.15">
      <c r="A139" s="97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3"/>
        <v>0</v>
      </c>
    </row>
    <row r="140" spans="1:51" ht="18.75" hidden="1" customHeight="1" x14ac:dyDescent="0.15">
      <c r="A140" s="97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4">$AY$140</f>
        <v>0</v>
      </c>
    </row>
    <row r="143" spans="1:51" ht="39.75" hidden="1" customHeight="1" x14ac:dyDescent="0.15">
      <c r="A143" s="97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4"/>
        <v>0</v>
      </c>
    </row>
    <row r="144" spans="1:51" ht="18.75" hidden="1" customHeight="1" x14ac:dyDescent="0.15">
      <c r="A144" s="97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5">$AY$144</f>
        <v>0</v>
      </c>
    </row>
    <row r="147" spans="1:51" ht="39.75" hidden="1" customHeight="1" x14ac:dyDescent="0.15">
      <c r="A147" s="97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5"/>
        <v>0</v>
      </c>
    </row>
    <row r="148" spans="1:51" ht="18.75" hidden="1" customHeight="1" x14ac:dyDescent="0.15">
      <c r="A148" s="97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6">$AY$148</f>
        <v>0</v>
      </c>
    </row>
    <row r="151" spans="1:51" ht="39.75" hidden="1" customHeight="1" x14ac:dyDescent="0.15">
      <c r="A151" s="97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6"/>
        <v>0</v>
      </c>
    </row>
    <row r="152" spans="1:51" ht="22.5" hidden="1" customHeight="1" x14ac:dyDescent="0.15">
      <c r="A152" s="97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hidden="1" customHeight="1" x14ac:dyDescent="0.15">
      <c r="A153" s="97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71"/>
      <c r="B154" s="238"/>
      <c r="C154" s="237"/>
      <c r="D154" s="238"/>
      <c r="E154" s="237"/>
      <c r="F154" s="299"/>
      <c r="G154" s="217" t="s">
        <v>717</v>
      </c>
      <c r="H154" s="176"/>
      <c r="I154" s="176"/>
      <c r="J154" s="176"/>
      <c r="K154" s="176"/>
      <c r="L154" s="176"/>
      <c r="M154" s="176"/>
      <c r="N154" s="176"/>
      <c r="O154" s="176"/>
      <c r="P154" s="218"/>
      <c r="Q154" s="175" t="s">
        <v>717</v>
      </c>
      <c r="R154" s="176"/>
      <c r="S154" s="176"/>
      <c r="T154" s="176"/>
      <c r="U154" s="176"/>
      <c r="V154" s="176"/>
      <c r="W154" s="176"/>
      <c r="X154" s="176"/>
      <c r="Y154" s="176"/>
      <c r="Z154" s="176"/>
      <c r="AA154" s="899"/>
      <c r="AB154" s="241" t="s">
        <v>718</v>
      </c>
      <c r="AC154" s="242"/>
      <c r="AD154" s="242"/>
      <c r="AE154" s="247" t="s">
        <v>717</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7">$AY$152</f>
        <v>1</v>
      </c>
    </row>
    <row r="155" spans="1:51" ht="22.5" hidden="1" customHeight="1" x14ac:dyDescent="0.15">
      <c r="A155" s="97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7"/>
        <v>1</v>
      </c>
    </row>
    <row r="156" spans="1:51" ht="25.5" hidden="1" customHeight="1" x14ac:dyDescent="0.15">
      <c r="A156" s="97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7"/>
        <v>1</v>
      </c>
    </row>
    <row r="157" spans="1:51" ht="22.5" hidden="1" customHeight="1" x14ac:dyDescent="0.15">
      <c r="A157" s="97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0"/>
      <c r="AB157" s="243"/>
      <c r="AC157" s="244"/>
      <c r="AD157" s="244"/>
      <c r="AE157" s="175" t="s">
        <v>717</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7"/>
        <v>1</v>
      </c>
    </row>
    <row r="158" spans="1:51" ht="22.5" hidden="1" customHeight="1" x14ac:dyDescent="0.15">
      <c r="A158" s="97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7"/>
        <v>1</v>
      </c>
    </row>
    <row r="159" spans="1:51" ht="22.5" hidden="1" customHeight="1" x14ac:dyDescent="0.15">
      <c r="A159" s="97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8">$AY$159</f>
        <v>0</v>
      </c>
    </row>
    <row r="162" spans="1:51" ht="22.5" hidden="1" customHeight="1" x14ac:dyDescent="0.15">
      <c r="A162" s="97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8"/>
        <v>0</v>
      </c>
    </row>
    <row r="163" spans="1:51" ht="25.5" hidden="1" customHeight="1" x14ac:dyDescent="0.15">
      <c r="A163" s="97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8"/>
        <v>0</v>
      </c>
    </row>
    <row r="164" spans="1:51" ht="22.5" hidden="1" customHeight="1" x14ac:dyDescent="0.15">
      <c r="A164" s="97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8"/>
        <v>0</v>
      </c>
    </row>
    <row r="165" spans="1:51" ht="22.5" hidden="1" customHeight="1" x14ac:dyDescent="0.15">
      <c r="A165" s="97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8"/>
        <v>0</v>
      </c>
    </row>
    <row r="166" spans="1:51" ht="22.5" hidden="1" customHeight="1" x14ac:dyDescent="0.15">
      <c r="A166" s="97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19">$AY$166</f>
        <v>0</v>
      </c>
    </row>
    <row r="169" spans="1:51" ht="22.5" hidden="1" customHeight="1" x14ac:dyDescent="0.15">
      <c r="A169" s="97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19"/>
        <v>0</v>
      </c>
    </row>
    <row r="170" spans="1:51" ht="25.5" hidden="1" customHeight="1" x14ac:dyDescent="0.15">
      <c r="A170" s="97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19"/>
        <v>0</v>
      </c>
    </row>
    <row r="171" spans="1:51" ht="22.5" hidden="1" customHeight="1" x14ac:dyDescent="0.15">
      <c r="A171" s="97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19"/>
        <v>0</v>
      </c>
    </row>
    <row r="172" spans="1:51" ht="22.5" hidden="1" customHeight="1" x14ac:dyDescent="0.15">
      <c r="A172" s="97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19"/>
        <v>0</v>
      </c>
    </row>
    <row r="173" spans="1:51" ht="22.5" hidden="1" customHeight="1" x14ac:dyDescent="0.15">
      <c r="A173" s="97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0">$AY$173</f>
        <v>0</v>
      </c>
    </row>
    <row r="176" spans="1:51" ht="22.5" hidden="1" customHeight="1" x14ac:dyDescent="0.15">
      <c r="A176" s="97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0"/>
        <v>0</v>
      </c>
    </row>
    <row r="177" spans="1:51" ht="25.5" hidden="1" customHeight="1" x14ac:dyDescent="0.15">
      <c r="A177" s="97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0"/>
        <v>0</v>
      </c>
    </row>
    <row r="178" spans="1:51" ht="22.5" hidden="1" customHeight="1" x14ac:dyDescent="0.15">
      <c r="A178" s="97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0"/>
        <v>0</v>
      </c>
    </row>
    <row r="179" spans="1:51" ht="22.5" hidden="1" customHeight="1" x14ac:dyDescent="0.15">
      <c r="A179" s="97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0"/>
        <v>0</v>
      </c>
    </row>
    <row r="180" spans="1:51" ht="22.5" hidden="1" customHeight="1" x14ac:dyDescent="0.15">
      <c r="A180" s="97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1">$AY$180</f>
        <v>0</v>
      </c>
    </row>
    <row r="183" spans="1:51" ht="22.5" hidden="1" customHeight="1" x14ac:dyDescent="0.15">
      <c r="A183" s="97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1"/>
        <v>0</v>
      </c>
    </row>
    <row r="184" spans="1:51" ht="25.5" hidden="1" customHeight="1" x14ac:dyDescent="0.15">
      <c r="A184" s="97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1"/>
        <v>0</v>
      </c>
    </row>
    <row r="185" spans="1:51" ht="22.5" hidden="1" customHeight="1" x14ac:dyDescent="0.15">
      <c r="A185" s="97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1"/>
        <v>0</v>
      </c>
    </row>
    <row r="186" spans="1:51" ht="22.5" hidden="1" customHeight="1" x14ac:dyDescent="0.15">
      <c r="A186" s="97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1"/>
        <v>0</v>
      </c>
    </row>
    <row r="187" spans="1:51" ht="23.25" customHeight="1" x14ac:dyDescent="0.15">
      <c r="A187" s="97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1"/>
      <c r="B188" s="238"/>
      <c r="C188" s="237"/>
      <c r="D188" s="238"/>
      <c r="E188" s="175" t="s">
        <v>675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2">$AY$192</f>
        <v>0</v>
      </c>
    </row>
    <row r="195" spans="1:51" ht="39.75" hidden="1" customHeight="1" x14ac:dyDescent="0.15">
      <c r="A195" s="97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2"/>
        <v>0</v>
      </c>
    </row>
    <row r="196" spans="1:51" ht="18.75" hidden="1" customHeight="1" x14ac:dyDescent="0.15">
      <c r="A196" s="97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3">$AY$196</f>
        <v>0</v>
      </c>
    </row>
    <row r="199" spans="1:51" ht="39.75" hidden="1" customHeight="1" x14ac:dyDescent="0.15">
      <c r="A199" s="97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3"/>
        <v>0</v>
      </c>
    </row>
    <row r="200" spans="1:51" ht="18.75" hidden="1" customHeight="1" x14ac:dyDescent="0.15">
      <c r="A200" s="97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4">$AY$200</f>
        <v>0</v>
      </c>
    </row>
    <row r="203" spans="1:51" ht="39.75" hidden="1" customHeight="1" x14ac:dyDescent="0.15">
      <c r="A203" s="97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4"/>
        <v>0</v>
      </c>
    </row>
    <row r="204" spans="1:51" ht="18.75" hidden="1" customHeight="1" x14ac:dyDescent="0.15">
      <c r="A204" s="97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5">$AY$204</f>
        <v>0</v>
      </c>
    </row>
    <row r="207" spans="1:51" ht="39.75" hidden="1" customHeight="1" x14ac:dyDescent="0.15">
      <c r="A207" s="97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5"/>
        <v>0</v>
      </c>
    </row>
    <row r="208" spans="1:51" ht="18.75" hidden="1" customHeight="1" x14ac:dyDescent="0.15">
      <c r="A208" s="97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6">$AY$208</f>
        <v>0</v>
      </c>
    </row>
    <row r="211" spans="1:51" ht="39.75" hidden="1" customHeight="1" x14ac:dyDescent="0.15">
      <c r="A211" s="97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6"/>
        <v>0</v>
      </c>
    </row>
    <row r="212" spans="1:51" ht="22.5" hidden="1" customHeight="1" x14ac:dyDescent="0.15">
      <c r="A212" s="97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1"/>
      <c r="B214" s="238"/>
      <c r="C214" s="237"/>
      <c r="D214" s="238"/>
      <c r="E214" s="237"/>
      <c r="F214" s="299"/>
      <c r="G214" s="217"/>
      <c r="H214" s="176"/>
      <c r="I214" s="176"/>
      <c r="J214" s="176"/>
      <c r="K214" s="176"/>
      <c r="L214" s="176"/>
      <c r="M214" s="176"/>
      <c r="N214" s="176"/>
      <c r="O214" s="176"/>
      <c r="P214" s="218"/>
      <c r="Q214" s="958"/>
      <c r="R214" s="959"/>
      <c r="S214" s="959"/>
      <c r="T214" s="959"/>
      <c r="U214" s="959"/>
      <c r="V214" s="959"/>
      <c r="W214" s="959"/>
      <c r="X214" s="959"/>
      <c r="Y214" s="959"/>
      <c r="Z214" s="959"/>
      <c r="AA214" s="96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7">$AY$212</f>
        <v>0</v>
      </c>
    </row>
    <row r="215" spans="1:51" ht="22.5" hidden="1" customHeight="1" x14ac:dyDescent="0.15">
      <c r="A215" s="971"/>
      <c r="B215" s="238"/>
      <c r="C215" s="237"/>
      <c r="D215" s="238"/>
      <c r="E215" s="237"/>
      <c r="F215" s="299"/>
      <c r="G215" s="219"/>
      <c r="H215" s="220"/>
      <c r="I215" s="220"/>
      <c r="J215" s="220"/>
      <c r="K215" s="220"/>
      <c r="L215" s="220"/>
      <c r="M215" s="220"/>
      <c r="N215" s="220"/>
      <c r="O215" s="220"/>
      <c r="P215" s="221"/>
      <c r="Q215" s="961"/>
      <c r="R215" s="962"/>
      <c r="S215" s="962"/>
      <c r="T215" s="962"/>
      <c r="U215" s="962"/>
      <c r="V215" s="962"/>
      <c r="W215" s="962"/>
      <c r="X215" s="962"/>
      <c r="Y215" s="962"/>
      <c r="Z215" s="962"/>
      <c r="AA215" s="96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7"/>
        <v>0</v>
      </c>
    </row>
    <row r="216" spans="1:51" ht="25.5" hidden="1" customHeight="1" x14ac:dyDescent="0.15">
      <c r="A216" s="971"/>
      <c r="B216" s="238"/>
      <c r="C216" s="237"/>
      <c r="D216" s="238"/>
      <c r="E216" s="237"/>
      <c r="F216" s="299"/>
      <c r="G216" s="219"/>
      <c r="H216" s="220"/>
      <c r="I216" s="220"/>
      <c r="J216" s="220"/>
      <c r="K216" s="220"/>
      <c r="L216" s="220"/>
      <c r="M216" s="220"/>
      <c r="N216" s="220"/>
      <c r="O216" s="220"/>
      <c r="P216" s="221"/>
      <c r="Q216" s="961"/>
      <c r="R216" s="962"/>
      <c r="S216" s="962"/>
      <c r="T216" s="962"/>
      <c r="U216" s="962"/>
      <c r="V216" s="962"/>
      <c r="W216" s="962"/>
      <c r="X216" s="962"/>
      <c r="Y216" s="962"/>
      <c r="Z216" s="962"/>
      <c r="AA216" s="96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7"/>
        <v>0</v>
      </c>
    </row>
    <row r="217" spans="1:51" ht="22.5" hidden="1" customHeight="1" x14ac:dyDescent="0.15">
      <c r="A217" s="971"/>
      <c r="B217" s="238"/>
      <c r="C217" s="237"/>
      <c r="D217" s="238"/>
      <c r="E217" s="237"/>
      <c r="F217" s="299"/>
      <c r="G217" s="219"/>
      <c r="H217" s="220"/>
      <c r="I217" s="220"/>
      <c r="J217" s="220"/>
      <c r="K217" s="220"/>
      <c r="L217" s="220"/>
      <c r="M217" s="220"/>
      <c r="N217" s="220"/>
      <c r="O217" s="220"/>
      <c r="P217" s="221"/>
      <c r="Q217" s="961"/>
      <c r="R217" s="962"/>
      <c r="S217" s="962"/>
      <c r="T217" s="962"/>
      <c r="U217" s="962"/>
      <c r="V217" s="962"/>
      <c r="W217" s="962"/>
      <c r="X217" s="962"/>
      <c r="Y217" s="962"/>
      <c r="Z217" s="962"/>
      <c r="AA217" s="96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7"/>
        <v>0</v>
      </c>
    </row>
    <row r="218" spans="1:51" ht="22.5" hidden="1" customHeight="1" x14ac:dyDescent="0.15">
      <c r="A218" s="971"/>
      <c r="B218" s="238"/>
      <c r="C218" s="237"/>
      <c r="D218" s="238"/>
      <c r="E218" s="237"/>
      <c r="F218" s="299"/>
      <c r="G218" s="222"/>
      <c r="H218" s="179"/>
      <c r="I218" s="179"/>
      <c r="J218" s="179"/>
      <c r="K218" s="179"/>
      <c r="L218" s="179"/>
      <c r="M218" s="179"/>
      <c r="N218" s="179"/>
      <c r="O218" s="179"/>
      <c r="P218" s="223"/>
      <c r="Q218" s="964"/>
      <c r="R218" s="965"/>
      <c r="S218" s="965"/>
      <c r="T218" s="965"/>
      <c r="U218" s="965"/>
      <c r="V218" s="965"/>
      <c r="W218" s="965"/>
      <c r="X218" s="965"/>
      <c r="Y218" s="965"/>
      <c r="Z218" s="965"/>
      <c r="AA218" s="96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7"/>
        <v>0</v>
      </c>
    </row>
    <row r="219" spans="1:51" ht="22.5" hidden="1" customHeight="1" x14ac:dyDescent="0.15">
      <c r="A219" s="97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1"/>
      <c r="B221" s="238"/>
      <c r="C221" s="237"/>
      <c r="D221" s="238"/>
      <c r="E221" s="237"/>
      <c r="F221" s="299"/>
      <c r="G221" s="217"/>
      <c r="H221" s="176"/>
      <c r="I221" s="176"/>
      <c r="J221" s="176"/>
      <c r="K221" s="176"/>
      <c r="L221" s="176"/>
      <c r="M221" s="176"/>
      <c r="N221" s="176"/>
      <c r="O221" s="176"/>
      <c r="P221" s="218"/>
      <c r="Q221" s="958"/>
      <c r="R221" s="959"/>
      <c r="S221" s="959"/>
      <c r="T221" s="959"/>
      <c r="U221" s="959"/>
      <c r="V221" s="959"/>
      <c r="W221" s="959"/>
      <c r="X221" s="959"/>
      <c r="Y221" s="959"/>
      <c r="Z221" s="959"/>
      <c r="AA221" s="96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8">$AY$219</f>
        <v>0</v>
      </c>
    </row>
    <row r="222" spans="1:51" ht="22.5" hidden="1" customHeight="1" x14ac:dyDescent="0.15">
      <c r="A222" s="971"/>
      <c r="B222" s="238"/>
      <c r="C222" s="237"/>
      <c r="D222" s="238"/>
      <c r="E222" s="237"/>
      <c r="F222" s="299"/>
      <c r="G222" s="219"/>
      <c r="H222" s="220"/>
      <c r="I222" s="220"/>
      <c r="J222" s="220"/>
      <c r="K222" s="220"/>
      <c r="L222" s="220"/>
      <c r="M222" s="220"/>
      <c r="N222" s="220"/>
      <c r="O222" s="220"/>
      <c r="P222" s="221"/>
      <c r="Q222" s="961"/>
      <c r="R222" s="962"/>
      <c r="S222" s="962"/>
      <c r="T222" s="962"/>
      <c r="U222" s="962"/>
      <c r="V222" s="962"/>
      <c r="W222" s="962"/>
      <c r="X222" s="962"/>
      <c r="Y222" s="962"/>
      <c r="Z222" s="962"/>
      <c r="AA222" s="96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8"/>
        <v>0</v>
      </c>
    </row>
    <row r="223" spans="1:51" ht="25.5" hidden="1" customHeight="1" x14ac:dyDescent="0.15">
      <c r="A223" s="971"/>
      <c r="B223" s="238"/>
      <c r="C223" s="237"/>
      <c r="D223" s="238"/>
      <c r="E223" s="237"/>
      <c r="F223" s="299"/>
      <c r="G223" s="219"/>
      <c r="H223" s="220"/>
      <c r="I223" s="220"/>
      <c r="J223" s="220"/>
      <c r="K223" s="220"/>
      <c r="L223" s="220"/>
      <c r="M223" s="220"/>
      <c r="N223" s="220"/>
      <c r="O223" s="220"/>
      <c r="P223" s="221"/>
      <c r="Q223" s="961"/>
      <c r="R223" s="962"/>
      <c r="S223" s="962"/>
      <c r="T223" s="962"/>
      <c r="U223" s="962"/>
      <c r="V223" s="962"/>
      <c r="W223" s="962"/>
      <c r="X223" s="962"/>
      <c r="Y223" s="962"/>
      <c r="Z223" s="962"/>
      <c r="AA223" s="96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8"/>
        <v>0</v>
      </c>
    </row>
    <row r="224" spans="1:51" ht="22.5" hidden="1" customHeight="1" x14ac:dyDescent="0.15">
      <c r="A224" s="971"/>
      <c r="B224" s="238"/>
      <c r="C224" s="237"/>
      <c r="D224" s="238"/>
      <c r="E224" s="237"/>
      <c r="F224" s="299"/>
      <c r="G224" s="219"/>
      <c r="H224" s="220"/>
      <c r="I224" s="220"/>
      <c r="J224" s="220"/>
      <c r="K224" s="220"/>
      <c r="L224" s="220"/>
      <c r="M224" s="220"/>
      <c r="N224" s="220"/>
      <c r="O224" s="220"/>
      <c r="P224" s="221"/>
      <c r="Q224" s="961"/>
      <c r="R224" s="962"/>
      <c r="S224" s="962"/>
      <c r="T224" s="962"/>
      <c r="U224" s="962"/>
      <c r="V224" s="962"/>
      <c r="W224" s="962"/>
      <c r="X224" s="962"/>
      <c r="Y224" s="962"/>
      <c r="Z224" s="962"/>
      <c r="AA224" s="96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8"/>
        <v>0</v>
      </c>
    </row>
    <row r="225" spans="1:51" ht="22.5" hidden="1" customHeight="1" x14ac:dyDescent="0.15">
      <c r="A225" s="971"/>
      <c r="B225" s="238"/>
      <c r="C225" s="237"/>
      <c r="D225" s="238"/>
      <c r="E225" s="237"/>
      <c r="F225" s="299"/>
      <c r="G225" s="222"/>
      <c r="H225" s="179"/>
      <c r="I225" s="179"/>
      <c r="J225" s="179"/>
      <c r="K225" s="179"/>
      <c r="L225" s="179"/>
      <c r="M225" s="179"/>
      <c r="N225" s="179"/>
      <c r="O225" s="179"/>
      <c r="P225" s="223"/>
      <c r="Q225" s="964"/>
      <c r="R225" s="965"/>
      <c r="S225" s="965"/>
      <c r="T225" s="965"/>
      <c r="U225" s="965"/>
      <c r="V225" s="965"/>
      <c r="W225" s="965"/>
      <c r="X225" s="965"/>
      <c r="Y225" s="965"/>
      <c r="Z225" s="965"/>
      <c r="AA225" s="96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8"/>
        <v>0</v>
      </c>
    </row>
    <row r="226" spans="1:51" ht="22.5" hidden="1" customHeight="1" x14ac:dyDescent="0.15">
      <c r="A226" s="97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1"/>
      <c r="B228" s="238"/>
      <c r="C228" s="237"/>
      <c r="D228" s="238"/>
      <c r="E228" s="237"/>
      <c r="F228" s="299"/>
      <c r="G228" s="217"/>
      <c r="H228" s="176"/>
      <c r="I228" s="176"/>
      <c r="J228" s="176"/>
      <c r="K228" s="176"/>
      <c r="L228" s="176"/>
      <c r="M228" s="176"/>
      <c r="N228" s="176"/>
      <c r="O228" s="176"/>
      <c r="P228" s="218"/>
      <c r="Q228" s="958"/>
      <c r="R228" s="959"/>
      <c r="S228" s="959"/>
      <c r="T228" s="959"/>
      <c r="U228" s="959"/>
      <c r="V228" s="959"/>
      <c r="W228" s="959"/>
      <c r="X228" s="959"/>
      <c r="Y228" s="959"/>
      <c r="Z228" s="959"/>
      <c r="AA228" s="96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29">$AY$226</f>
        <v>0</v>
      </c>
    </row>
    <row r="229" spans="1:51" ht="22.5" hidden="1" customHeight="1" x14ac:dyDescent="0.15">
      <c r="A229" s="971"/>
      <c r="B229" s="238"/>
      <c r="C229" s="237"/>
      <c r="D229" s="238"/>
      <c r="E229" s="237"/>
      <c r="F229" s="299"/>
      <c r="G229" s="219"/>
      <c r="H229" s="220"/>
      <c r="I229" s="220"/>
      <c r="J229" s="220"/>
      <c r="K229" s="220"/>
      <c r="L229" s="220"/>
      <c r="M229" s="220"/>
      <c r="N229" s="220"/>
      <c r="O229" s="220"/>
      <c r="P229" s="221"/>
      <c r="Q229" s="961"/>
      <c r="R229" s="962"/>
      <c r="S229" s="962"/>
      <c r="T229" s="962"/>
      <c r="U229" s="962"/>
      <c r="V229" s="962"/>
      <c r="W229" s="962"/>
      <c r="X229" s="962"/>
      <c r="Y229" s="962"/>
      <c r="Z229" s="962"/>
      <c r="AA229" s="96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29"/>
        <v>0</v>
      </c>
    </row>
    <row r="230" spans="1:51" ht="25.5" hidden="1" customHeight="1" x14ac:dyDescent="0.15">
      <c r="A230" s="971"/>
      <c r="B230" s="238"/>
      <c r="C230" s="237"/>
      <c r="D230" s="238"/>
      <c r="E230" s="237"/>
      <c r="F230" s="299"/>
      <c r="G230" s="219"/>
      <c r="H230" s="220"/>
      <c r="I230" s="220"/>
      <c r="J230" s="220"/>
      <c r="K230" s="220"/>
      <c r="L230" s="220"/>
      <c r="M230" s="220"/>
      <c r="N230" s="220"/>
      <c r="O230" s="220"/>
      <c r="P230" s="221"/>
      <c r="Q230" s="961"/>
      <c r="R230" s="962"/>
      <c r="S230" s="962"/>
      <c r="T230" s="962"/>
      <c r="U230" s="962"/>
      <c r="V230" s="962"/>
      <c r="W230" s="962"/>
      <c r="X230" s="962"/>
      <c r="Y230" s="962"/>
      <c r="Z230" s="962"/>
      <c r="AA230" s="96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29"/>
        <v>0</v>
      </c>
    </row>
    <row r="231" spans="1:51" ht="22.5" hidden="1" customHeight="1" x14ac:dyDescent="0.15">
      <c r="A231" s="971"/>
      <c r="B231" s="238"/>
      <c r="C231" s="237"/>
      <c r="D231" s="238"/>
      <c r="E231" s="237"/>
      <c r="F231" s="299"/>
      <c r="G231" s="219"/>
      <c r="H231" s="220"/>
      <c r="I231" s="220"/>
      <c r="J231" s="220"/>
      <c r="K231" s="220"/>
      <c r="L231" s="220"/>
      <c r="M231" s="220"/>
      <c r="N231" s="220"/>
      <c r="O231" s="220"/>
      <c r="P231" s="221"/>
      <c r="Q231" s="961"/>
      <c r="R231" s="962"/>
      <c r="S231" s="962"/>
      <c r="T231" s="962"/>
      <c r="U231" s="962"/>
      <c r="V231" s="962"/>
      <c r="W231" s="962"/>
      <c r="X231" s="962"/>
      <c r="Y231" s="962"/>
      <c r="Z231" s="962"/>
      <c r="AA231" s="96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29"/>
        <v>0</v>
      </c>
    </row>
    <row r="232" spans="1:51" ht="22.5" hidden="1" customHeight="1" x14ac:dyDescent="0.15">
      <c r="A232" s="971"/>
      <c r="B232" s="238"/>
      <c r="C232" s="237"/>
      <c r="D232" s="238"/>
      <c r="E232" s="237"/>
      <c r="F232" s="299"/>
      <c r="G232" s="222"/>
      <c r="H232" s="179"/>
      <c r="I232" s="179"/>
      <c r="J232" s="179"/>
      <c r="K232" s="179"/>
      <c r="L232" s="179"/>
      <c r="M232" s="179"/>
      <c r="N232" s="179"/>
      <c r="O232" s="179"/>
      <c r="P232" s="223"/>
      <c r="Q232" s="964"/>
      <c r="R232" s="965"/>
      <c r="S232" s="965"/>
      <c r="T232" s="965"/>
      <c r="U232" s="965"/>
      <c r="V232" s="965"/>
      <c r="W232" s="965"/>
      <c r="X232" s="965"/>
      <c r="Y232" s="965"/>
      <c r="Z232" s="965"/>
      <c r="AA232" s="96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29"/>
        <v>0</v>
      </c>
    </row>
    <row r="233" spans="1:51" ht="22.5" hidden="1" customHeight="1" x14ac:dyDescent="0.15">
      <c r="A233" s="97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1"/>
      <c r="B235" s="238"/>
      <c r="C235" s="237"/>
      <c r="D235" s="238"/>
      <c r="E235" s="237"/>
      <c r="F235" s="299"/>
      <c r="G235" s="217"/>
      <c r="H235" s="176"/>
      <c r="I235" s="176"/>
      <c r="J235" s="176"/>
      <c r="K235" s="176"/>
      <c r="L235" s="176"/>
      <c r="M235" s="176"/>
      <c r="N235" s="176"/>
      <c r="O235" s="176"/>
      <c r="P235" s="218"/>
      <c r="Q235" s="958"/>
      <c r="R235" s="959"/>
      <c r="S235" s="959"/>
      <c r="T235" s="959"/>
      <c r="U235" s="959"/>
      <c r="V235" s="959"/>
      <c r="W235" s="959"/>
      <c r="X235" s="959"/>
      <c r="Y235" s="959"/>
      <c r="Z235" s="959"/>
      <c r="AA235" s="96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0">$AY$233</f>
        <v>0</v>
      </c>
    </row>
    <row r="236" spans="1:51" ht="22.5" hidden="1" customHeight="1" x14ac:dyDescent="0.15">
      <c r="A236" s="971"/>
      <c r="B236" s="238"/>
      <c r="C236" s="237"/>
      <c r="D236" s="238"/>
      <c r="E236" s="237"/>
      <c r="F236" s="299"/>
      <c r="G236" s="219"/>
      <c r="H236" s="220"/>
      <c r="I236" s="220"/>
      <c r="J236" s="220"/>
      <c r="K236" s="220"/>
      <c r="L236" s="220"/>
      <c r="M236" s="220"/>
      <c r="N236" s="220"/>
      <c r="O236" s="220"/>
      <c r="P236" s="221"/>
      <c r="Q236" s="961"/>
      <c r="R236" s="962"/>
      <c r="S236" s="962"/>
      <c r="T236" s="962"/>
      <c r="U236" s="962"/>
      <c r="V236" s="962"/>
      <c r="W236" s="962"/>
      <c r="X236" s="962"/>
      <c r="Y236" s="962"/>
      <c r="Z236" s="962"/>
      <c r="AA236" s="96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0"/>
        <v>0</v>
      </c>
    </row>
    <row r="237" spans="1:51" ht="25.5" hidden="1" customHeight="1" x14ac:dyDescent="0.15">
      <c r="A237" s="971"/>
      <c r="B237" s="238"/>
      <c r="C237" s="237"/>
      <c r="D237" s="238"/>
      <c r="E237" s="237"/>
      <c r="F237" s="299"/>
      <c r="G237" s="219"/>
      <c r="H237" s="220"/>
      <c r="I237" s="220"/>
      <c r="J237" s="220"/>
      <c r="K237" s="220"/>
      <c r="L237" s="220"/>
      <c r="M237" s="220"/>
      <c r="N237" s="220"/>
      <c r="O237" s="220"/>
      <c r="P237" s="221"/>
      <c r="Q237" s="961"/>
      <c r="R237" s="962"/>
      <c r="S237" s="962"/>
      <c r="T237" s="962"/>
      <c r="U237" s="962"/>
      <c r="V237" s="962"/>
      <c r="W237" s="962"/>
      <c r="X237" s="962"/>
      <c r="Y237" s="962"/>
      <c r="Z237" s="962"/>
      <c r="AA237" s="96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0"/>
        <v>0</v>
      </c>
    </row>
    <row r="238" spans="1:51" ht="22.5" hidden="1" customHeight="1" x14ac:dyDescent="0.15">
      <c r="A238" s="971"/>
      <c r="B238" s="238"/>
      <c r="C238" s="237"/>
      <c r="D238" s="238"/>
      <c r="E238" s="237"/>
      <c r="F238" s="299"/>
      <c r="G238" s="219"/>
      <c r="H238" s="220"/>
      <c r="I238" s="220"/>
      <c r="J238" s="220"/>
      <c r="K238" s="220"/>
      <c r="L238" s="220"/>
      <c r="M238" s="220"/>
      <c r="N238" s="220"/>
      <c r="O238" s="220"/>
      <c r="P238" s="221"/>
      <c r="Q238" s="961"/>
      <c r="R238" s="962"/>
      <c r="S238" s="962"/>
      <c r="T238" s="962"/>
      <c r="U238" s="962"/>
      <c r="V238" s="962"/>
      <c r="W238" s="962"/>
      <c r="X238" s="962"/>
      <c r="Y238" s="962"/>
      <c r="Z238" s="962"/>
      <c r="AA238" s="96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0"/>
        <v>0</v>
      </c>
    </row>
    <row r="239" spans="1:51" ht="22.5" hidden="1" customHeight="1" x14ac:dyDescent="0.15">
      <c r="A239" s="971"/>
      <c r="B239" s="238"/>
      <c r="C239" s="237"/>
      <c r="D239" s="238"/>
      <c r="E239" s="237"/>
      <c r="F239" s="299"/>
      <c r="G239" s="222"/>
      <c r="H239" s="179"/>
      <c r="I239" s="179"/>
      <c r="J239" s="179"/>
      <c r="K239" s="179"/>
      <c r="L239" s="179"/>
      <c r="M239" s="179"/>
      <c r="N239" s="179"/>
      <c r="O239" s="179"/>
      <c r="P239" s="223"/>
      <c r="Q239" s="964"/>
      <c r="R239" s="965"/>
      <c r="S239" s="965"/>
      <c r="T239" s="965"/>
      <c r="U239" s="965"/>
      <c r="V239" s="965"/>
      <c r="W239" s="965"/>
      <c r="X239" s="965"/>
      <c r="Y239" s="965"/>
      <c r="Z239" s="965"/>
      <c r="AA239" s="96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0"/>
        <v>0</v>
      </c>
    </row>
    <row r="240" spans="1:51" ht="22.5" hidden="1" customHeight="1" x14ac:dyDescent="0.15">
      <c r="A240" s="97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1"/>
      <c r="B242" s="238"/>
      <c r="C242" s="237"/>
      <c r="D242" s="238"/>
      <c r="E242" s="237"/>
      <c r="F242" s="299"/>
      <c r="G242" s="217"/>
      <c r="H242" s="176"/>
      <c r="I242" s="176"/>
      <c r="J242" s="176"/>
      <c r="K242" s="176"/>
      <c r="L242" s="176"/>
      <c r="M242" s="176"/>
      <c r="N242" s="176"/>
      <c r="O242" s="176"/>
      <c r="P242" s="218"/>
      <c r="Q242" s="958"/>
      <c r="R242" s="959"/>
      <c r="S242" s="959"/>
      <c r="T242" s="959"/>
      <c r="U242" s="959"/>
      <c r="V242" s="959"/>
      <c r="W242" s="959"/>
      <c r="X242" s="959"/>
      <c r="Y242" s="959"/>
      <c r="Z242" s="959"/>
      <c r="AA242" s="96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1">$AY$240</f>
        <v>0</v>
      </c>
    </row>
    <row r="243" spans="1:51" ht="22.5" hidden="1" customHeight="1" x14ac:dyDescent="0.15">
      <c r="A243" s="971"/>
      <c r="B243" s="238"/>
      <c r="C243" s="237"/>
      <c r="D243" s="238"/>
      <c r="E243" s="237"/>
      <c r="F243" s="299"/>
      <c r="G243" s="219"/>
      <c r="H243" s="220"/>
      <c r="I243" s="220"/>
      <c r="J243" s="220"/>
      <c r="K243" s="220"/>
      <c r="L243" s="220"/>
      <c r="M243" s="220"/>
      <c r="N243" s="220"/>
      <c r="O243" s="220"/>
      <c r="P243" s="221"/>
      <c r="Q243" s="961"/>
      <c r="R243" s="962"/>
      <c r="S243" s="962"/>
      <c r="T243" s="962"/>
      <c r="U243" s="962"/>
      <c r="V243" s="962"/>
      <c r="W243" s="962"/>
      <c r="X243" s="962"/>
      <c r="Y243" s="962"/>
      <c r="Z243" s="962"/>
      <c r="AA243" s="96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1"/>
        <v>0</v>
      </c>
    </row>
    <row r="244" spans="1:51" ht="25.5" hidden="1" customHeight="1" x14ac:dyDescent="0.15">
      <c r="A244" s="971"/>
      <c r="B244" s="238"/>
      <c r="C244" s="237"/>
      <c r="D244" s="238"/>
      <c r="E244" s="237"/>
      <c r="F244" s="299"/>
      <c r="G244" s="219"/>
      <c r="H244" s="220"/>
      <c r="I244" s="220"/>
      <c r="J244" s="220"/>
      <c r="K244" s="220"/>
      <c r="L244" s="220"/>
      <c r="M244" s="220"/>
      <c r="N244" s="220"/>
      <c r="O244" s="220"/>
      <c r="P244" s="221"/>
      <c r="Q244" s="961"/>
      <c r="R244" s="962"/>
      <c r="S244" s="962"/>
      <c r="T244" s="962"/>
      <c r="U244" s="962"/>
      <c r="V244" s="962"/>
      <c r="W244" s="962"/>
      <c r="X244" s="962"/>
      <c r="Y244" s="962"/>
      <c r="Z244" s="962"/>
      <c r="AA244" s="96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1"/>
        <v>0</v>
      </c>
    </row>
    <row r="245" spans="1:51" ht="22.5" hidden="1" customHeight="1" x14ac:dyDescent="0.15">
      <c r="A245" s="971"/>
      <c r="B245" s="238"/>
      <c r="C245" s="237"/>
      <c r="D245" s="238"/>
      <c r="E245" s="237"/>
      <c r="F245" s="299"/>
      <c r="G245" s="219"/>
      <c r="H245" s="220"/>
      <c r="I245" s="220"/>
      <c r="J245" s="220"/>
      <c r="K245" s="220"/>
      <c r="L245" s="220"/>
      <c r="M245" s="220"/>
      <c r="N245" s="220"/>
      <c r="O245" s="220"/>
      <c r="P245" s="221"/>
      <c r="Q245" s="961"/>
      <c r="R245" s="962"/>
      <c r="S245" s="962"/>
      <c r="T245" s="962"/>
      <c r="U245" s="962"/>
      <c r="V245" s="962"/>
      <c r="W245" s="962"/>
      <c r="X245" s="962"/>
      <c r="Y245" s="962"/>
      <c r="Z245" s="962"/>
      <c r="AA245" s="96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1"/>
        <v>0</v>
      </c>
    </row>
    <row r="246" spans="1:51" ht="22.5" hidden="1" customHeight="1" x14ac:dyDescent="0.15">
      <c r="A246" s="971"/>
      <c r="B246" s="238"/>
      <c r="C246" s="237"/>
      <c r="D246" s="238"/>
      <c r="E246" s="300"/>
      <c r="F246" s="301"/>
      <c r="G246" s="222"/>
      <c r="H246" s="179"/>
      <c r="I246" s="179"/>
      <c r="J246" s="179"/>
      <c r="K246" s="179"/>
      <c r="L246" s="179"/>
      <c r="M246" s="179"/>
      <c r="N246" s="179"/>
      <c r="O246" s="179"/>
      <c r="P246" s="223"/>
      <c r="Q246" s="964"/>
      <c r="R246" s="965"/>
      <c r="S246" s="965"/>
      <c r="T246" s="965"/>
      <c r="U246" s="965"/>
      <c r="V246" s="965"/>
      <c r="W246" s="965"/>
      <c r="X246" s="965"/>
      <c r="Y246" s="965"/>
      <c r="Z246" s="965"/>
      <c r="AA246" s="96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1"/>
        <v>0</v>
      </c>
    </row>
    <row r="247" spans="1:51" ht="23.25" hidden="1" customHeight="1" x14ac:dyDescent="0.15">
      <c r="A247" s="97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2">$AY$252</f>
        <v>0</v>
      </c>
    </row>
    <row r="255" spans="1:51" ht="39.75" hidden="1" customHeight="1" x14ac:dyDescent="0.15">
      <c r="A255" s="97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2"/>
        <v>0</v>
      </c>
    </row>
    <row r="256" spans="1:51" ht="18.75" hidden="1" customHeight="1" x14ac:dyDescent="0.15">
      <c r="A256" s="97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3">$AY$256</f>
        <v>0</v>
      </c>
    </row>
    <row r="259" spans="1:51" ht="39.75" hidden="1" customHeight="1" x14ac:dyDescent="0.15">
      <c r="A259" s="97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3"/>
        <v>0</v>
      </c>
    </row>
    <row r="260" spans="1:51" ht="18.75" hidden="1" customHeight="1" x14ac:dyDescent="0.15">
      <c r="A260" s="97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4">$AY$260</f>
        <v>0</v>
      </c>
    </row>
    <row r="263" spans="1:51" ht="39.75" hidden="1" customHeight="1" x14ac:dyDescent="0.15">
      <c r="A263" s="97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4"/>
        <v>0</v>
      </c>
    </row>
    <row r="264" spans="1:51" ht="18.75" hidden="1" customHeight="1" x14ac:dyDescent="0.15">
      <c r="A264" s="97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5">$AY$264</f>
        <v>0</v>
      </c>
    </row>
    <row r="267" spans="1:51" ht="39.75" hidden="1" customHeight="1" x14ac:dyDescent="0.15">
      <c r="A267" s="97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5"/>
        <v>0</v>
      </c>
    </row>
    <row r="268" spans="1:51" ht="18.75" hidden="1" customHeight="1" x14ac:dyDescent="0.15">
      <c r="A268" s="97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6">$AY$268</f>
        <v>0</v>
      </c>
    </row>
    <row r="271" spans="1:51" ht="39.75" hidden="1" customHeight="1" x14ac:dyDescent="0.15">
      <c r="A271" s="97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6"/>
        <v>0</v>
      </c>
    </row>
    <row r="272" spans="1:51" ht="22.5" hidden="1" customHeight="1" x14ac:dyDescent="0.15">
      <c r="A272" s="97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1"/>
      <c r="B274" s="238"/>
      <c r="C274" s="237"/>
      <c r="D274" s="238"/>
      <c r="E274" s="237"/>
      <c r="F274" s="299"/>
      <c r="G274" s="217"/>
      <c r="H274" s="176"/>
      <c r="I274" s="176"/>
      <c r="J274" s="176"/>
      <c r="K274" s="176"/>
      <c r="L274" s="176"/>
      <c r="M274" s="176"/>
      <c r="N274" s="176"/>
      <c r="O274" s="176"/>
      <c r="P274" s="218"/>
      <c r="Q274" s="958"/>
      <c r="R274" s="959"/>
      <c r="S274" s="959"/>
      <c r="T274" s="959"/>
      <c r="U274" s="959"/>
      <c r="V274" s="959"/>
      <c r="W274" s="959"/>
      <c r="X274" s="959"/>
      <c r="Y274" s="959"/>
      <c r="Z274" s="959"/>
      <c r="AA274" s="96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7">$AY$272</f>
        <v>0</v>
      </c>
    </row>
    <row r="275" spans="1:51" ht="22.5" hidden="1" customHeight="1" x14ac:dyDescent="0.15">
      <c r="A275" s="971"/>
      <c r="B275" s="238"/>
      <c r="C275" s="237"/>
      <c r="D275" s="238"/>
      <c r="E275" s="237"/>
      <c r="F275" s="299"/>
      <c r="G275" s="219"/>
      <c r="H275" s="220"/>
      <c r="I275" s="220"/>
      <c r="J275" s="220"/>
      <c r="K275" s="220"/>
      <c r="L275" s="220"/>
      <c r="M275" s="220"/>
      <c r="N275" s="220"/>
      <c r="O275" s="220"/>
      <c r="P275" s="221"/>
      <c r="Q275" s="961"/>
      <c r="R275" s="962"/>
      <c r="S275" s="962"/>
      <c r="T275" s="962"/>
      <c r="U275" s="962"/>
      <c r="V275" s="962"/>
      <c r="W275" s="962"/>
      <c r="X275" s="962"/>
      <c r="Y275" s="962"/>
      <c r="Z275" s="962"/>
      <c r="AA275" s="96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7"/>
        <v>0</v>
      </c>
    </row>
    <row r="276" spans="1:51" ht="25.5" hidden="1" customHeight="1" x14ac:dyDescent="0.15">
      <c r="A276" s="971"/>
      <c r="B276" s="238"/>
      <c r="C276" s="237"/>
      <c r="D276" s="238"/>
      <c r="E276" s="237"/>
      <c r="F276" s="299"/>
      <c r="G276" s="219"/>
      <c r="H276" s="220"/>
      <c r="I276" s="220"/>
      <c r="J276" s="220"/>
      <c r="K276" s="220"/>
      <c r="L276" s="220"/>
      <c r="M276" s="220"/>
      <c r="N276" s="220"/>
      <c r="O276" s="220"/>
      <c r="P276" s="221"/>
      <c r="Q276" s="961"/>
      <c r="R276" s="962"/>
      <c r="S276" s="962"/>
      <c r="T276" s="962"/>
      <c r="U276" s="962"/>
      <c r="V276" s="962"/>
      <c r="W276" s="962"/>
      <c r="X276" s="962"/>
      <c r="Y276" s="962"/>
      <c r="Z276" s="962"/>
      <c r="AA276" s="96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7"/>
        <v>0</v>
      </c>
    </row>
    <row r="277" spans="1:51" ht="22.5" hidden="1" customHeight="1" x14ac:dyDescent="0.15">
      <c r="A277" s="971"/>
      <c r="B277" s="238"/>
      <c r="C277" s="237"/>
      <c r="D277" s="238"/>
      <c r="E277" s="237"/>
      <c r="F277" s="299"/>
      <c r="G277" s="219"/>
      <c r="H277" s="220"/>
      <c r="I277" s="220"/>
      <c r="J277" s="220"/>
      <c r="K277" s="220"/>
      <c r="L277" s="220"/>
      <c r="M277" s="220"/>
      <c r="N277" s="220"/>
      <c r="O277" s="220"/>
      <c r="P277" s="221"/>
      <c r="Q277" s="961"/>
      <c r="R277" s="962"/>
      <c r="S277" s="962"/>
      <c r="T277" s="962"/>
      <c r="U277" s="962"/>
      <c r="V277" s="962"/>
      <c r="W277" s="962"/>
      <c r="X277" s="962"/>
      <c r="Y277" s="962"/>
      <c r="Z277" s="962"/>
      <c r="AA277" s="96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7"/>
        <v>0</v>
      </c>
    </row>
    <row r="278" spans="1:51" ht="22.5" hidden="1" customHeight="1" x14ac:dyDescent="0.15">
      <c r="A278" s="971"/>
      <c r="B278" s="238"/>
      <c r="C278" s="237"/>
      <c r="D278" s="238"/>
      <c r="E278" s="237"/>
      <c r="F278" s="299"/>
      <c r="G278" s="222"/>
      <c r="H278" s="179"/>
      <c r="I278" s="179"/>
      <c r="J278" s="179"/>
      <c r="K278" s="179"/>
      <c r="L278" s="179"/>
      <c r="M278" s="179"/>
      <c r="N278" s="179"/>
      <c r="O278" s="179"/>
      <c r="P278" s="223"/>
      <c r="Q278" s="964"/>
      <c r="R278" s="965"/>
      <c r="S278" s="965"/>
      <c r="T278" s="965"/>
      <c r="U278" s="965"/>
      <c r="V278" s="965"/>
      <c r="W278" s="965"/>
      <c r="X278" s="965"/>
      <c r="Y278" s="965"/>
      <c r="Z278" s="965"/>
      <c r="AA278" s="96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7"/>
        <v>0</v>
      </c>
    </row>
    <row r="279" spans="1:51" ht="22.5" hidden="1" customHeight="1" x14ac:dyDescent="0.15">
      <c r="A279" s="97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1"/>
      <c r="B281" s="238"/>
      <c r="C281" s="237"/>
      <c r="D281" s="238"/>
      <c r="E281" s="237"/>
      <c r="F281" s="299"/>
      <c r="G281" s="217"/>
      <c r="H281" s="176"/>
      <c r="I281" s="176"/>
      <c r="J281" s="176"/>
      <c r="K281" s="176"/>
      <c r="L281" s="176"/>
      <c r="M281" s="176"/>
      <c r="N281" s="176"/>
      <c r="O281" s="176"/>
      <c r="P281" s="218"/>
      <c r="Q281" s="958"/>
      <c r="R281" s="959"/>
      <c r="S281" s="959"/>
      <c r="T281" s="959"/>
      <c r="U281" s="959"/>
      <c r="V281" s="959"/>
      <c r="W281" s="959"/>
      <c r="X281" s="959"/>
      <c r="Y281" s="959"/>
      <c r="Z281" s="959"/>
      <c r="AA281" s="96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8">$AY$279</f>
        <v>0</v>
      </c>
    </row>
    <row r="282" spans="1:51" ht="22.5" hidden="1" customHeight="1" x14ac:dyDescent="0.15">
      <c r="A282" s="971"/>
      <c r="B282" s="238"/>
      <c r="C282" s="237"/>
      <c r="D282" s="238"/>
      <c r="E282" s="237"/>
      <c r="F282" s="299"/>
      <c r="G282" s="219"/>
      <c r="H282" s="220"/>
      <c r="I282" s="220"/>
      <c r="J282" s="220"/>
      <c r="K282" s="220"/>
      <c r="L282" s="220"/>
      <c r="M282" s="220"/>
      <c r="N282" s="220"/>
      <c r="O282" s="220"/>
      <c r="P282" s="221"/>
      <c r="Q282" s="961"/>
      <c r="R282" s="962"/>
      <c r="S282" s="962"/>
      <c r="T282" s="962"/>
      <c r="U282" s="962"/>
      <c r="V282" s="962"/>
      <c r="W282" s="962"/>
      <c r="X282" s="962"/>
      <c r="Y282" s="962"/>
      <c r="Z282" s="962"/>
      <c r="AA282" s="96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8"/>
        <v>0</v>
      </c>
    </row>
    <row r="283" spans="1:51" ht="25.5" hidden="1" customHeight="1" x14ac:dyDescent="0.15">
      <c r="A283" s="971"/>
      <c r="B283" s="238"/>
      <c r="C283" s="237"/>
      <c r="D283" s="238"/>
      <c r="E283" s="237"/>
      <c r="F283" s="299"/>
      <c r="G283" s="219"/>
      <c r="H283" s="220"/>
      <c r="I283" s="220"/>
      <c r="J283" s="220"/>
      <c r="K283" s="220"/>
      <c r="L283" s="220"/>
      <c r="M283" s="220"/>
      <c r="N283" s="220"/>
      <c r="O283" s="220"/>
      <c r="P283" s="221"/>
      <c r="Q283" s="961"/>
      <c r="R283" s="962"/>
      <c r="S283" s="962"/>
      <c r="T283" s="962"/>
      <c r="U283" s="962"/>
      <c r="V283" s="962"/>
      <c r="W283" s="962"/>
      <c r="X283" s="962"/>
      <c r="Y283" s="962"/>
      <c r="Z283" s="962"/>
      <c r="AA283" s="96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8"/>
        <v>0</v>
      </c>
    </row>
    <row r="284" spans="1:51" ht="22.5" hidden="1" customHeight="1" x14ac:dyDescent="0.15">
      <c r="A284" s="971"/>
      <c r="B284" s="238"/>
      <c r="C284" s="237"/>
      <c r="D284" s="238"/>
      <c r="E284" s="237"/>
      <c r="F284" s="299"/>
      <c r="G284" s="219"/>
      <c r="H284" s="220"/>
      <c r="I284" s="220"/>
      <c r="J284" s="220"/>
      <c r="K284" s="220"/>
      <c r="L284" s="220"/>
      <c r="M284" s="220"/>
      <c r="N284" s="220"/>
      <c r="O284" s="220"/>
      <c r="P284" s="221"/>
      <c r="Q284" s="961"/>
      <c r="R284" s="962"/>
      <c r="S284" s="962"/>
      <c r="T284" s="962"/>
      <c r="U284" s="962"/>
      <c r="V284" s="962"/>
      <c r="W284" s="962"/>
      <c r="X284" s="962"/>
      <c r="Y284" s="962"/>
      <c r="Z284" s="962"/>
      <c r="AA284" s="96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8"/>
        <v>0</v>
      </c>
    </row>
    <row r="285" spans="1:51" ht="22.5" hidden="1" customHeight="1" x14ac:dyDescent="0.15">
      <c r="A285" s="971"/>
      <c r="B285" s="238"/>
      <c r="C285" s="237"/>
      <c r="D285" s="238"/>
      <c r="E285" s="237"/>
      <c r="F285" s="299"/>
      <c r="G285" s="222"/>
      <c r="H285" s="179"/>
      <c r="I285" s="179"/>
      <c r="J285" s="179"/>
      <c r="K285" s="179"/>
      <c r="L285" s="179"/>
      <c r="M285" s="179"/>
      <c r="N285" s="179"/>
      <c r="O285" s="179"/>
      <c r="P285" s="223"/>
      <c r="Q285" s="964"/>
      <c r="R285" s="965"/>
      <c r="S285" s="965"/>
      <c r="T285" s="965"/>
      <c r="U285" s="965"/>
      <c r="V285" s="965"/>
      <c r="W285" s="965"/>
      <c r="X285" s="965"/>
      <c r="Y285" s="965"/>
      <c r="Z285" s="965"/>
      <c r="AA285" s="96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8"/>
        <v>0</v>
      </c>
    </row>
    <row r="286" spans="1:51" ht="22.5" hidden="1" customHeight="1" x14ac:dyDescent="0.15">
      <c r="A286" s="97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1"/>
      <c r="B288" s="238"/>
      <c r="C288" s="237"/>
      <c r="D288" s="238"/>
      <c r="E288" s="237"/>
      <c r="F288" s="299"/>
      <c r="G288" s="217"/>
      <c r="H288" s="176"/>
      <c r="I288" s="176"/>
      <c r="J288" s="176"/>
      <c r="K288" s="176"/>
      <c r="L288" s="176"/>
      <c r="M288" s="176"/>
      <c r="N288" s="176"/>
      <c r="O288" s="176"/>
      <c r="P288" s="218"/>
      <c r="Q288" s="958"/>
      <c r="R288" s="959"/>
      <c r="S288" s="959"/>
      <c r="T288" s="959"/>
      <c r="U288" s="959"/>
      <c r="V288" s="959"/>
      <c r="W288" s="959"/>
      <c r="X288" s="959"/>
      <c r="Y288" s="959"/>
      <c r="Z288" s="959"/>
      <c r="AA288" s="96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39">$AY$286</f>
        <v>0</v>
      </c>
    </row>
    <row r="289" spans="1:51" ht="22.5" hidden="1" customHeight="1" x14ac:dyDescent="0.15">
      <c r="A289" s="971"/>
      <c r="B289" s="238"/>
      <c r="C289" s="237"/>
      <c r="D289" s="238"/>
      <c r="E289" s="237"/>
      <c r="F289" s="299"/>
      <c r="G289" s="219"/>
      <c r="H289" s="220"/>
      <c r="I289" s="220"/>
      <c r="J289" s="220"/>
      <c r="K289" s="220"/>
      <c r="L289" s="220"/>
      <c r="M289" s="220"/>
      <c r="N289" s="220"/>
      <c r="O289" s="220"/>
      <c r="P289" s="221"/>
      <c r="Q289" s="961"/>
      <c r="R289" s="962"/>
      <c r="S289" s="962"/>
      <c r="T289" s="962"/>
      <c r="U289" s="962"/>
      <c r="V289" s="962"/>
      <c r="W289" s="962"/>
      <c r="X289" s="962"/>
      <c r="Y289" s="962"/>
      <c r="Z289" s="962"/>
      <c r="AA289" s="96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39"/>
        <v>0</v>
      </c>
    </row>
    <row r="290" spans="1:51" ht="25.5" hidden="1" customHeight="1" x14ac:dyDescent="0.15">
      <c r="A290" s="971"/>
      <c r="B290" s="238"/>
      <c r="C290" s="237"/>
      <c r="D290" s="238"/>
      <c r="E290" s="237"/>
      <c r="F290" s="299"/>
      <c r="G290" s="219"/>
      <c r="H290" s="220"/>
      <c r="I290" s="220"/>
      <c r="J290" s="220"/>
      <c r="K290" s="220"/>
      <c r="L290" s="220"/>
      <c r="M290" s="220"/>
      <c r="N290" s="220"/>
      <c r="O290" s="220"/>
      <c r="P290" s="221"/>
      <c r="Q290" s="961"/>
      <c r="R290" s="962"/>
      <c r="S290" s="962"/>
      <c r="T290" s="962"/>
      <c r="U290" s="962"/>
      <c r="V290" s="962"/>
      <c r="W290" s="962"/>
      <c r="X290" s="962"/>
      <c r="Y290" s="962"/>
      <c r="Z290" s="962"/>
      <c r="AA290" s="96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39"/>
        <v>0</v>
      </c>
    </row>
    <row r="291" spans="1:51" ht="22.5" hidden="1" customHeight="1" x14ac:dyDescent="0.15">
      <c r="A291" s="971"/>
      <c r="B291" s="238"/>
      <c r="C291" s="237"/>
      <c r="D291" s="238"/>
      <c r="E291" s="237"/>
      <c r="F291" s="299"/>
      <c r="G291" s="219"/>
      <c r="H291" s="220"/>
      <c r="I291" s="220"/>
      <c r="J291" s="220"/>
      <c r="K291" s="220"/>
      <c r="L291" s="220"/>
      <c r="M291" s="220"/>
      <c r="N291" s="220"/>
      <c r="O291" s="220"/>
      <c r="P291" s="221"/>
      <c r="Q291" s="961"/>
      <c r="R291" s="962"/>
      <c r="S291" s="962"/>
      <c r="T291" s="962"/>
      <c r="U291" s="962"/>
      <c r="V291" s="962"/>
      <c r="W291" s="962"/>
      <c r="X291" s="962"/>
      <c r="Y291" s="962"/>
      <c r="Z291" s="962"/>
      <c r="AA291" s="96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39"/>
        <v>0</v>
      </c>
    </row>
    <row r="292" spans="1:51" ht="22.5" hidden="1" customHeight="1" x14ac:dyDescent="0.15">
      <c r="A292" s="971"/>
      <c r="B292" s="238"/>
      <c r="C292" s="237"/>
      <c r="D292" s="238"/>
      <c r="E292" s="237"/>
      <c r="F292" s="299"/>
      <c r="G292" s="222"/>
      <c r="H292" s="179"/>
      <c r="I292" s="179"/>
      <c r="J292" s="179"/>
      <c r="K292" s="179"/>
      <c r="L292" s="179"/>
      <c r="M292" s="179"/>
      <c r="N292" s="179"/>
      <c r="O292" s="179"/>
      <c r="P292" s="223"/>
      <c r="Q292" s="964"/>
      <c r="R292" s="965"/>
      <c r="S292" s="965"/>
      <c r="T292" s="965"/>
      <c r="U292" s="965"/>
      <c r="V292" s="965"/>
      <c r="W292" s="965"/>
      <c r="X292" s="965"/>
      <c r="Y292" s="965"/>
      <c r="Z292" s="965"/>
      <c r="AA292" s="96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39"/>
        <v>0</v>
      </c>
    </row>
    <row r="293" spans="1:51" ht="22.5" hidden="1" customHeight="1" x14ac:dyDescent="0.15">
      <c r="A293" s="97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1"/>
      <c r="B295" s="238"/>
      <c r="C295" s="237"/>
      <c r="D295" s="238"/>
      <c r="E295" s="237"/>
      <c r="F295" s="299"/>
      <c r="G295" s="217"/>
      <c r="H295" s="176"/>
      <c r="I295" s="176"/>
      <c r="J295" s="176"/>
      <c r="K295" s="176"/>
      <c r="L295" s="176"/>
      <c r="M295" s="176"/>
      <c r="N295" s="176"/>
      <c r="O295" s="176"/>
      <c r="P295" s="218"/>
      <c r="Q295" s="958"/>
      <c r="R295" s="959"/>
      <c r="S295" s="959"/>
      <c r="T295" s="959"/>
      <c r="U295" s="959"/>
      <c r="V295" s="959"/>
      <c r="W295" s="959"/>
      <c r="X295" s="959"/>
      <c r="Y295" s="959"/>
      <c r="Z295" s="959"/>
      <c r="AA295" s="96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0">$AY$293</f>
        <v>0</v>
      </c>
    </row>
    <row r="296" spans="1:51" ht="22.5" hidden="1" customHeight="1" x14ac:dyDescent="0.15">
      <c r="A296" s="971"/>
      <c r="B296" s="238"/>
      <c r="C296" s="237"/>
      <c r="D296" s="238"/>
      <c r="E296" s="237"/>
      <c r="F296" s="299"/>
      <c r="G296" s="219"/>
      <c r="H296" s="220"/>
      <c r="I296" s="220"/>
      <c r="J296" s="220"/>
      <c r="K296" s="220"/>
      <c r="L296" s="220"/>
      <c r="M296" s="220"/>
      <c r="N296" s="220"/>
      <c r="O296" s="220"/>
      <c r="P296" s="221"/>
      <c r="Q296" s="961"/>
      <c r="R296" s="962"/>
      <c r="S296" s="962"/>
      <c r="T296" s="962"/>
      <c r="U296" s="962"/>
      <c r="V296" s="962"/>
      <c r="W296" s="962"/>
      <c r="X296" s="962"/>
      <c r="Y296" s="962"/>
      <c r="Z296" s="962"/>
      <c r="AA296" s="96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0"/>
        <v>0</v>
      </c>
    </row>
    <row r="297" spans="1:51" ht="25.5" hidden="1" customHeight="1" x14ac:dyDescent="0.15">
      <c r="A297" s="971"/>
      <c r="B297" s="238"/>
      <c r="C297" s="237"/>
      <c r="D297" s="238"/>
      <c r="E297" s="237"/>
      <c r="F297" s="299"/>
      <c r="G297" s="219"/>
      <c r="H297" s="220"/>
      <c r="I297" s="220"/>
      <c r="J297" s="220"/>
      <c r="K297" s="220"/>
      <c r="L297" s="220"/>
      <c r="M297" s="220"/>
      <c r="N297" s="220"/>
      <c r="O297" s="220"/>
      <c r="P297" s="221"/>
      <c r="Q297" s="961"/>
      <c r="R297" s="962"/>
      <c r="S297" s="962"/>
      <c r="T297" s="962"/>
      <c r="U297" s="962"/>
      <c r="V297" s="962"/>
      <c r="W297" s="962"/>
      <c r="X297" s="962"/>
      <c r="Y297" s="962"/>
      <c r="Z297" s="962"/>
      <c r="AA297" s="96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0"/>
        <v>0</v>
      </c>
    </row>
    <row r="298" spans="1:51" ht="22.5" hidden="1" customHeight="1" x14ac:dyDescent="0.15">
      <c r="A298" s="971"/>
      <c r="B298" s="238"/>
      <c r="C298" s="237"/>
      <c r="D298" s="238"/>
      <c r="E298" s="237"/>
      <c r="F298" s="299"/>
      <c r="G298" s="219"/>
      <c r="H298" s="220"/>
      <c r="I298" s="220"/>
      <c r="J298" s="220"/>
      <c r="K298" s="220"/>
      <c r="L298" s="220"/>
      <c r="M298" s="220"/>
      <c r="N298" s="220"/>
      <c r="O298" s="220"/>
      <c r="P298" s="221"/>
      <c r="Q298" s="961"/>
      <c r="R298" s="962"/>
      <c r="S298" s="962"/>
      <c r="T298" s="962"/>
      <c r="U298" s="962"/>
      <c r="V298" s="962"/>
      <c r="W298" s="962"/>
      <c r="X298" s="962"/>
      <c r="Y298" s="962"/>
      <c r="Z298" s="962"/>
      <c r="AA298" s="96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0"/>
        <v>0</v>
      </c>
    </row>
    <row r="299" spans="1:51" ht="22.5" hidden="1" customHeight="1" x14ac:dyDescent="0.15">
      <c r="A299" s="971"/>
      <c r="B299" s="238"/>
      <c r="C299" s="237"/>
      <c r="D299" s="238"/>
      <c r="E299" s="237"/>
      <c r="F299" s="299"/>
      <c r="G299" s="222"/>
      <c r="H299" s="179"/>
      <c r="I299" s="179"/>
      <c r="J299" s="179"/>
      <c r="K299" s="179"/>
      <c r="L299" s="179"/>
      <c r="M299" s="179"/>
      <c r="N299" s="179"/>
      <c r="O299" s="179"/>
      <c r="P299" s="223"/>
      <c r="Q299" s="964"/>
      <c r="R299" s="965"/>
      <c r="S299" s="965"/>
      <c r="T299" s="965"/>
      <c r="U299" s="965"/>
      <c r="V299" s="965"/>
      <c r="W299" s="965"/>
      <c r="X299" s="965"/>
      <c r="Y299" s="965"/>
      <c r="Z299" s="965"/>
      <c r="AA299" s="96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0"/>
        <v>0</v>
      </c>
    </row>
    <row r="300" spans="1:51" ht="22.5" hidden="1" customHeight="1" x14ac:dyDescent="0.15">
      <c r="A300" s="97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1"/>
      <c r="B302" s="238"/>
      <c r="C302" s="237"/>
      <c r="D302" s="238"/>
      <c r="E302" s="237"/>
      <c r="F302" s="299"/>
      <c r="G302" s="217"/>
      <c r="H302" s="176"/>
      <c r="I302" s="176"/>
      <c r="J302" s="176"/>
      <c r="K302" s="176"/>
      <c r="L302" s="176"/>
      <c r="M302" s="176"/>
      <c r="N302" s="176"/>
      <c r="O302" s="176"/>
      <c r="P302" s="218"/>
      <c r="Q302" s="958"/>
      <c r="R302" s="959"/>
      <c r="S302" s="959"/>
      <c r="T302" s="959"/>
      <c r="U302" s="959"/>
      <c r="V302" s="959"/>
      <c r="W302" s="959"/>
      <c r="X302" s="959"/>
      <c r="Y302" s="959"/>
      <c r="Z302" s="959"/>
      <c r="AA302" s="96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1">$AY$300</f>
        <v>0</v>
      </c>
    </row>
    <row r="303" spans="1:51" ht="22.5" hidden="1" customHeight="1" x14ac:dyDescent="0.15">
      <c r="A303" s="971"/>
      <c r="B303" s="238"/>
      <c r="C303" s="237"/>
      <c r="D303" s="238"/>
      <c r="E303" s="237"/>
      <c r="F303" s="299"/>
      <c r="G303" s="219"/>
      <c r="H303" s="220"/>
      <c r="I303" s="220"/>
      <c r="J303" s="220"/>
      <c r="K303" s="220"/>
      <c r="L303" s="220"/>
      <c r="M303" s="220"/>
      <c r="N303" s="220"/>
      <c r="O303" s="220"/>
      <c r="P303" s="221"/>
      <c r="Q303" s="961"/>
      <c r="R303" s="962"/>
      <c r="S303" s="962"/>
      <c r="T303" s="962"/>
      <c r="U303" s="962"/>
      <c r="V303" s="962"/>
      <c r="W303" s="962"/>
      <c r="X303" s="962"/>
      <c r="Y303" s="962"/>
      <c r="Z303" s="962"/>
      <c r="AA303" s="96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1"/>
        <v>0</v>
      </c>
    </row>
    <row r="304" spans="1:51" ht="25.5" hidden="1" customHeight="1" x14ac:dyDescent="0.15">
      <c r="A304" s="971"/>
      <c r="B304" s="238"/>
      <c r="C304" s="237"/>
      <c r="D304" s="238"/>
      <c r="E304" s="237"/>
      <c r="F304" s="299"/>
      <c r="G304" s="219"/>
      <c r="H304" s="220"/>
      <c r="I304" s="220"/>
      <c r="J304" s="220"/>
      <c r="K304" s="220"/>
      <c r="L304" s="220"/>
      <c r="M304" s="220"/>
      <c r="N304" s="220"/>
      <c r="O304" s="220"/>
      <c r="P304" s="221"/>
      <c r="Q304" s="961"/>
      <c r="R304" s="962"/>
      <c r="S304" s="962"/>
      <c r="T304" s="962"/>
      <c r="U304" s="962"/>
      <c r="V304" s="962"/>
      <c r="W304" s="962"/>
      <c r="X304" s="962"/>
      <c r="Y304" s="962"/>
      <c r="Z304" s="962"/>
      <c r="AA304" s="96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1"/>
        <v>0</v>
      </c>
    </row>
    <row r="305" spans="1:51" ht="22.5" hidden="1" customHeight="1" x14ac:dyDescent="0.15">
      <c r="A305" s="971"/>
      <c r="B305" s="238"/>
      <c r="C305" s="237"/>
      <c r="D305" s="238"/>
      <c r="E305" s="237"/>
      <c r="F305" s="299"/>
      <c r="G305" s="219"/>
      <c r="H305" s="220"/>
      <c r="I305" s="220"/>
      <c r="J305" s="220"/>
      <c r="K305" s="220"/>
      <c r="L305" s="220"/>
      <c r="M305" s="220"/>
      <c r="N305" s="220"/>
      <c r="O305" s="220"/>
      <c r="P305" s="221"/>
      <c r="Q305" s="961"/>
      <c r="R305" s="962"/>
      <c r="S305" s="962"/>
      <c r="T305" s="962"/>
      <c r="U305" s="962"/>
      <c r="V305" s="962"/>
      <c r="W305" s="962"/>
      <c r="X305" s="962"/>
      <c r="Y305" s="962"/>
      <c r="Z305" s="962"/>
      <c r="AA305" s="96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1"/>
        <v>0</v>
      </c>
    </row>
    <row r="306" spans="1:51" ht="22.5" hidden="1" customHeight="1" x14ac:dyDescent="0.15">
      <c r="A306" s="971"/>
      <c r="B306" s="238"/>
      <c r="C306" s="237"/>
      <c r="D306" s="238"/>
      <c r="E306" s="300"/>
      <c r="F306" s="301"/>
      <c r="G306" s="222"/>
      <c r="H306" s="179"/>
      <c r="I306" s="179"/>
      <c r="J306" s="179"/>
      <c r="K306" s="179"/>
      <c r="L306" s="179"/>
      <c r="M306" s="179"/>
      <c r="N306" s="179"/>
      <c r="O306" s="179"/>
      <c r="P306" s="223"/>
      <c r="Q306" s="964"/>
      <c r="R306" s="965"/>
      <c r="S306" s="965"/>
      <c r="T306" s="965"/>
      <c r="U306" s="965"/>
      <c r="V306" s="965"/>
      <c r="W306" s="965"/>
      <c r="X306" s="965"/>
      <c r="Y306" s="965"/>
      <c r="Z306" s="965"/>
      <c r="AA306" s="96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1"/>
        <v>0</v>
      </c>
    </row>
    <row r="307" spans="1:51" ht="23.25" hidden="1" customHeight="1" x14ac:dyDescent="0.15">
      <c r="A307" s="97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2">$AY$312</f>
        <v>0</v>
      </c>
    </row>
    <row r="315" spans="1:51" ht="39.75" hidden="1" customHeight="1" x14ac:dyDescent="0.15">
      <c r="A315" s="97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2"/>
        <v>0</v>
      </c>
    </row>
    <row r="316" spans="1:51" ht="18.75" hidden="1" customHeight="1" x14ac:dyDescent="0.15">
      <c r="A316" s="97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3">$AY$316</f>
        <v>0</v>
      </c>
    </row>
    <row r="319" spans="1:51" ht="39.75" hidden="1" customHeight="1" x14ac:dyDescent="0.15">
      <c r="A319" s="97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3"/>
        <v>0</v>
      </c>
    </row>
    <row r="320" spans="1:51" ht="18.75" hidden="1" customHeight="1" x14ac:dyDescent="0.15">
      <c r="A320" s="97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4">$AY$320</f>
        <v>0</v>
      </c>
    </row>
    <row r="323" spans="1:51" ht="39.75" hidden="1" customHeight="1" x14ac:dyDescent="0.15">
      <c r="A323" s="97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4"/>
        <v>0</v>
      </c>
    </row>
    <row r="324" spans="1:51" ht="18.75" hidden="1" customHeight="1" x14ac:dyDescent="0.15">
      <c r="A324" s="97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5">$AY$324</f>
        <v>0</v>
      </c>
    </row>
    <row r="327" spans="1:51" ht="39.75" hidden="1" customHeight="1" x14ac:dyDescent="0.15">
      <c r="A327" s="97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5"/>
        <v>0</v>
      </c>
    </row>
    <row r="328" spans="1:51" ht="18.75" hidden="1" customHeight="1" x14ac:dyDescent="0.15">
      <c r="A328" s="97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6">$AY$328</f>
        <v>0</v>
      </c>
    </row>
    <row r="331" spans="1:51" ht="39.75" hidden="1" customHeight="1" x14ac:dyDescent="0.15">
      <c r="A331" s="97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6"/>
        <v>0</v>
      </c>
    </row>
    <row r="332" spans="1:51" ht="22.5" hidden="1" customHeight="1" x14ac:dyDescent="0.15">
      <c r="A332" s="97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1"/>
      <c r="B334" s="238"/>
      <c r="C334" s="237"/>
      <c r="D334" s="238"/>
      <c r="E334" s="237"/>
      <c r="F334" s="299"/>
      <c r="G334" s="217"/>
      <c r="H334" s="176"/>
      <c r="I334" s="176"/>
      <c r="J334" s="176"/>
      <c r="K334" s="176"/>
      <c r="L334" s="176"/>
      <c r="M334" s="176"/>
      <c r="N334" s="176"/>
      <c r="O334" s="176"/>
      <c r="P334" s="218"/>
      <c r="Q334" s="958"/>
      <c r="R334" s="959"/>
      <c r="S334" s="959"/>
      <c r="T334" s="959"/>
      <c r="U334" s="959"/>
      <c r="V334" s="959"/>
      <c r="W334" s="959"/>
      <c r="X334" s="959"/>
      <c r="Y334" s="959"/>
      <c r="Z334" s="959"/>
      <c r="AA334" s="96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7">$AY$332</f>
        <v>0</v>
      </c>
    </row>
    <row r="335" spans="1:51" ht="22.5" hidden="1" customHeight="1" x14ac:dyDescent="0.15">
      <c r="A335" s="971"/>
      <c r="B335" s="238"/>
      <c r="C335" s="237"/>
      <c r="D335" s="238"/>
      <c r="E335" s="237"/>
      <c r="F335" s="299"/>
      <c r="G335" s="219"/>
      <c r="H335" s="220"/>
      <c r="I335" s="220"/>
      <c r="J335" s="220"/>
      <c r="K335" s="220"/>
      <c r="L335" s="220"/>
      <c r="M335" s="220"/>
      <c r="N335" s="220"/>
      <c r="O335" s="220"/>
      <c r="P335" s="221"/>
      <c r="Q335" s="961"/>
      <c r="R335" s="962"/>
      <c r="S335" s="962"/>
      <c r="T335" s="962"/>
      <c r="U335" s="962"/>
      <c r="V335" s="962"/>
      <c r="W335" s="962"/>
      <c r="X335" s="962"/>
      <c r="Y335" s="962"/>
      <c r="Z335" s="962"/>
      <c r="AA335" s="96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7"/>
        <v>0</v>
      </c>
    </row>
    <row r="336" spans="1:51" ht="25.5" hidden="1" customHeight="1" x14ac:dyDescent="0.15">
      <c r="A336" s="971"/>
      <c r="B336" s="238"/>
      <c r="C336" s="237"/>
      <c r="D336" s="238"/>
      <c r="E336" s="237"/>
      <c r="F336" s="299"/>
      <c r="G336" s="219"/>
      <c r="H336" s="220"/>
      <c r="I336" s="220"/>
      <c r="J336" s="220"/>
      <c r="K336" s="220"/>
      <c r="L336" s="220"/>
      <c r="M336" s="220"/>
      <c r="N336" s="220"/>
      <c r="O336" s="220"/>
      <c r="P336" s="221"/>
      <c r="Q336" s="961"/>
      <c r="R336" s="962"/>
      <c r="S336" s="962"/>
      <c r="T336" s="962"/>
      <c r="U336" s="962"/>
      <c r="V336" s="962"/>
      <c r="W336" s="962"/>
      <c r="X336" s="962"/>
      <c r="Y336" s="962"/>
      <c r="Z336" s="962"/>
      <c r="AA336" s="96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7"/>
        <v>0</v>
      </c>
    </row>
    <row r="337" spans="1:51" ht="22.5" hidden="1" customHeight="1" x14ac:dyDescent="0.15">
      <c r="A337" s="971"/>
      <c r="B337" s="238"/>
      <c r="C337" s="237"/>
      <c r="D337" s="238"/>
      <c r="E337" s="237"/>
      <c r="F337" s="299"/>
      <c r="G337" s="219"/>
      <c r="H337" s="220"/>
      <c r="I337" s="220"/>
      <c r="J337" s="220"/>
      <c r="K337" s="220"/>
      <c r="L337" s="220"/>
      <c r="M337" s="220"/>
      <c r="N337" s="220"/>
      <c r="O337" s="220"/>
      <c r="P337" s="221"/>
      <c r="Q337" s="961"/>
      <c r="R337" s="962"/>
      <c r="S337" s="962"/>
      <c r="T337" s="962"/>
      <c r="U337" s="962"/>
      <c r="V337" s="962"/>
      <c r="W337" s="962"/>
      <c r="X337" s="962"/>
      <c r="Y337" s="962"/>
      <c r="Z337" s="962"/>
      <c r="AA337" s="96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7"/>
        <v>0</v>
      </c>
    </row>
    <row r="338" spans="1:51" ht="22.5" hidden="1" customHeight="1" x14ac:dyDescent="0.15">
      <c r="A338" s="971"/>
      <c r="B338" s="238"/>
      <c r="C338" s="237"/>
      <c r="D338" s="238"/>
      <c r="E338" s="237"/>
      <c r="F338" s="299"/>
      <c r="G338" s="222"/>
      <c r="H338" s="179"/>
      <c r="I338" s="179"/>
      <c r="J338" s="179"/>
      <c r="K338" s="179"/>
      <c r="L338" s="179"/>
      <c r="M338" s="179"/>
      <c r="N338" s="179"/>
      <c r="O338" s="179"/>
      <c r="P338" s="223"/>
      <c r="Q338" s="964"/>
      <c r="R338" s="965"/>
      <c r="S338" s="965"/>
      <c r="T338" s="965"/>
      <c r="U338" s="965"/>
      <c r="V338" s="965"/>
      <c r="W338" s="965"/>
      <c r="X338" s="965"/>
      <c r="Y338" s="965"/>
      <c r="Z338" s="965"/>
      <c r="AA338" s="96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7"/>
        <v>0</v>
      </c>
    </row>
    <row r="339" spans="1:51" ht="22.5" hidden="1" customHeight="1" x14ac:dyDescent="0.15">
      <c r="A339" s="97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1"/>
      <c r="B341" s="238"/>
      <c r="C341" s="237"/>
      <c r="D341" s="238"/>
      <c r="E341" s="237"/>
      <c r="F341" s="299"/>
      <c r="G341" s="217"/>
      <c r="H341" s="176"/>
      <c r="I341" s="176"/>
      <c r="J341" s="176"/>
      <c r="K341" s="176"/>
      <c r="L341" s="176"/>
      <c r="M341" s="176"/>
      <c r="N341" s="176"/>
      <c r="O341" s="176"/>
      <c r="P341" s="218"/>
      <c r="Q341" s="958"/>
      <c r="R341" s="959"/>
      <c r="S341" s="959"/>
      <c r="T341" s="959"/>
      <c r="U341" s="959"/>
      <c r="V341" s="959"/>
      <c r="W341" s="959"/>
      <c r="X341" s="959"/>
      <c r="Y341" s="959"/>
      <c r="Z341" s="959"/>
      <c r="AA341" s="96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8">$AY$339</f>
        <v>0</v>
      </c>
    </row>
    <row r="342" spans="1:51" ht="22.5" hidden="1" customHeight="1" x14ac:dyDescent="0.15">
      <c r="A342" s="971"/>
      <c r="B342" s="238"/>
      <c r="C342" s="237"/>
      <c r="D342" s="238"/>
      <c r="E342" s="237"/>
      <c r="F342" s="299"/>
      <c r="G342" s="219"/>
      <c r="H342" s="220"/>
      <c r="I342" s="220"/>
      <c r="J342" s="220"/>
      <c r="K342" s="220"/>
      <c r="L342" s="220"/>
      <c r="M342" s="220"/>
      <c r="N342" s="220"/>
      <c r="O342" s="220"/>
      <c r="P342" s="221"/>
      <c r="Q342" s="961"/>
      <c r="R342" s="962"/>
      <c r="S342" s="962"/>
      <c r="T342" s="962"/>
      <c r="U342" s="962"/>
      <c r="V342" s="962"/>
      <c r="W342" s="962"/>
      <c r="X342" s="962"/>
      <c r="Y342" s="962"/>
      <c r="Z342" s="962"/>
      <c r="AA342" s="96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8"/>
        <v>0</v>
      </c>
    </row>
    <row r="343" spans="1:51" ht="25.5" hidden="1" customHeight="1" x14ac:dyDescent="0.15">
      <c r="A343" s="971"/>
      <c r="B343" s="238"/>
      <c r="C343" s="237"/>
      <c r="D343" s="238"/>
      <c r="E343" s="237"/>
      <c r="F343" s="299"/>
      <c r="G343" s="219"/>
      <c r="H343" s="220"/>
      <c r="I343" s="220"/>
      <c r="J343" s="220"/>
      <c r="K343" s="220"/>
      <c r="L343" s="220"/>
      <c r="M343" s="220"/>
      <c r="N343" s="220"/>
      <c r="O343" s="220"/>
      <c r="P343" s="221"/>
      <c r="Q343" s="961"/>
      <c r="R343" s="962"/>
      <c r="S343" s="962"/>
      <c r="T343" s="962"/>
      <c r="U343" s="962"/>
      <c r="V343" s="962"/>
      <c r="W343" s="962"/>
      <c r="X343" s="962"/>
      <c r="Y343" s="962"/>
      <c r="Z343" s="962"/>
      <c r="AA343" s="96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8"/>
        <v>0</v>
      </c>
    </row>
    <row r="344" spans="1:51" ht="22.5" hidden="1" customHeight="1" x14ac:dyDescent="0.15">
      <c r="A344" s="971"/>
      <c r="B344" s="238"/>
      <c r="C344" s="237"/>
      <c r="D344" s="238"/>
      <c r="E344" s="237"/>
      <c r="F344" s="299"/>
      <c r="G344" s="219"/>
      <c r="H344" s="220"/>
      <c r="I344" s="220"/>
      <c r="J344" s="220"/>
      <c r="K344" s="220"/>
      <c r="L344" s="220"/>
      <c r="M344" s="220"/>
      <c r="N344" s="220"/>
      <c r="O344" s="220"/>
      <c r="P344" s="221"/>
      <c r="Q344" s="961"/>
      <c r="R344" s="962"/>
      <c r="S344" s="962"/>
      <c r="T344" s="962"/>
      <c r="U344" s="962"/>
      <c r="V344" s="962"/>
      <c r="W344" s="962"/>
      <c r="X344" s="962"/>
      <c r="Y344" s="962"/>
      <c r="Z344" s="962"/>
      <c r="AA344" s="96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8"/>
        <v>0</v>
      </c>
    </row>
    <row r="345" spans="1:51" ht="22.5" hidden="1" customHeight="1" x14ac:dyDescent="0.15">
      <c r="A345" s="971"/>
      <c r="B345" s="238"/>
      <c r="C345" s="237"/>
      <c r="D345" s="238"/>
      <c r="E345" s="237"/>
      <c r="F345" s="299"/>
      <c r="G345" s="222"/>
      <c r="H345" s="179"/>
      <c r="I345" s="179"/>
      <c r="J345" s="179"/>
      <c r="K345" s="179"/>
      <c r="L345" s="179"/>
      <c r="M345" s="179"/>
      <c r="N345" s="179"/>
      <c r="O345" s="179"/>
      <c r="P345" s="223"/>
      <c r="Q345" s="964"/>
      <c r="R345" s="965"/>
      <c r="S345" s="965"/>
      <c r="T345" s="965"/>
      <c r="U345" s="965"/>
      <c r="V345" s="965"/>
      <c r="W345" s="965"/>
      <c r="X345" s="965"/>
      <c r="Y345" s="965"/>
      <c r="Z345" s="965"/>
      <c r="AA345" s="96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8"/>
        <v>0</v>
      </c>
    </row>
    <row r="346" spans="1:51" ht="22.5" hidden="1" customHeight="1" x14ac:dyDescent="0.15">
      <c r="A346" s="97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1"/>
      <c r="B348" s="238"/>
      <c r="C348" s="237"/>
      <c r="D348" s="238"/>
      <c r="E348" s="237"/>
      <c r="F348" s="299"/>
      <c r="G348" s="217"/>
      <c r="H348" s="176"/>
      <c r="I348" s="176"/>
      <c r="J348" s="176"/>
      <c r="K348" s="176"/>
      <c r="L348" s="176"/>
      <c r="M348" s="176"/>
      <c r="N348" s="176"/>
      <c r="O348" s="176"/>
      <c r="P348" s="218"/>
      <c r="Q348" s="958"/>
      <c r="R348" s="959"/>
      <c r="S348" s="959"/>
      <c r="T348" s="959"/>
      <c r="U348" s="959"/>
      <c r="V348" s="959"/>
      <c r="W348" s="959"/>
      <c r="X348" s="959"/>
      <c r="Y348" s="959"/>
      <c r="Z348" s="959"/>
      <c r="AA348" s="96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49">$AY$346</f>
        <v>0</v>
      </c>
    </row>
    <row r="349" spans="1:51" ht="22.5" hidden="1" customHeight="1" x14ac:dyDescent="0.15">
      <c r="A349" s="971"/>
      <c r="B349" s="238"/>
      <c r="C349" s="237"/>
      <c r="D349" s="238"/>
      <c r="E349" s="237"/>
      <c r="F349" s="299"/>
      <c r="G349" s="219"/>
      <c r="H349" s="220"/>
      <c r="I349" s="220"/>
      <c r="J349" s="220"/>
      <c r="K349" s="220"/>
      <c r="L349" s="220"/>
      <c r="M349" s="220"/>
      <c r="N349" s="220"/>
      <c r="O349" s="220"/>
      <c r="P349" s="221"/>
      <c r="Q349" s="961"/>
      <c r="R349" s="962"/>
      <c r="S349" s="962"/>
      <c r="T349" s="962"/>
      <c r="U349" s="962"/>
      <c r="V349" s="962"/>
      <c r="W349" s="962"/>
      <c r="X349" s="962"/>
      <c r="Y349" s="962"/>
      <c r="Z349" s="962"/>
      <c r="AA349" s="96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49"/>
        <v>0</v>
      </c>
    </row>
    <row r="350" spans="1:51" ht="25.5" hidden="1" customHeight="1" x14ac:dyDescent="0.15">
      <c r="A350" s="971"/>
      <c r="B350" s="238"/>
      <c r="C350" s="237"/>
      <c r="D350" s="238"/>
      <c r="E350" s="237"/>
      <c r="F350" s="299"/>
      <c r="G350" s="219"/>
      <c r="H350" s="220"/>
      <c r="I350" s="220"/>
      <c r="J350" s="220"/>
      <c r="K350" s="220"/>
      <c r="L350" s="220"/>
      <c r="M350" s="220"/>
      <c r="N350" s="220"/>
      <c r="O350" s="220"/>
      <c r="P350" s="221"/>
      <c r="Q350" s="961"/>
      <c r="R350" s="962"/>
      <c r="S350" s="962"/>
      <c r="T350" s="962"/>
      <c r="U350" s="962"/>
      <c r="V350" s="962"/>
      <c r="W350" s="962"/>
      <c r="X350" s="962"/>
      <c r="Y350" s="962"/>
      <c r="Z350" s="962"/>
      <c r="AA350" s="96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49"/>
        <v>0</v>
      </c>
    </row>
    <row r="351" spans="1:51" ht="22.5" hidden="1" customHeight="1" x14ac:dyDescent="0.15">
      <c r="A351" s="971"/>
      <c r="B351" s="238"/>
      <c r="C351" s="237"/>
      <c r="D351" s="238"/>
      <c r="E351" s="237"/>
      <c r="F351" s="299"/>
      <c r="G351" s="219"/>
      <c r="H351" s="220"/>
      <c r="I351" s="220"/>
      <c r="J351" s="220"/>
      <c r="K351" s="220"/>
      <c r="L351" s="220"/>
      <c r="M351" s="220"/>
      <c r="N351" s="220"/>
      <c r="O351" s="220"/>
      <c r="P351" s="221"/>
      <c r="Q351" s="961"/>
      <c r="R351" s="962"/>
      <c r="S351" s="962"/>
      <c r="T351" s="962"/>
      <c r="U351" s="962"/>
      <c r="V351" s="962"/>
      <c r="W351" s="962"/>
      <c r="X351" s="962"/>
      <c r="Y351" s="962"/>
      <c r="Z351" s="962"/>
      <c r="AA351" s="96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49"/>
        <v>0</v>
      </c>
    </row>
    <row r="352" spans="1:51" ht="22.5" hidden="1" customHeight="1" x14ac:dyDescent="0.15">
      <c r="A352" s="971"/>
      <c r="B352" s="238"/>
      <c r="C352" s="237"/>
      <c r="D352" s="238"/>
      <c r="E352" s="237"/>
      <c r="F352" s="299"/>
      <c r="G352" s="222"/>
      <c r="H352" s="179"/>
      <c r="I352" s="179"/>
      <c r="J352" s="179"/>
      <c r="K352" s="179"/>
      <c r="L352" s="179"/>
      <c r="M352" s="179"/>
      <c r="N352" s="179"/>
      <c r="O352" s="179"/>
      <c r="P352" s="223"/>
      <c r="Q352" s="964"/>
      <c r="R352" s="965"/>
      <c r="S352" s="965"/>
      <c r="T352" s="965"/>
      <c r="U352" s="965"/>
      <c r="V352" s="965"/>
      <c r="W352" s="965"/>
      <c r="X352" s="965"/>
      <c r="Y352" s="965"/>
      <c r="Z352" s="965"/>
      <c r="AA352" s="96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49"/>
        <v>0</v>
      </c>
    </row>
    <row r="353" spans="1:51" ht="22.5" hidden="1" customHeight="1" x14ac:dyDescent="0.15">
      <c r="A353" s="97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1"/>
      <c r="B355" s="238"/>
      <c r="C355" s="237"/>
      <c r="D355" s="238"/>
      <c r="E355" s="237"/>
      <c r="F355" s="299"/>
      <c r="G355" s="217"/>
      <c r="H355" s="176"/>
      <c r="I355" s="176"/>
      <c r="J355" s="176"/>
      <c r="K355" s="176"/>
      <c r="L355" s="176"/>
      <c r="M355" s="176"/>
      <c r="N355" s="176"/>
      <c r="O355" s="176"/>
      <c r="P355" s="218"/>
      <c r="Q355" s="958"/>
      <c r="R355" s="959"/>
      <c r="S355" s="959"/>
      <c r="T355" s="959"/>
      <c r="U355" s="959"/>
      <c r="V355" s="959"/>
      <c r="W355" s="959"/>
      <c r="X355" s="959"/>
      <c r="Y355" s="959"/>
      <c r="Z355" s="959"/>
      <c r="AA355" s="96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0">$AY$353</f>
        <v>0</v>
      </c>
    </row>
    <row r="356" spans="1:51" ht="22.5" hidden="1" customHeight="1" x14ac:dyDescent="0.15">
      <c r="A356" s="971"/>
      <c r="B356" s="238"/>
      <c r="C356" s="237"/>
      <c r="D356" s="238"/>
      <c r="E356" s="237"/>
      <c r="F356" s="299"/>
      <c r="G356" s="219"/>
      <c r="H356" s="220"/>
      <c r="I356" s="220"/>
      <c r="J356" s="220"/>
      <c r="K356" s="220"/>
      <c r="L356" s="220"/>
      <c r="M356" s="220"/>
      <c r="N356" s="220"/>
      <c r="O356" s="220"/>
      <c r="P356" s="221"/>
      <c r="Q356" s="961"/>
      <c r="R356" s="962"/>
      <c r="S356" s="962"/>
      <c r="T356" s="962"/>
      <c r="U356" s="962"/>
      <c r="V356" s="962"/>
      <c r="W356" s="962"/>
      <c r="X356" s="962"/>
      <c r="Y356" s="962"/>
      <c r="Z356" s="962"/>
      <c r="AA356" s="96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0"/>
        <v>0</v>
      </c>
    </row>
    <row r="357" spans="1:51" ht="25.5" hidden="1" customHeight="1" x14ac:dyDescent="0.15">
      <c r="A357" s="971"/>
      <c r="B357" s="238"/>
      <c r="C357" s="237"/>
      <c r="D357" s="238"/>
      <c r="E357" s="237"/>
      <c r="F357" s="299"/>
      <c r="G357" s="219"/>
      <c r="H357" s="220"/>
      <c r="I357" s="220"/>
      <c r="J357" s="220"/>
      <c r="K357" s="220"/>
      <c r="L357" s="220"/>
      <c r="M357" s="220"/>
      <c r="N357" s="220"/>
      <c r="O357" s="220"/>
      <c r="P357" s="221"/>
      <c r="Q357" s="961"/>
      <c r="R357" s="962"/>
      <c r="S357" s="962"/>
      <c r="T357" s="962"/>
      <c r="U357" s="962"/>
      <c r="V357" s="962"/>
      <c r="W357" s="962"/>
      <c r="X357" s="962"/>
      <c r="Y357" s="962"/>
      <c r="Z357" s="962"/>
      <c r="AA357" s="96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0"/>
        <v>0</v>
      </c>
    </row>
    <row r="358" spans="1:51" ht="22.5" hidden="1" customHeight="1" x14ac:dyDescent="0.15">
      <c r="A358" s="971"/>
      <c r="B358" s="238"/>
      <c r="C358" s="237"/>
      <c r="D358" s="238"/>
      <c r="E358" s="237"/>
      <c r="F358" s="299"/>
      <c r="G358" s="219"/>
      <c r="H358" s="220"/>
      <c r="I358" s="220"/>
      <c r="J358" s="220"/>
      <c r="K358" s="220"/>
      <c r="L358" s="220"/>
      <c r="M358" s="220"/>
      <c r="N358" s="220"/>
      <c r="O358" s="220"/>
      <c r="P358" s="221"/>
      <c r="Q358" s="961"/>
      <c r="R358" s="962"/>
      <c r="S358" s="962"/>
      <c r="T358" s="962"/>
      <c r="U358" s="962"/>
      <c r="V358" s="962"/>
      <c r="W358" s="962"/>
      <c r="X358" s="962"/>
      <c r="Y358" s="962"/>
      <c r="Z358" s="962"/>
      <c r="AA358" s="96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0"/>
        <v>0</v>
      </c>
    </row>
    <row r="359" spans="1:51" ht="22.5" hidden="1" customHeight="1" x14ac:dyDescent="0.15">
      <c r="A359" s="971"/>
      <c r="B359" s="238"/>
      <c r="C359" s="237"/>
      <c r="D359" s="238"/>
      <c r="E359" s="237"/>
      <c r="F359" s="299"/>
      <c r="G359" s="222"/>
      <c r="H359" s="179"/>
      <c r="I359" s="179"/>
      <c r="J359" s="179"/>
      <c r="K359" s="179"/>
      <c r="L359" s="179"/>
      <c r="M359" s="179"/>
      <c r="N359" s="179"/>
      <c r="O359" s="179"/>
      <c r="P359" s="223"/>
      <c r="Q359" s="964"/>
      <c r="R359" s="965"/>
      <c r="S359" s="965"/>
      <c r="T359" s="965"/>
      <c r="U359" s="965"/>
      <c r="V359" s="965"/>
      <c r="W359" s="965"/>
      <c r="X359" s="965"/>
      <c r="Y359" s="965"/>
      <c r="Z359" s="965"/>
      <c r="AA359" s="96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0"/>
        <v>0</v>
      </c>
    </row>
    <row r="360" spans="1:51" ht="22.5" hidden="1" customHeight="1" x14ac:dyDescent="0.15">
      <c r="A360" s="97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1"/>
      <c r="B362" s="238"/>
      <c r="C362" s="237"/>
      <c r="D362" s="238"/>
      <c r="E362" s="237"/>
      <c r="F362" s="299"/>
      <c r="G362" s="217"/>
      <c r="H362" s="176"/>
      <c r="I362" s="176"/>
      <c r="J362" s="176"/>
      <c r="K362" s="176"/>
      <c r="L362" s="176"/>
      <c r="M362" s="176"/>
      <c r="N362" s="176"/>
      <c r="O362" s="176"/>
      <c r="P362" s="218"/>
      <c r="Q362" s="958"/>
      <c r="R362" s="959"/>
      <c r="S362" s="959"/>
      <c r="T362" s="959"/>
      <c r="U362" s="959"/>
      <c r="V362" s="959"/>
      <c r="W362" s="959"/>
      <c r="X362" s="959"/>
      <c r="Y362" s="959"/>
      <c r="Z362" s="959"/>
      <c r="AA362" s="96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1">$AY$360</f>
        <v>0</v>
      </c>
    </row>
    <row r="363" spans="1:51" ht="22.5" hidden="1" customHeight="1" x14ac:dyDescent="0.15">
      <c r="A363" s="971"/>
      <c r="B363" s="238"/>
      <c r="C363" s="237"/>
      <c r="D363" s="238"/>
      <c r="E363" s="237"/>
      <c r="F363" s="299"/>
      <c r="G363" s="219"/>
      <c r="H363" s="220"/>
      <c r="I363" s="220"/>
      <c r="J363" s="220"/>
      <c r="K363" s="220"/>
      <c r="L363" s="220"/>
      <c r="M363" s="220"/>
      <c r="N363" s="220"/>
      <c r="O363" s="220"/>
      <c r="P363" s="221"/>
      <c r="Q363" s="961"/>
      <c r="R363" s="962"/>
      <c r="S363" s="962"/>
      <c r="T363" s="962"/>
      <c r="U363" s="962"/>
      <c r="V363" s="962"/>
      <c r="W363" s="962"/>
      <c r="X363" s="962"/>
      <c r="Y363" s="962"/>
      <c r="Z363" s="962"/>
      <c r="AA363" s="96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1"/>
        <v>0</v>
      </c>
    </row>
    <row r="364" spans="1:51" ht="25.5" hidden="1" customHeight="1" x14ac:dyDescent="0.15">
      <c r="A364" s="971"/>
      <c r="B364" s="238"/>
      <c r="C364" s="237"/>
      <c r="D364" s="238"/>
      <c r="E364" s="237"/>
      <c r="F364" s="299"/>
      <c r="G364" s="219"/>
      <c r="H364" s="220"/>
      <c r="I364" s="220"/>
      <c r="J364" s="220"/>
      <c r="K364" s="220"/>
      <c r="L364" s="220"/>
      <c r="M364" s="220"/>
      <c r="N364" s="220"/>
      <c r="O364" s="220"/>
      <c r="P364" s="221"/>
      <c r="Q364" s="961"/>
      <c r="R364" s="962"/>
      <c r="S364" s="962"/>
      <c r="T364" s="962"/>
      <c r="U364" s="962"/>
      <c r="V364" s="962"/>
      <c r="W364" s="962"/>
      <c r="X364" s="962"/>
      <c r="Y364" s="962"/>
      <c r="Z364" s="962"/>
      <c r="AA364" s="96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1"/>
        <v>0</v>
      </c>
    </row>
    <row r="365" spans="1:51" ht="22.5" hidden="1" customHeight="1" x14ac:dyDescent="0.15">
      <c r="A365" s="971"/>
      <c r="B365" s="238"/>
      <c r="C365" s="237"/>
      <c r="D365" s="238"/>
      <c r="E365" s="237"/>
      <c r="F365" s="299"/>
      <c r="G365" s="219"/>
      <c r="H365" s="220"/>
      <c r="I365" s="220"/>
      <c r="J365" s="220"/>
      <c r="K365" s="220"/>
      <c r="L365" s="220"/>
      <c r="M365" s="220"/>
      <c r="N365" s="220"/>
      <c r="O365" s="220"/>
      <c r="P365" s="221"/>
      <c r="Q365" s="961"/>
      <c r="R365" s="962"/>
      <c r="S365" s="962"/>
      <c r="T365" s="962"/>
      <c r="U365" s="962"/>
      <c r="V365" s="962"/>
      <c r="W365" s="962"/>
      <c r="X365" s="962"/>
      <c r="Y365" s="962"/>
      <c r="Z365" s="962"/>
      <c r="AA365" s="96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1"/>
        <v>0</v>
      </c>
    </row>
    <row r="366" spans="1:51" ht="22.5" hidden="1" customHeight="1" x14ac:dyDescent="0.15">
      <c r="A366" s="971"/>
      <c r="B366" s="238"/>
      <c r="C366" s="237"/>
      <c r="D366" s="238"/>
      <c r="E366" s="300"/>
      <c r="F366" s="301"/>
      <c r="G366" s="222"/>
      <c r="H366" s="179"/>
      <c r="I366" s="179"/>
      <c r="J366" s="179"/>
      <c r="K366" s="179"/>
      <c r="L366" s="179"/>
      <c r="M366" s="179"/>
      <c r="N366" s="179"/>
      <c r="O366" s="179"/>
      <c r="P366" s="223"/>
      <c r="Q366" s="964"/>
      <c r="R366" s="965"/>
      <c r="S366" s="965"/>
      <c r="T366" s="965"/>
      <c r="U366" s="965"/>
      <c r="V366" s="965"/>
      <c r="W366" s="965"/>
      <c r="X366" s="965"/>
      <c r="Y366" s="965"/>
      <c r="Z366" s="965"/>
      <c r="AA366" s="96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1"/>
        <v>0</v>
      </c>
    </row>
    <row r="367" spans="1:51" ht="23.25" hidden="1" customHeight="1" x14ac:dyDescent="0.15">
      <c r="A367" s="97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2">$AY$372</f>
        <v>0</v>
      </c>
    </row>
    <row r="375" spans="1:51" ht="39.75" hidden="1" customHeight="1" x14ac:dyDescent="0.15">
      <c r="A375" s="97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2"/>
        <v>0</v>
      </c>
    </row>
    <row r="376" spans="1:51" ht="18.75" hidden="1" customHeight="1" x14ac:dyDescent="0.15">
      <c r="A376" s="97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3">$AY$376</f>
        <v>0</v>
      </c>
    </row>
    <row r="379" spans="1:51" ht="39.75" hidden="1" customHeight="1" x14ac:dyDescent="0.15">
      <c r="A379" s="97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3"/>
        <v>0</v>
      </c>
    </row>
    <row r="380" spans="1:51" ht="18.75" hidden="1" customHeight="1" x14ac:dyDescent="0.15">
      <c r="A380" s="97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4">$AY$380</f>
        <v>0</v>
      </c>
    </row>
    <row r="383" spans="1:51" ht="39.75" hidden="1" customHeight="1" x14ac:dyDescent="0.15">
      <c r="A383" s="97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4"/>
        <v>0</v>
      </c>
    </row>
    <row r="384" spans="1:51" ht="18.75" hidden="1" customHeight="1" x14ac:dyDescent="0.15">
      <c r="A384" s="97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5">$AY$384</f>
        <v>0</v>
      </c>
    </row>
    <row r="387" spans="1:51" ht="39.75" hidden="1" customHeight="1" x14ac:dyDescent="0.15">
      <c r="A387" s="97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5"/>
        <v>0</v>
      </c>
    </row>
    <row r="388" spans="1:51" ht="18.75" hidden="1" customHeight="1" x14ac:dyDescent="0.15">
      <c r="A388" s="97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6">$AY$388</f>
        <v>0</v>
      </c>
    </row>
    <row r="391" spans="1:51" ht="39.75" hidden="1" customHeight="1" x14ac:dyDescent="0.15">
      <c r="A391" s="97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6"/>
        <v>0</v>
      </c>
    </row>
    <row r="392" spans="1:51" ht="22.5" hidden="1" customHeight="1" x14ac:dyDescent="0.15">
      <c r="A392" s="97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1"/>
      <c r="B394" s="238"/>
      <c r="C394" s="237"/>
      <c r="D394" s="238"/>
      <c r="E394" s="237"/>
      <c r="F394" s="299"/>
      <c r="G394" s="217"/>
      <c r="H394" s="176"/>
      <c r="I394" s="176"/>
      <c r="J394" s="176"/>
      <c r="K394" s="176"/>
      <c r="L394" s="176"/>
      <c r="M394" s="176"/>
      <c r="N394" s="176"/>
      <c r="O394" s="176"/>
      <c r="P394" s="218"/>
      <c r="Q394" s="958"/>
      <c r="R394" s="959"/>
      <c r="S394" s="959"/>
      <c r="T394" s="959"/>
      <c r="U394" s="959"/>
      <c r="V394" s="959"/>
      <c r="W394" s="959"/>
      <c r="X394" s="959"/>
      <c r="Y394" s="959"/>
      <c r="Z394" s="959"/>
      <c r="AA394" s="96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7">$AY$392</f>
        <v>0</v>
      </c>
    </row>
    <row r="395" spans="1:51" ht="22.5" hidden="1" customHeight="1" x14ac:dyDescent="0.15">
      <c r="A395" s="971"/>
      <c r="B395" s="238"/>
      <c r="C395" s="237"/>
      <c r="D395" s="238"/>
      <c r="E395" s="237"/>
      <c r="F395" s="299"/>
      <c r="G395" s="219"/>
      <c r="H395" s="220"/>
      <c r="I395" s="220"/>
      <c r="J395" s="220"/>
      <c r="K395" s="220"/>
      <c r="L395" s="220"/>
      <c r="M395" s="220"/>
      <c r="N395" s="220"/>
      <c r="O395" s="220"/>
      <c r="P395" s="221"/>
      <c r="Q395" s="961"/>
      <c r="R395" s="962"/>
      <c r="S395" s="962"/>
      <c r="T395" s="962"/>
      <c r="U395" s="962"/>
      <c r="V395" s="962"/>
      <c r="W395" s="962"/>
      <c r="X395" s="962"/>
      <c r="Y395" s="962"/>
      <c r="Z395" s="962"/>
      <c r="AA395" s="96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7"/>
        <v>0</v>
      </c>
    </row>
    <row r="396" spans="1:51" ht="25.5" hidden="1" customHeight="1" x14ac:dyDescent="0.15">
      <c r="A396" s="971"/>
      <c r="B396" s="238"/>
      <c r="C396" s="237"/>
      <c r="D396" s="238"/>
      <c r="E396" s="237"/>
      <c r="F396" s="299"/>
      <c r="G396" s="219"/>
      <c r="H396" s="220"/>
      <c r="I396" s="220"/>
      <c r="J396" s="220"/>
      <c r="K396" s="220"/>
      <c r="L396" s="220"/>
      <c r="M396" s="220"/>
      <c r="N396" s="220"/>
      <c r="O396" s="220"/>
      <c r="P396" s="221"/>
      <c r="Q396" s="961"/>
      <c r="R396" s="962"/>
      <c r="S396" s="962"/>
      <c r="T396" s="962"/>
      <c r="U396" s="962"/>
      <c r="V396" s="962"/>
      <c r="W396" s="962"/>
      <c r="X396" s="962"/>
      <c r="Y396" s="962"/>
      <c r="Z396" s="962"/>
      <c r="AA396" s="96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7"/>
        <v>0</v>
      </c>
    </row>
    <row r="397" spans="1:51" ht="22.5" hidden="1" customHeight="1" x14ac:dyDescent="0.15">
      <c r="A397" s="971"/>
      <c r="B397" s="238"/>
      <c r="C397" s="237"/>
      <c r="D397" s="238"/>
      <c r="E397" s="237"/>
      <c r="F397" s="299"/>
      <c r="G397" s="219"/>
      <c r="H397" s="220"/>
      <c r="I397" s="220"/>
      <c r="J397" s="220"/>
      <c r="K397" s="220"/>
      <c r="L397" s="220"/>
      <c r="M397" s="220"/>
      <c r="N397" s="220"/>
      <c r="O397" s="220"/>
      <c r="P397" s="221"/>
      <c r="Q397" s="961"/>
      <c r="R397" s="962"/>
      <c r="S397" s="962"/>
      <c r="T397" s="962"/>
      <c r="U397" s="962"/>
      <c r="V397" s="962"/>
      <c r="W397" s="962"/>
      <c r="X397" s="962"/>
      <c r="Y397" s="962"/>
      <c r="Z397" s="962"/>
      <c r="AA397" s="96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7"/>
        <v>0</v>
      </c>
    </row>
    <row r="398" spans="1:51" ht="22.5" hidden="1" customHeight="1" x14ac:dyDescent="0.15">
      <c r="A398" s="971"/>
      <c r="B398" s="238"/>
      <c r="C398" s="237"/>
      <c r="D398" s="238"/>
      <c r="E398" s="237"/>
      <c r="F398" s="299"/>
      <c r="G398" s="222"/>
      <c r="H398" s="179"/>
      <c r="I398" s="179"/>
      <c r="J398" s="179"/>
      <c r="K398" s="179"/>
      <c r="L398" s="179"/>
      <c r="M398" s="179"/>
      <c r="N398" s="179"/>
      <c r="O398" s="179"/>
      <c r="P398" s="223"/>
      <c r="Q398" s="964"/>
      <c r="R398" s="965"/>
      <c r="S398" s="965"/>
      <c r="T398" s="965"/>
      <c r="U398" s="965"/>
      <c r="V398" s="965"/>
      <c r="W398" s="965"/>
      <c r="X398" s="965"/>
      <c r="Y398" s="965"/>
      <c r="Z398" s="965"/>
      <c r="AA398" s="96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7"/>
        <v>0</v>
      </c>
    </row>
    <row r="399" spans="1:51" ht="22.5" hidden="1" customHeight="1" x14ac:dyDescent="0.15">
      <c r="A399" s="97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1"/>
      <c r="B401" s="238"/>
      <c r="C401" s="237"/>
      <c r="D401" s="238"/>
      <c r="E401" s="237"/>
      <c r="F401" s="299"/>
      <c r="G401" s="217"/>
      <c r="H401" s="176"/>
      <c r="I401" s="176"/>
      <c r="J401" s="176"/>
      <c r="K401" s="176"/>
      <c r="L401" s="176"/>
      <c r="M401" s="176"/>
      <c r="N401" s="176"/>
      <c r="O401" s="176"/>
      <c r="P401" s="218"/>
      <c r="Q401" s="958"/>
      <c r="R401" s="959"/>
      <c r="S401" s="959"/>
      <c r="T401" s="959"/>
      <c r="U401" s="959"/>
      <c r="V401" s="959"/>
      <c r="W401" s="959"/>
      <c r="X401" s="959"/>
      <c r="Y401" s="959"/>
      <c r="Z401" s="959"/>
      <c r="AA401" s="96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8">$AY$399</f>
        <v>0</v>
      </c>
    </row>
    <row r="402" spans="1:51" ht="22.5" hidden="1" customHeight="1" x14ac:dyDescent="0.15">
      <c r="A402" s="971"/>
      <c r="B402" s="238"/>
      <c r="C402" s="237"/>
      <c r="D402" s="238"/>
      <c r="E402" s="237"/>
      <c r="F402" s="299"/>
      <c r="G402" s="219"/>
      <c r="H402" s="220"/>
      <c r="I402" s="220"/>
      <c r="J402" s="220"/>
      <c r="K402" s="220"/>
      <c r="L402" s="220"/>
      <c r="M402" s="220"/>
      <c r="N402" s="220"/>
      <c r="O402" s="220"/>
      <c r="P402" s="221"/>
      <c r="Q402" s="961"/>
      <c r="R402" s="962"/>
      <c r="S402" s="962"/>
      <c r="T402" s="962"/>
      <c r="U402" s="962"/>
      <c r="V402" s="962"/>
      <c r="W402" s="962"/>
      <c r="X402" s="962"/>
      <c r="Y402" s="962"/>
      <c r="Z402" s="962"/>
      <c r="AA402" s="96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8"/>
        <v>0</v>
      </c>
    </row>
    <row r="403" spans="1:51" ht="25.5" hidden="1" customHeight="1" x14ac:dyDescent="0.15">
      <c r="A403" s="971"/>
      <c r="B403" s="238"/>
      <c r="C403" s="237"/>
      <c r="D403" s="238"/>
      <c r="E403" s="237"/>
      <c r="F403" s="299"/>
      <c r="G403" s="219"/>
      <c r="H403" s="220"/>
      <c r="I403" s="220"/>
      <c r="J403" s="220"/>
      <c r="K403" s="220"/>
      <c r="L403" s="220"/>
      <c r="M403" s="220"/>
      <c r="N403" s="220"/>
      <c r="O403" s="220"/>
      <c r="P403" s="221"/>
      <c r="Q403" s="961"/>
      <c r="R403" s="962"/>
      <c r="S403" s="962"/>
      <c r="T403" s="962"/>
      <c r="U403" s="962"/>
      <c r="V403" s="962"/>
      <c r="W403" s="962"/>
      <c r="X403" s="962"/>
      <c r="Y403" s="962"/>
      <c r="Z403" s="962"/>
      <c r="AA403" s="96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8"/>
        <v>0</v>
      </c>
    </row>
    <row r="404" spans="1:51" ht="22.5" hidden="1" customHeight="1" x14ac:dyDescent="0.15">
      <c r="A404" s="971"/>
      <c r="B404" s="238"/>
      <c r="C404" s="237"/>
      <c r="D404" s="238"/>
      <c r="E404" s="237"/>
      <c r="F404" s="299"/>
      <c r="G404" s="219"/>
      <c r="H404" s="220"/>
      <c r="I404" s="220"/>
      <c r="J404" s="220"/>
      <c r="K404" s="220"/>
      <c r="L404" s="220"/>
      <c r="M404" s="220"/>
      <c r="N404" s="220"/>
      <c r="O404" s="220"/>
      <c r="P404" s="221"/>
      <c r="Q404" s="961"/>
      <c r="R404" s="962"/>
      <c r="S404" s="962"/>
      <c r="T404" s="962"/>
      <c r="U404" s="962"/>
      <c r="V404" s="962"/>
      <c r="W404" s="962"/>
      <c r="X404" s="962"/>
      <c r="Y404" s="962"/>
      <c r="Z404" s="962"/>
      <c r="AA404" s="96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8"/>
        <v>0</v>
      </c>
    </row>
    <row r="405" spans="1:51" ht="22.5" hidden="1" customHeight="1" x14ac:dyDescent="0.15">
      <c r="A405" s="971"/>
      <c r="B405" s="238"/>
      <c r="C405" s="237"/>
      <c r="D405" s="238"/>
      <c r="E405" s="237"/>
      <c r="F405" s="299"/>
      <c r="G405" s="222"/>
      <c r="H405" s="179"/>
      <c r="I405" s="179"/>
      <c r="J405" s="179"/>
      <c r="K405" s="179"/>
      <c r="L405" s="179"/>
      <c r="M405" s="179"/>
      <c r="N405" s="179"/>
      <c r="O405" s="179"/>
      <c r="P405" s="223"/>
      <c r="Q405" s="964"/>
      <c r="R405" s="965"/>
      <c r="S405" s="965"/>
      <c r="T405" s="965"/>
      <c r="U405" s="965"/>
      <c r="V405" s="965"/>
      <c r="W405" s="965"/>
      <c r="X405" s="965"/>
      <c r="Y405" s="965"/>
      <c r="Z405" s="965"/>
      <c r="AA405" s="96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8"/>
        <v>0</v>
      </c>
    </row>
    <row r="406" spans="1:51" ht="22.5" hidden="1" customHeight="1" x14ac:dyDescent="0.15">
      <c r="A406" s="97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1"/>
      <c r="B408" s="238"/>
      <c r="C408" s="237"/>
      <c r="D408" s="238"/>
      <c r="E408" s="237"/>
      <c r="F408" s="299"/>
      <c r="G408" s="217"/>
      <c r="H408" s="176"/>
      <c r="I408" s="176"/>
      <c r="J408" s="176"/>
      <c r="K408" s="176"/>
      <c r="L408" s="176"/>
      <c r="M408" s="176"/>
      <c r="N408" s="176"/>
      <c r="O408" s="176"/>
      <c r="P408" s="218"/>
      <c r="Q408" s="958"/>
      <c r="R408" s="959"/>
      <c r="S408" s="959"/>
      <c r="T408" s="959"/>
      <c r="U408" s="959"/>
      <c r="V408" s="959"/>
      <c r="W408" s="959"/>
      <c r="X408" s="959"/>
      <c r="Y408" s="959"/>
      <c r="Z408" s="959"/>
      <c r="AA408" s="96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59">$AY$406</f>
        <v>0</v>
      </c>
    </row>
    <row r="409" spans="1:51" ht="22.5" hidden="1" customHeight="1" x14ac:dyDescent="0.15">
      <c r="A409" s="971"/>
      <c r="B409" s="238"/>
      <c r="C409" s="237"/>
      <c r="D409" s="238"/>
      <c r="E409" s="237"/>
      <c r="F409" s="299"/>
      <c r="G409" s="219"/>
      <c r="H409" s="220"/>
      <c r="I409" s="220"/>
      <c r="J409" s="220"/>
      <c r="K409" s="220"/>
      <c r="L409" s="220"/>
      <c r="M409" s="220"/>
      <c r="N409" s="220"/>
      <c r="O409" s="220"/>
      <c r="P409" s="221"/>
      <c r="Q409" s="961"/>
      <c r="R409" s="962"/>
      <c r="S409" s="962"/>
      <c r="T409" s="962"/>
      <c r="U409" s="962"/>
      <c r="V409" s="962"/>
      <c r="W409" s="962"/>
      <c r="X409" s="962"/>
      <c r="Y409" s="962"/>
      <c r="Z409" s="962"/>
      <c r="AA409" s="96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59"/>
        <v>0</v>
      </c>
    </row>
    <row r="410" spans="1:51" ht="25.5" hidden="1" customHeight="1" x14ac:dyDescent="0.15">
      <c r="A410" s="971"/>
      <c r="B410" s="238"/>
      <c r="C410" s="237"/>
      <c r="D410" s="238"/>
      <c r="E410" s="237"/>
      <c r="F410" s="299"/>
      <c r="G410" s="219"/>
      <c r="H410" s="220"/>
      <c r="I410" s="220"/>
      <c r="J410" s="220"/>
      <c r="K410" s="220"/>
      <c r="L410" s="220"/>
      <c r="M410" s="220"/>
      <c r="N410" s="220"/>
      <c r="O410" s="220"/>
      <c r="P410" s="221"/>
      <c r="Q410" s="961"/>
      <c r="R410" s="962"/>
      <c r="S410" s="962"/>
      <c r="T410" s="962"/>
      <c r="U410" s="962"/>
      <c r="V410" s="962"/>
      <c r="W410" s="962"/>
      <c r="X410" s="962"/>
      <c r="Y410" s="962"/>
      <c r="Z410" s="962"/>
      <c r="AA410" s="96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59"/>
        <v>0</v>
      </c>
    </row>
    <row r="411" spans="1:51" ht="22.5" hidden="1" customHeight="1" x14ac:dyDescent="0.15">
      <c r="A411" s="971"/>
      <c r="B411" s="238"/>
      <c r="C411" s="237"/>
      <c r="D411" s="238"/>
      <c r="E411" s="237"/>
      <c r="F411" s="299"/>
      <c r="G411" s="219"/>
      <c r="H411" s="220"/>
      <c r="I411" s="220"/>
      <c r="J411" s="220"/>
      <c r="K411" s="220"/>
      <c r="L411" s="220"/>
      <c r="M411" s="220"/>
      <c r="N411" s="220"/>
      <c r="O411" s="220"/>
      <c r="P411" s="221"/>
      <c r="Q411" s="961"/>
      <c r="R411" s="962"/>
      <c r="S411" s="962"/>
      <c r="T411" s="962"/>
      <c r="U411" s="962"/>
      <c r="V411" s="962"/>
      <c r="W411" s="962"/>
      <c r="X411" s="962"/>
      <c r="Y411" s="962"/>
      <c r="Z411" s="962"/>
      <c r="AA411" s="96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59"/>
        <v>0</v>
      </c>
    </row>
    <row r="412" spans="1:51" ht="22.5" hidden="1" customHeight="1" x14ac:dyDescent="0.15">
      <c r="A412" s="971"/>
      <c r="B412" s="238"/>
      <c r="C412" s="237"/>
      <c r="D412" s="238"/>
      <c r="E412" s="237"/>
      <c r="F412" s="299"/>
      <c r="G412" s="222"/>
      <c r="H412" s="179"/>
      <c r="I412" s="179"/>
      <c r="J412" s="179"/>
      <c r="K412" s="179"/>
      <c r="L412" s="179"/>
      <c r="M412" s="179"/>
      <c r="N412" s="179"/>
      <c r="O412" s="179"/>
      <c r="P412" s="223"/>
      <c r="Q412" s="964"/>
      <c r="R412" s="965"/>
      <c r="S412" s="965"/>
      <c r="T412" s="965"/>
      <c r="U412" s="965"/>
      <c r="V412" s="965"/>
      <c r="W412" s="965"/>
      <c r="X412" s="965"/>
      <c r="Y412" s="965"/>
      <c r="Z412" s="965"/>
      <c r="AA412" s="96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59"/>
        <v>0</v>
      </c>
    </row>
    <row r="413" spans="1:51" ht="22.5" hidden="1" customHeight="1" x14ac:dyDescent="0.15">
      <c r="A413" s="97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1"/>
      <c r="B415" s="238"/>
      <c r="C415" s="237"/>
      <c r="D415" s="238"/>
      <c r="E415" s="237"/>
      <c r="F415" s="299"/>
      <c r="G415" s="217"/>
      <c r="H415" s="176"/>
      <c r="I415" s="176"/>
      <c r="J415" s="176"/>
      <c r="K415" s="176"/>
      <c r="L415" s="176"/>
      <c r="M415" s="176"/>
      <c r="N415" s="176"/>
      <c r="O415" s="176"/>
      <c r="P415" s="218"/>
      <c r="Q415" s="958"/>
      <c r="R415" s="959"/>
      <c r="S415" s="959"/>
      <c r="T415" s="959"/>
      <c r="U415" s="959"/>
      <c r="V415" s="959"/>
      <c r="W415" s="959"/>
      <c r="X415" s="959"/>
      <c r="Y415" s="959"/>
      <c r="Z415" s="959"/>
      <c r="AA415" s="96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0">$AY$413</f>
        <v>0</v>
      </c>
    </row>
    <row r="416" spans="1:51" ht="22.5" hidden="1" customHeight="1" x14ac:dyDescent="0.15">
      <c r="A416" s="971"/>
      <c r="B416" s="238"/>
      <c r="C416" s="237"/>
      <c r="D416" s="238"/>
      <c r="E416" s="237"/>
      <c r="F416" s="299"/>
      <c r="G416" s="219"/>
      <c r="H416" s="220"/>
      <c r="I416" s="220"/>
      <c r="J416" s="220"/>
      <c r="K416" s="220"/>
      <c r="L416" s="220"/>
      <c r="M416" s="220"/>
      <c r="N416" s="220"/>
      <c r="O416" s="220"/>
      <c r="P416" s="221"/>
      <c r="Q416" s="961"/>
      <c r="R416" s="962"/>
      <c r="S416" s="962"/>
      <c r="T416" s="962"/>
      <c r="U416" s="962"/>
      <c r="V416" s="962"/>
      <c r="W416" s="962"/>
      <c r="X416" s="962"/>
      <c r="Y416" s="962"/>
      <c r="Z416" s="962"/>
      <c r="AA416" s="96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0"/>
        <v>0</v>
      </c>
    </row>
    <row r="417" spans="1:51" ht="25.5" hidden="1" customHeight="1" x14ac:dyDescent="0.15">
      <c r="A417" s="971"/>
      <c r="B417" s="238"/>
      <c r="C417" s="237"/>
      <c r="D417" s="238"/>
      <c r="E417" s="237"/>
      <c r="F417" s="299"/>
      <c r="G417" s="219"/>
      <c r="H417" s="220"/>
      <c r="I417" s="220"/>
      <c r="J417" s="220"/>
      <c r="K417" s="220"/>
      <c r="L417" s="220"/>
      <c r="M417" s="220"/>
      <c r="N417" s="220"/>
      <c r="O417" s="220"/>
      <c r="P417" s="221"/>
      <c r="Q417" s="961"/>
      <c r="R417" s="962"/>
      <c r="S417" s="962"/>
      <c r="T417" s="962"/>
      <c r="U417" s="962"/>
      <c r="V417" s="962"/>
      <c r="W417" s="962"/>
      <c r="X417" s="962"/>
      <c r="Y417" s="962"/>
      <c r="Z417" s="962"/>
      <c r="AA417" s="96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0"/>
        <v>0</v>
      </c>
    </row>
    <row r="418" spans="1:51" ht="22.5" hidden="1" customHeight="1" x14ac:dyDescent="0.15">
      <c r="A418" s="971"/>
      <c r="B418" s="238"/>
      <c r="C418" s="237"/>
      <c r="D418" s="238"/>
      <c r="E418" s="237"/>
      <c r="F418" s="299"/>
      <c r="G418" s="219"/>
      <c r="H418" s="220"/>
      <c r="I418" s="220"/>
      <c r="J418" s="220"/>
      <c r="K418" s="220"/>
      <c r="L418" s="220"/>
      <c r="M418" s="220"/>
      <c r="N418" s="220"/>
      <c r="O418" s="220"/>
      <c r="P418" s="221"/>
      <c r="Q418" s="961"/>
      <c r="R418" s="962"/>
      <c r="S418" s="962"/>
      <c r="T418" s="962"/>
      <c r="U418" s="962"/>
      <c r="V418" s="962"/>
      <c r="W418" s="962"/>
      <c r="X418" s="962"/>
      <c r="Y418" s="962"/>
      <c r="Z418" s="962"/>
      <c r="AA418" s="96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0"/>
        <v>0</v>
      </c>
    </row>
    <row r="419" spans="1:51" ht="22.5" hidden="1" customHeight="1" x14ac:dyDescent="0.15">
      <c r="A419" s="971"/>
      <c r="B419" s="238"/>
      <c r="C419" s="237"/>
      <c r="D419" s="238"/>
      <c r="E419" s="237"/>
      <c r="F419" s="299"/>
      <c r="G419" s="222"/>
      <c r="H419" s="179"/>
      <c r="I419" s="179"/>
      <c r="J419" s="179"/>
      <c r="K419" s="179"/>
      <c r="L419" s="179"/>
      <c r="M419" s="179"/>
      <c r="N419" s="179"/>
      <c r="O419" s="179"/>
      <c r="P419" s="223"/>
      <c r="Q419" s="964"/>
      <c r="R419" s="965"/>
      <c r="S419" s="965"/>
      <c r="T419" s="965"/>
      <c r="U419" s="965"/>
      <c r="V419" s="965"/>
      <c r="W419" s="965"/>
      <c r="X419" s="965"/>
      <c r="Y419" s="965"/>
      <c r="Z419" s="965"/>
      <c r="AA419" s="96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0"/>
        <v>0</v>
      </c>
    </row>
    <row r="420" spans="1:51" ht="22.5" hidden="1" customHeight="1" x14ac:dyDescent="0.15">
      <c r="A420" s="97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1"/>
      <c r="B422" s="238"/>
      <c r="C422" s="237"/>
      <c r="D422" s="238"/>
      <c r="E422" s="237"/>
      <c r="F422" s="299"/>
      <c r="G422" s="217"/>
      <c r="H422" s="176"/>
      <c r="I422" s="176"/>
      <c r="J422" s="176"/>
      <c r="K422" s="176"/>
      <c r="L422" s="176"/>
      <c r="M422" s="176"/>
      <c r="N422" s="176"/>
      <c r="O422" s="176"/>
      <c r="P422" s="218"/>
      <c r="Q422" s="958"/>
      <c r="R422" s="959"/>
      <c r="S422" s="959"/>
      <c r="T422" s="959"/>
      <c r="U422" s="959"/>
      <c r="V422" s="959"/>
      <c r="W422" s="959"/>
      <c r="X422" s="959"/>
      <c r="Y422" s="959"/>
      <c r="Z422" s="959"/>
      <c r="AA422" s="96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1">$AY$420</f>
        <v>0</v>
      </c>
    </row>
    <row r="423" spans="1:51" ht="22.5" hidden="1" customHeight="1" x14ac:dyDescent="0.15">
      <c r="A423" s="971"/>
      <c r="B423" s="238"/>
      <c r="C423" s="237"/>
      <c r="D423" s="238"/>
      <c r="E423" s="237"/>
      <c r="F423" s="299"/>
      <c r="G423" s="219"/>
      <c r="H423" s="220"/>
      <c r="I423" s="220"/>
      <c r="J423" s="220"/>
      <c r="K423" s="220"/>
      <c r="L423" s="220"/>
      <c r="M423" s="220"/>
      <c r="N423" s="220"/>
      <c r="O423" s="220"/>
      <c r="P423" s="221"/>
      <c r="Q423" s="961"/>
      <c r="R423" s="962"/>
      <c r="S423" s="962"/>
      <c r="T423" s="962"/>
      <c r="U423" s="962"/>
      <c r="V423" s="962"/>
      <c r="W423" s="962"/>
      <c r="X423" s="962"/>
      <c r="Y423" s="962"/>
      <c r="Z423" s="962"/>
      <c r="AA423" s="96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1"/>
        <v>0</v>
      </c>
    </row>
    <row r="424" spans="1:51" ht="25.5" hidden="1" customHeight="1" x14ac:dyDescent="0.15">
      <c r="A424" s="971"/>
      <c r="B424" s="238"/>
      <c r="C424" s="237"/>
      <c r="D424" s="238"/>
      <c r="E424" s="237"/>
      <c r="F424" s="299"/>
      <c r="G424" s="219"/>
      <c r="H424" s="220"/>
      <c r="I424" s="220"/>
      <c r="J424" s="220"/>
      <c r="K424" s="220"/>
      <c r="L424" s="220"/>
      <c r="M424" s="220"/>
      <c r="N424" s="220"/>
      <c r="O424" s="220"/>
      <c r="P424" s="221"/>
      <c r="Q424" s="961"/>
      <c r="R424" s="962"/>
      <c r="S424" s="962"/>
      <c r="T424" s="962"/>
      <c r="U424" s="962"/>
      <c r="V424" s="962"/>
      <c r="W424" s="962"/>
      <c r="X424" s="962"/>
      <c r="Y424" s="962"/>
      <c r="Z424" s="962"/>
      <c r="AA424" s="96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1"/>
        <v>0</v>
      </c>
    </row>
    <row r="425" spans="1:51" ht="22.5" hidden="1" customHeight="1" x14ac:dyDescent="0.15">
      <c r="A425" s="971"/>
      <c r="B425" s="238"/>
      <c r="C425" s="237"/>
      <c r="D425" s="238"/>
      <c r="E425" s="237"/>
      <c r="F425" s="299"/>
      <c r="G425" s="219"/>
      <c r="H425" s="220"/>
      <c r="I425" s="220"/>
      <c r="J425" s="220"/>
      <c r="K425" s="220"/>
      <c r="L425" s="220"/>
      <c r="M425" s="220"/>
      <c r="N425" s="220"/>
      <c r="O425" s="220"/>
      <c r="P425" s="221"/>
      <c r="Q425" s="961"/>
      <c r="R425" s="962"/>
      <c r="S425" s="962"/>
      <c r="T425" s="962"/>
      <c r="U425" s="962"/>
      <c r="V425" s="962"/>
      <c r="W425" s="962"/>
      <c r="X425" s="962"/>
      <c r="Y425" s="962"/>
      <c r="Z425" s="962"/>
      <c r="AA425" s="96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1"/>
        <v>0</v>
      </c>
    </row>
    <row r="426" spans="1:51" ht="22.5" hidden="1" customHeight="1" x14ac:dyDescent="0.15">
      <c r="A426" s="971"/>
      <c r="B426" s="238"/>
      <c r="C426" s="237"/>
      <c r="D426" s="238"/>
      <c r="E426" s="300"/>
      <c r="F426" s="301"/>
      <c r="G426" s="222"/>
      <c r="H426" s="179"/>
      <c r="I426" s="179"/>
      <c r="J426" s="179"/>
      <c r="K426" s="179"/>
      <c r="L426" s="179"/>
      <c r="M426" s="179"/>
      <c r="N426" s="179"/>
      <c r="O426" s="179"/>
      <c r="P426" s="223"/>
      <c r="Q426" s="964"/>
      <c r="R426" s="965"/>
      <c r="S426" s="965"/>
      <c r="T426" s="965"/>
      <c r="U426" s="965"/>
      <c r="V426" s="965"/>
      <c r="W426" s="965"/>
      <c r="X426" s="965"/>
      <c r="Y426" s="965"/>
      <c r="Z426" s="965"/>
      <c r="AA426" s="96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1"/>
        <v>0</v>
      </c>
    </row>
    <row r="427" spans="1:51" ht="23.25" hidden="1" customHeight="1" x14ac:dyDescent="0.15">
      <c r="A427" s="97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1"/>
      <c r="B429" s="238"/>
      <c r="C429" s="300"/>
      <c r="D429" s="96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1"/>
      <c r="B430" s="238"/>
      <c r="C430" s="235" t="s">
        <v>586</v>
      </c>
      <c r="D430" s="236"/>
      <c r="E430" s="224" t="s">
        <v>314</v>
      </c>
      <c r="F430" s="429"/>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669</v>
      </c>
      <c r="AF432" s="163"/>
      <c r="AG432" s="164" t="s">
        <v>185</v>
      </c>
      <c r="AH432" s="187"/>
      <c r="AI432" s="201"/>
      <c r="AJ432" s="201"/>
      <c r="AK432" s="201"/>
      <c r="AL432" s="202"/>
      <c r="AM432" s="201"/>
      <c r="AN432" s="201"/>
      <c r="AO432" s="201"/>
      <c r="AP432" s="202"/>
      <c r="AQ432" s="216" t="s">
        <v>670</v>
      </c>
      <c r="AR432" s="163"/>
      <c r="AS432" s="164" t="s">
        <v>185</v>
      </c>
      <c r="AT432" s="187"/>
      <c r="AU432" s="163" t="s">
        <v>670</v>
      </c>
      <c r="AV432" s="163"/>
      <c r="AW432" s="164" t="s">
        <v>175</v>
      </c>
      <c r="AX432" s="165"/>
      <c r="AY432">
        <f>$AY$431</f>
        <v>1</v>
      </c>
    </row>
    <row r="433" spans="1:51" ht="23.25" customHeight="1" x14ac:dyDescent="0.15">
      <c r="A433" s="971"/>
      <c r="B433" s="238"/>
      <c r="C433" s="237"/>
      <c r="D433" s="238"/>
      <c r="E433" s="181"/>
      <c r="F433" s="182"/>
      <c r="G433" s="217" t="s">
        <v>670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676</v>
      </c>
      <c r="AC433" s="160"/>
      <c r="AD433" s="160"/>
      <c r="AE433" s="151" t="s">
        <v>670</v>
      </c>
      <c r="AF433" s="152"/>
      <c r="AG433" s="152"/>
      <c r="AH433" s="152"/>
      <c r="AI433" s="151" t="s">
        <v>670</v>
      </c>
      <c r="AJ433" s="152"/>
      <c r="AK433" s="152"/>
      <c r="AL433" s="152"/>
      <c r="AM433" s="151" t="s">
        <v>677</v>
      </c>
      <c r="AN433" s="152"/>
      <c r="AO433" s="152"/>
      <c r="AP433" s="153"/>
      <c r="AQ433" s="151" t="s">
        <v>678</v>
      </c>
      <c r="AR433" s="152"/>
      <c r="AS433" s="152"/>
      <c r="AT433" s="153"/>
      <c r="AU433" s="152" t="s">
        <v>676</v>
      </c>
      <c r="AV433" s="152"/>
      <c r="AW433" s="152"/>
      <c r="AX433" s="193"/>
      <c r="AY433">
        <f t="shared" ref="AY433:AY435" si="62">$AY$431</f>
        <v>1</v>
      </c>
    </row>
    <row r="434" spans="1:51" ht="23.25" customHeight="1" x14ac:dyDescent="0.15">
      <c r="A434" s="97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670</v>
      </c>
      <c r="AC434" s="209"/>
      <c r="AD434" s="209"/>
      <c r="AE434" s="151" t="s">
        <v>670</v>
      </c>
      <c r="AF434" s="152"/>
      <c r="AG434" s="152"/>
      <c r="AH434" s="153"/>
      <c r="AI434" s="151" t="s">
        <v>669</v>
      </c>
      <c r="AJ434" s="152"/>
      <c r="AK434" s="152"/>
      <c r="AL434" s="152"/>
      <c r="AM434" s="151" t="s">
        <v>670</v>
      </c>
      <c r="AN434" s="152"/>
      <c r="AO434" s="152"/>
      <c r="AP434" s="153"/>
      <c r="AQ434" s="151" t="s">
        <v>669</v>
      </c>
      <c r="AR434" s="152"/>
      <c r="AS434" s="152"/>
      <c r="AT434" s="153"/>
      <c r="AU434" s="152" t="s">
        <v>670</v>
      </c>
      <c r="AV434" s="152"/>
      <c r="AW434" s="152"/>
      <c r="AX434" s="193"/>
      <c r="AY434">
        <f t="shared" si="62"/>
        <v>1</v>
      </c>
    </row>
    <row r="435" spans="1:51" ht="23.25" customHeight="1" x14ac:dyDescent="0.15">
      <c r="A435" s="97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676</v>
      </c>
      <c r="AF435" s="152"/>
      <c r="AG435" s="152"/>
      <c r="AH435" s="153"/>
      <c r="AI435" s="151" t="s">
        <v>670</v>
      </c>
      <c r="AJ435" s="152"/>
      <c r="AK435" s="152"/>
      <c r="AL435" s="152"/>
      <c r="AM435" s="151" t="s">
        <v>670</v>
      </c>
      <c r="AN435" s="152"/>
      <c r="AO435" s="152"/>
      <c r="AP435" s="153"/>
      <c r="AQ435" s="151" t="s">
        <v>670</v>
      </c>
      <c r="AR435" s="152"/>
      <c r="AS435" s="152"/>
      <c r="AT435" s="153"/>
      <c r="AU435" s="152" t="s">
        <v>670</v>
      </c>
      <c r="AV435" s="152"/>
      <c r="AW435" s="152"/>
      <c r="AX435" s="193"/>
      <c r="AY435">
        <f t="shared" si="62"/>
        <v>1</v>
      </c>
    </row>
    <row r="436" spans="1:51" ht="18.75" hidden="1" customHeight="1" x14ac:dyDescent="0.15">
      <c r="A436" s="97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3">$AY$436</f>
        <v>0</v>
      </c>
    </row>
    <row r="439" spans="1:51" ht="23.25" hidden="1" customHeight="1" x14ac:dyDescent="0.15">
      <c r="A439" s="97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3"/>
        <v>0</v>
      </c>
    </row>
    <row r="440" spans="1:51" ht="23.25" hidden="1" customHeight="1" x14ac:dyDescent="0.15">
      <c r="A440" s="97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3"/>
        <v>0</v>
      </c>
    </row>
    <row r="441" spans="1:51" ht="18.75" hidden="1" customHeight="1" x14ac:dyDescent="0.15">
      <c r="A441" s="97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4">$AY$441</f>
        <v>0</v>
      </c>
    </row>
    <row r="444" spans="1:51" ht="23.25" hidden="1" customHeight="1" x14ac:dyDescent="0.15">
      <c r="A444" s="97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4"/>
        <v>0</v>
      </c>
    </row>
    <row r="445" spans="1:51" ht="23.25" hidden="1" customHeight="1" x14ac:dyDescent="0.15">
      <c r="A445" s="97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4"/>
        <v>0</v>
      </c>
    </row>
    <row r="446" spans="1:51" ht="18.75" hidden="1" customHeight="1" x14ac:dyDescent="0.15">
      <c r="A446" s="97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5">$AY$446</f>
        <v>0</v>
      </c>
    </row>
    <row r="449" spans="1:51" ht="23.25" hidden="1" customHeight="1" x14ac:dyDescent="0.15">
      <c r="A449" s="97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5"/>
        <v>0</v>
      </c>
    </row>
    <row r="450" spans="1:51" ht="23.25" hidden="1" customHeight="1" x14ac:dyDescent="0.15">
      <c r="A450" s="97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5"/>
        <v>0</v>
      </c>
    </row>
    <row r="451" spans="1:51" ht="18.75" hidden="1" customHeight="1" x14ac:dyDescent="0.15">
      <c r="A451" s="97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6">$AY$451</f>
        <v>0</v>
      </c>
    </row>
    <row r="454" spans="1:51" ht="23.25" hidden="1" customHeight="1" x14ac:dyDescent="0.15">
      <c r="A454" s="97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6"/>
        <v>0</v>
      </c>
    </row>
    <row r="455" spans="1:51" ht="23.25" hidden="1" customHeight="1" x14ac:dyDescent="0.15">
      <c r="A455" s="97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6"/>
        <v>0</v>
      </c>
    </row>
    <row r="456" spans="1:51" ht="18.75" customHeight="1" x14ac:dyDescent="0.15">
      <c r="A456" s="97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670</v>
      </c>
      <c r="AF457" s="163"/>
      <c r="AG457" s="164" t="s">
        <v>185</v>
      </c>
      <c r="AH457" s="187"/>
      <c r="AI457" s="201"/>
      <c r="AJ457" s="201"/>
      <c r="AK457" s="201"/>
      <c r="AL457" s="202"/>
      <c r="AM457" s="201"/>
      <c r="AN457" s="201"/>
      <c r="AO457" s="201"/>
      <c r="AP457" s="202"/>
      <c r="AQ457" s="216" t="s">
        <v>670</v>
      </c>
      <c r="AR457" s="163"/>
      <c r="AS457" s="164" t="s">
        <v>185</v>
      </c>
      <c r="AT457" s="187"/>
      <c r="AU457" s="163" t="s">
        <v>670</v>
      </c>
      <c r="AV457" s="163"/>
      <c r="AW457" s="164" t="s">
        <v>175</v>
      </c>
      <c r="AX457" s="165"/>
      <c r="AY457">
        <f>$AY$456</f>
        <v>1</v>
      </c>
    </row>
    <row r="458" spans="1:51" ht="23.25" customHeight="1" x14ac:dyDescent="0.15">
      <c r="A458" s="971"/>
      <c r="B458" s="238"/>
      <c r="C458" s="237"/>
      <c r="D458" s="238"/>
      <c r="E458" s="181"/>
      <c r="F458" s="182"/>
      <c r="G458" s="217" t="s">
        <v>680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670</v>
      </c>
      <c r="AC458" s="160"/>
      <c r="AD458" s="160"/>
      <c r="AE458" s="151" t="s">
        <v>669</v>
      </c>
      <c r="AF458" s="152"/>
      <c r="AG458" s="152"/>
      <c r="AH458" s="152"/>
      <c r="AI458" s="151" t="s">
        <v>670</v>
      </c>
      <c r="AJ458" s="152"/>
      <c r="AK458" s="152"/>
      <c r="AL458" s="152"/>
      <c r="AM458" s="151" t="s">
        <v>670</v>
      </c>
      <c r="AN458" s="152"/>
      <c r="AO458" s="152"/>
      <c r="AP458" s="153"/>
      <c r="AQ458" s="151" t="s">
        <v>670</v>
      </c>
      <c r="AR458" s="152"/>
      <c r="AS458" s="152"/>
      <c r="AT458" s="153"/>
      <c r="AU458" s="152" t="s">
        <v>679</v>
      </c>
      <c r="AV458" s="152"/>
      <c r="AW458" s="152"/>
      <c r="AX458" s="193"/>
      <c r="AY458">
        <f t="shared" ref="AY458:AY460" si="67">$AY$456</f>
        <v>1</v>
      </c>
    </row>
    <row r="459" spans="1:51" ht="23.25" customHeight="1" x14ac:dyDescent="0.15">
      <c r="A459" s="97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670</v>
      </c>
      <c r="AC459" s="209"/>
      <c r="AD459" s="209"/>
      <c r="AE459" s="151" t="s">
        <v>670</v>
      </c>
      <c r="AF459" s="152"/>
      <c r="AG459" s="152"/>
      <c r="AH459" s="153"/>
      <c r="AI459" s="151" t="s">
        <v>670</v>
      </c>
      <c r="AJ459" s="152"/>
      <c r="AK459" s="152"/>
      <c r="AL459" s="152"/>
      <c r="AM459" s="151" t="s">
        <v>670</v>
      </c>
      <c r="AN459" s="152"/>
      <c r="AO459" s="152"/>
      <c r="AP459" s="153"/>
      <c r="AQ459" s="151" t="s">
        <v>669</v>
      </c>
      <c r="AR459" s="152"/>
      <c r="AS459" s="152"/>
      <c r="AT459" s="153"/>
      <c r="AU459" s="152" t="s">
        <v>670</v>
      </c>
      <c r="AV459" s="152"/>
      <c r="AW459" s="152"/>
      <c r="AX459" s="193"/>
      <c r="AY459">
        <f t="shared" si="67"/>
        <v>1</v>
      </c>
    </row>
    <row r="460" spans="1:51" ht="23.25" customHeight="1" x14ac:dyDescent="0.15">
      <c r="A460" s="97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669</v>
      </c>
      <c r="AF460" s="152"/>
      <c r="AG460" s="152"/>
      <c r="AH460" s="153"/>
      <c r="AI460" s="151" t="s">
        <v>670</v>
      </c>
      <c r="AJ460" s="152"/>
      <c r="AK460" s="152"/>
      <c r="AL460" s="152"/>
      <c r="AM460" s="151" t="s">
        <v>670</v>
      </c>
      <c r="AN460" s="152"/>
      <c r="AO460" s="152"/>
      <c r="AP460" s="153"/>
      <c r="AQ460" s="151" t="s">
        <v>670</v>
      </c>
      <c r="AR460" s="152"/>
      <c r="AS460" s="152"/>
      <c r="AT460" s="153"/>
      <c r="AU460" s="152" t="s">
        <v>670</v>
      </c>
      <c r="AV460" s="152"/>
      <c r="AW460" s="152"/>
      <c r="AX460" s="193"/>
      <c r="AY460">
        <f t="shared" si="67"/>
        <v>1</v>
      </c>
    </row>
    <row r="461" spans="1:51" ht="18.75" hidden="1" customHeight="1" x14ac:dyDescent="0.15">
      <c r="A461" s="97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8">$AY$461</f>
        <v>0</v>
      </c>
    </row>
    <row r="464" spans="1:51" ht="23.25" hidden="1" customHeight="1" x14ac:dyDescent="0.15">
      <c r="A464" s="97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8"/>
        <v>0</v>
      </c>
    </row>
    <row r="465" spans="1:51" ht="23.25" hidden="1" customHeight="1" x14ac:dyDescent="0.15">
      <c r="A465" s="97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8"/>
        <v>0</v>
      </c>
    </row>
    <row r="466" spans="1:51" ht="18.75" hidden="1" customHeight="1" x14ac:dyDescent="0.15">
      <c r="A466" s="97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69">$AY$466</f>
        <v>0</v>
      </c>
    </row>
    <row r="469" spans="1:51" ht="23.25" hidden="1" customHeight="1" x14ac:dyDescent="0.15">
      <c r="A469" s="97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69"/>
        <v>0</v>
      </c>
    </row>
    <row r="470" spans="1:51" ht="23.25" hidden="1" customHeight="1" x14ac:dyDescent="0.15">
      <c r="A470" s="97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69"/>
        <v>0</v>
      </c>
    </row>
    <row r="471" spans="1:51" ht="18.75" hidden="1" customHeight="1" x14ac:dyDescent="0.15">
      <c r="A471" s="97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0">$AY$471</f>
        <v>0</v>
      </c>
    </row>
    <row r="474" spans="1:51" ht="23.25" hidden="1" customHeight="1" x14ac:dyDescent="0.15">
      <c r="A474" s="97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0"/>
        <v>0</v>
      </c>
    </row>
    <row r="475" spans="1:51" ht="23.25" hidden="1" customHeight="1" x14ac:dyDescent="0.15">
      <c r="A475" s="97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0"/>
        <v>0</v>
      </c>
    </row>
    <row r="476" spans="1:51" ht="18.75" hidden="1" customHeight="1" x14ac:dyDescent="0.15">
      <c r="A476" s="97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1">$AY$476</f>
        <v>0</v>
      </c>
    </row>
    <row r="479" spans="1:51" ht="23.25" hidden="1" customHeight="1" x14ac:dyDescent="0.15">
      <c r="A479" s="97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1"/>
        <v>0</v>
      </c>
    </row>
    <row r="480" spans="1:51" ht="23.25" hidden="1" customHeight="1" x14ac:dyDescent="0.15">
      <c r="A480" s="97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1"/>
        <v>0</v>
      </c>
    </row>
    <row r="481" spans="1:51" ht="23.85" hidden="1" customHeight="1" x14ac:dyDescent="0.15">
      <c r="A481" s="971"/>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hidden="1" customHeight="1" x14ac:dyDescent="0.15">
      <c r="A482" s="971"/>
      <c r="B482" s="238"/>
      <c r="C482" s="237"/>
      <c r="D482" s="238"/>
      <c r="E482" s="175" t="s">
        <v>669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hidden="1" customHeight="1" x14ac:dyDescent="0.15">
      <c r="A483" s="97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1"/>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2">$AY$485</f>
        <v>0</v>
      </c>
    </row>
    <row r="488" spans="1:51" ht="23.25" hidden="1" customHeight="1" x14ac:dyDescent="0.15">
      <c r="A488" s="97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2"/>
        <v>0</v>
      </c>
    </row>
    <row r="489" spans="1:51" ht="23.25" hidden="1" customHeight="1" x14ac:dyDescent="0.15">
      <c r="A489" s="97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2"/>
        <v>0</v>
      </c>
    </row>
    <row r="490" spans="1:51" ht="18.75" hidden="1" customHeight="1" x14ac:dyDescent="0.15">
      <c r="A490" s="97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3">$AY$490</f>
        <v>0</v>
      </c>
    </row>
    <row r="493" spans="1:51" ht="23.25" hidden="1" customHeight="1" x14ac:dyDescent="0.15">
      <c r="A493" s="97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3"/>
        <v>0</v>
      </c>
    </row>
    <row r="494" spans="1:51" ht="23.25" hidden="1" customHeight="1" x14ac:dyDescent="0.15">
      <c r="A494" s="97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3"/>
        <v>0</v>
      </c>
    </row>
    <row r="495" spans="1:51" ht="18.75" hidden="1" customHeight="1" x14ac:dyDescent="0.15">
      <c r="A495" s="97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4">$AY$495</f>
        <v>0</v>
      </c>
    </row>
    <row r="498" spans="1:51" ht="23.25" hidden="1" customHeight="1" x14ac:dyDescent="0.15">
      <c r="A498" s="97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4"/>
        <v>0</v>
      </c>
    </row>
    <row r="499" spans="1:51" ht="23.25" hidden="1" customHeight="1" x14ac:dyDescent="0.15">
      <c r="A499" s="97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4"/>
        <v>0</v>
      </c>
    </row>
    <row r="500" spans="1:51" ht="18.75" hidden="1" customHeight="1" x14ac:dyDescent="0.15">
      <c r="A500" s="97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5">$AY$500</f>
        <v>0</v>
      </c>
    </row>
    <row r="503" spans="1:51" ht="23.25" hidden="1" customHeight="1" x14ac:dyDescent="0.15">
      <c r="A503" s="97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5"/>
        <v>0</v>
      </c>
    </row>
    <row r="504" spans="1:51" ht="23.25" hidden="1" customHeight="1" x14ac:dyDescent="0.15">
      <c r="A504" s="97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5"/>
        <v>0</v>
      </c>
    </row>
    <row r="505" spans="1:51" ht="18.75" hidden="1" customHeight="1" x14ac:dyDescent="0.15">
      <c r="A505" s="97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6">$AY$505</f>
        <v>0</v>
      </c>
    </row>
    <row r="508" spans="1:51" ht="23.25" hidden="1" customHeight="1" x14ac:dyDescent="0.15">
      <c r="A508" s="97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6"/>
        <v>0</v>
      </c>
    </row>
    <row r="509" spans="1:51" ht="23.25" hidden="1" customHeight="1" x14ac:dyDescent="0.15">
      <c r="A509" s="97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6"/>
        <v>0</v>
      </c>
    </row>
    <row r="510" spans="1:51" ht="18.75" hidden="1" customHeight="1" x14ac:dyDescent="0.15">
      <c r="A510" s="97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7">$AY$510</f>
        <v>0</v>
      </c>
    </row>
    <row r="513" spans="1:51" ht="23.25" hidden="1" customHeight="1" x14ac:dyDescent="0.15">
      <c r="A513" s="97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7"/>
        <v>0</v>
      </c>
    </row>
    <row r="514" spans="1:51" ht="23.25" hidden="1" customHeight="1" x14ac:dyDescent="0.15">
      <c r="A514" s="97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7"/>
        <v>0</v>
      </c>
    </row>
    <row r="515" spans="1:51" ht="18.75" hidden="1" customHeight="1" x14ac:dyDescent="0.15">
      <c r="A515" s="97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8">$AY$515</f>
        <v>0</v>
      </c>
    </row>
    <row r="518" spans="1:51" ht="23.25" hidden="1" customHeight="1" x14ac:dyDescent="0.15">
      <c r="A518" s="97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8"/>
        <v>0</v>
      </c>
    </row>
    <row r="519" spans="1:51" ht="23.25" hidden="1" customHeight="1" x14ac:dyDescent="0.15">
      <c r="A519" s="97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8"/>
        <v>0</v>
      </c>
    </row>
    <row r="520" spans="1:51" ht="18.75" hidden="1" customHeight="1" x14ac:dyDescent="0.15">
      <c r="A520" s="97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79">$AY$520</f>
        <v>0</v>
      </c>
    </row>
    <row r="523" spans="1:51" ht="23.25" hidden="1" customHeight="1" x14ac:dyDescent="0.15">
      <c r="A523" s="97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79"/>
        <v>0</v>
      </c>
    </row>
    <row r="524" spans="1:51" ht="23.25" hidden="1" customHeight="1" x14ac:dyDescent="0.15">
      <c r="A524" s="97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79"/>
        <v>0</v>
      </c>
    </row>
    <row r="525" spans="1:51" ht="18.75" hidden="1" customHeight="1" x14ac:dyDescent="0.15">
      <c r="A525" s="97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0">$AY$525</f>
        <v>0</v>
      </c>
    </row>
    <row r="528" spans="1:51" ht="23.25" hidden="1" customHeight="1" x14ac:dyDescent="0.15">
      <c r="A528" s="97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0"/>
        <v>0</v>
      </c>
    </row>
    <row r="529" spans="1:51" ht="23.25" hidden="1" customHeight="1" x14ac:dyDescent="0.15">
      <c r="A529" s="97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0"/>
        <v>0</v>
      </c>
    </row>
    <row r="530" spans="1:51" ht="18.75" hidden="1" customHeight="1" x14ac:dyDescent="0.15">
      <c r="A530" s="97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1">$AY$530</f>
        <v>0</v>
      </c>
    </row>
    <row r="533" spans="1:51" ht="23.25" hidden="1" customHeight="1" x14ac:dyDescent="0.15">
      <c r="A533" s="97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1"/>
        <v>0</v>
      </c>
    </row>
    <row r="534" spans="1:51" ht="23.25" hidden="1" customHeight="1" x14ac:dyDescent="0.15">
      <c r="A534" s="97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1"/>
        <v>0</v>
      </c>
    </row>
    <row r="535" spans="1:51" ht="23.85" hidden="1" customHeight="1" x14ac:dyDescent="0.15">
      <c r="A535" s="971"/>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1"/>
      <c r="B538" s="238"/>
      <c r="C538" s="237"/>
      <c r="D538" s="238"/>
      <c r="E538" s="224" t="s">
        <v>318</v>
      </c>
      <c r="F538" s="225"/>
      <c r="G538" s="226" t="s">
        <v>204</v>
      </c>
      <c r="H538" s="173"/>
      <c r="I538" s="173"/>
      <c r="J538" s="227" t="s">
        <v>638</v>
      </c>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1</v>
      </c>
    </row>
    <row r="540" spans="1:51" ht="18.75" hidden="1" customHeight="1" x14ac:dyDescent="0.15">
      <c r="A540" s="97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t="s">
        <v>638</v>
      </c>
      <c r="AF540" s="163"/>
      <c r="AG540" s="164" t="s">
        <v>185</v>
      </c>
      <c r="AH540" s="187"/>
      <c r="AI540" s="201"/>
      <c r="AJ540" s="201"/>
      <c r="AK540" s="201"/>
      <c r="AL540" s="202"/>
      <c r="AM540" s="201"/>
      <c r="AN540" s="201"/>
      <c r="AO540" s="201"/>
      <c r="AP540" s="202"/>
      <c r="AQ540" s="216" t="s">
        <v>638</v>
      </c>
      <c r="AR540" s="163"/>
      <c r="AS540" s="164" t="s">
        <v>185</v>
      </c>
      <c r="AT540" s="187"/>
      <c r="AU540" s="163" t="s">
        <v>638</v>
      </c>
      <c r="AV540" s="163"/>
      <c r="AW540" s="164" t="s">
        <v>175</v>
      </c>
      <c r="AX540" s="165"/>
      <c r="AY540">
        <f>$AY$539</f>
        <v>1</v>
      </c>
    </row>
    <row r="541" spans="1:51" ht="23.25" hidden="1" customHeight="1" x14ac:dyDescent="0.15">
      <c r="A541" s="971"/>
      <c r="B541" s="238"/>
      <c r="C541" s="237"/>
      <c r="D541" s="238"/>
      <c r="E541" s="181"/>
      <c r="F541" s="182"/>
      <c r="G541" s="217" t="s">
        <v>638</v>
      </c>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t="s">
        <v>638</v>
      </c>
      <c r="AC541" s="160"/>
      <c r="AD541" s="160"/>
      <c r="AE541" s="151" t="s">
        <v>638</v>
      </c>
      <c r="AF541" s="152"/>
      <c r="AG541" s="152"/>
      <c r="AH541" s="152"/>
      <c r="AI541" s="151" t="s">
        <v>638</v>
      </c>
      <c r="AJ541" s="152"/>
      <c r="AK541" s="152"/>
      <c r="AL541" s="152"/>
      <c r="AM541" s="151"/>
      <c r="AN541" s="152"/>
      <c r="AO541" s="152"/>
      <c r="AP541" s="153"/>
      <c r="AQ541" s="151" t="s">
        <v>638</v>
      </c>
      <c r="AR541" s="152"/>
      <c r="AS541" s="152"/>
      <c r="AT541" s="153"/>
      <c r="AU541" s="152" t="s">
        <v>638</v>
      </c>
      <c r="AV541" s="152"/>
      <c r="AW541" s="152"/>
      <c r="AX541" s="193"/>
      <c r="AY541">
        <f t="shared" ref="AY541:AY543" si="82">$AY$539</f>
        <v>1</v>
      </c>
    </row>
    <row r="542" spans="1:51" ht="23.25" hidden="1" customHeight="1" x14ac:dyDescent="0.15">
      <c r="A542" s="97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t="s">
        <v>638</v>
      </c>
      <c r="AC542" s="209"/>
      <c r="AD542" s="209"/>
      <c r="AE542" s="151" t="s">
        <v>638</v>
      </c>
      <c r="AF542" s="152"/>
      <c r="AG542" s="152"/>
      <c r="AH542" s="153"/>
      <c r="AI542" s="151" t="s">
        <v>638</v>
      </c>
      <c r="AJ542" s="152"/>
      <c r="AK542" s="152"/>
      <c r="AL542" s="152"/>
      <c r="AM542" s="151"/>
      <c r="AN542" s="152"/>
      <c r="AO542" s="152"/>
      <c r="AP542" s="153"/>
      <c r="AQ542" s="151" t="s">
        <v>638</v>
      </c>
      <c r="AR542" s="152"/>
      <c r="AS542" s="152"/>
      <c r="AT542" s="153"/>
      <c r="AU542" s="152" t="s">
        <v>638</v>
      </c>
      <c r="AV542" s="152"/>
      <c r="AW542" s="152"/>
      <c r="AX542" s="193"/>
      <c r="AY542">
        <f t="shared" si="82"/>
        <v>1</v>
      </c>
    </row>
    <row r="543" spans="1:51" ht="23.25" hidden="1" customHeight="1" x14ac:dyDescent="0.15">
      <c r="A543" s="97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t="s">
        <v>638</v>
      </c>
      <c r="AF543" s="152"/>
      <c r="AG543" s="152"/>
      <c r="AH543" s="153"/>
      <c r="AI543" s="151" t="s">
        <v>638</v>
      </c>
      <c r="AJ543" s="152"/>
      <c r="AK543" s="152"/>
      <c r="AL543" s="152"/>
      <c r="AM543" s="151"/>
      <c r="AN543" s="152"/>
      <c r="AO543" s="152"/>
      <c r="AP543" s="153"/>
      <c r="AQ543" s="151" t="s">
        <v>638</v>
      </c>
      <c r="AR543" s="152"/>
      <c r="AS543" s="152"/>
      <c r="AT543" s="153"/>
      <c r="AU543" s="152" t="s">
        <v>638</v>
      </c>
      <c r="AV543" s="152"/>
      <c r="AW543" s="152"/>
      <c r="AX543" s="193"/>
      <c r="AY543">
        <f t="shared" si="82"/>
        <v>1</v>
      </c>
    </row>
    <row r="544" spans="1:51" ht="18.75" hidden="1" customHeight="1" x14ac:dyDescent="0.15">
      <c r="A544" s="97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3">$AY$544</f>
        <v>0</v>
      </c>
    </row>
    <row r="547" spans="1:51" ht="23.25" hidden="1" customHeight="1" x14ac:dyDescent="0.15">
      <c r="A547" s="97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3"/>
        <v>0</v>
      </c>
    </row>
    <row r="548" spans="1:51" ht="23.25" hidden="1" customHeight="1" x14ac:dyDescent="0.15">
      <c r="A548" s="97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3"/>
        <v>0</v>
      </c>
    </row>
    <row r="549" spans="1:51" ht="18.75" hidden="1" customHeight="1" x14ac:dyDescent="0.15">
      <c r="A549" s="97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4">$AY$549</f>
        <v>0</v>
      </c>
    </row>
    <row r="552" spans="1:51" ht="23.25" hidden="1" customHeight="1" x14ac:dyDescent="0.15">
      <c r="A552" s="97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4"/>
        <v>0</v>
      </c>
    </row>
    <row r="553" spans="1:51" ht="23.25" hidden="1" customHeight="1" x14ac:dyDescent="0.15">
      <c r="A553" s="97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4"/>
        <v>0</v>
      </c>
    </row>
    <row r="554" spans="1:51" ht="18.75" hidden="1" customHeight="1" x14ac:dyDescent="0.15">
      <c r="A554" s="97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5">$AY$554</f>
        <v>0</v>
      </c>
    </row>
    <row r="557" spans="1:51" ht="23.25" hidden="1" customHeight="1" x14ac:dyDescent="0.15">
      <c r="A557" s="97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5"/>
        <v>0</v>
      </c>
    </row>
    <row r="558" spans="1:51" ht="23.25" hidden="1" customHeight="1" x14ac:dyDescent="0.15">
      <c r="A558" s="97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5"/>
        <v>0</v>
      </c>
    </row>
    <row r="559" spans="1:51" ht="18.75" hidden="1" customHeight="1" x14ac:dyDescent="0.15">
      <c r="A559" s="97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6">$AY$559</f>
        <v>0</v>
      </c>
    </row>
    <row r="562" spans="1:51" ht="23.25" hidden="1" customHeight="1" x14ac:dyDescent="0.15">
      <c r="A562" s="97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6"/>
        <v>0</v>
      </c>
    </row>
    <row r="563" spans="1:51" ht="23.25" hidden="1" customHeight="1" x14ac:dyDescent="0.15">
      <c r="A563" s="97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6"/>
        <v>0</v>
      </c>
    </row>
    <row r="564" spans="1:51" ht="18.75" hidden="1" customHeight="1" x14ac:dyDescent="0.15">
      <c r="A564" s="97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7">$AY$564</f>
        <v>0</v>
      </c>
    </row>
    <row r="567" spans="1:51" ht="23.25" hidden="1" customHeight="1" x14ac:dyDescent="0.15">
      <c r="A567" s="97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7"/>
        <v>0</v>
      </c>
    </row>
    <row r="568" spans="1:51" ht="23.25" hidden="1" customHeight="1" x14ac:dyDescent="0.15">
      <c r="A568" s="97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7"/>
        <v>0</v>
      </c>
    </row>
    <row r="569" spans="1:51" ht="18.75" hidden="1" customHeight="1" x14ac:dyDescent="0.15">
      <c r="A569" s="97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8">$AY$569</f>
        <v>0</v>
      </c>
    </row>
    <row r="572" spans="1:51" ht="23.25" hidden="1" customHeight="1" x14ac:dyDescent="0.15">
      <c r="A572" s="97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8"/>
        <v>0</v>
      </c>
    </row>
    <row r="573" spans="1:51" ht="23.25" hidden="1" customHeight="1" x14ac:dyDescent="0.15">
      <c r="A573" s="97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8"/>
        <v>0</v>
      </c>
    </row>
    <row r="574" spans="1:51" ht="18.75" hidden="1" customHeight="1" x14ac:dyDescent="0.15">
      <c r="A574" s="97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89">$AY$574</f>
        <v>0</v>
      </c>
    </row>
    <row r="577" spans="1:51" ht="23.25" hidden="1" customHeight="1" x14ac:dyDescent="0.15">
      <c r="A577" s="97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89"/>
        <v>0</v>
      </c>
    </row>
    <row r="578" spans="1:51" ht="23.25" hidden="1" customHeight="1" x14ac:dyDescent="0.15">
      <c r="A578" s="97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89"/>
        <v>0</v>
      </c>
    </row>
    <row r="579" spans="1:51" ht="18.75" hidden="1" customHeight="1" x14ac:dyDescent="0.15">
      <c r="A579" s="97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0">$AY$579</f>
        <v>0</v>
      </c>
    </row>
    <row r="582" spans="1:51" ht="23.25" hidden="1" customHeight="1" x14ac:dyDescent="0.15">
      <c r="A582" s="97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0"/>
        <v>0</v>
      </c>
    </row>
    <row r="583" spans="1:51" ht="23.25" hidden="1" customHeight="1" x14ac:dyDescent="0.15">
      <c r="A583" s="97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0"/>
        <v>0</v>
      </c>
    </row>
    <row r="584" spans="1:51" ht="18.75" hidden="1" customHeight="1" x14ac:dyDescent="0.15">
      <c r="A584" s="97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1</v>
      </c>
    </row>
    <row r="585" spans="1:51" ht="18.75" hidden="1" customHeight="1" x14ac:dyDescent="0.15">
      <c r="A585" s="97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t="s">
        <v>638</v>
      </c>
      <c r="AF585" s="163"/>
      <c r="AG585" s="164" t="s">
        <v>185</v>
      </c>
      <c r="AH585" s="187"/>
      <c r="AI585" s="201"/>
      <c r="AJ585" s="201"/>
      <c r="AK585" s="201"/>
      <c r="AL585" s="202"/>
      <c r="AM585" s="201"/>
      <c r="AN585" s="201"/>
      <c r="AO585" s="201"/>
      <c r="AP585" s="202"/>
      <c r="AQ585" s="216" t="s">
        <v>638</v>
      </c>
      <c r="AR585" s="163"/>
      <c r="AS585" s="164" t="s">
        <v>185</v>
      </c>
      <c r="AT585" s="187"/>
      <c r="AU585" s="163" t="s">
        <v>638</v>
      </c>
      <c r="AV585" s="163"/>
      <c r="AW585" s="164" t="s">
        <v>175</v>
      </c>
      <c r="AX585" s="165"/>
      <c r="AY585">
        <f>$AY$584</f>
        <v>1</v>
      </c>
    </row>
    <row r="586" spans="1:51" ht="23.25" hidden="1" customHeight="1" x14ac:dyDescent="0.15">
      <c r="A586" s="971"/>
      <c r="B586" s="238"/>
      <c r="C586" s="237"/>
      <c r="D586" s="238"/>
      <c r="E586" s="181"/>
      <c r="F586" s="182"/>
      <c r="G586" s="217" t="s">
        <v>638</v>
      </c>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t="s">
        <v>638</v>
      </c>
      <c r="AC586" s="160"/>
      <c r="AD586" s="160"/>
      <c r="AE586" s="151" t="s">
        <v>638</v>
      </c>
      <c r="AF586" s="152"/>
      <c r="AG586" s="152"/>
      <c r="AH586" s="152"/>
      <c r="AI586" s="151" t="s">
        <v>638</v>
      </c>
      <c r="AJ586" s="152"/>
      <c r="AK586" s="152"/>
      <c r="AL586" s="152"/>
      <c r="AM586" s="151"/>
      <c r="AN586" s="152"/>
      <c r="AO586" s="152"/>
      <c r="AP586" s="153"/>
      <c r="AQ586" s="151" t="s">
        <v>638</v>
      </c>
      <c r="AR586" s="152"/>
      <c r="AS586" s="152"/>
      <c r="AT586" s="153"/>
      <c r="AU586" s="152" t="s">
        <v>638</v>
      </c>
      <c r="AV586" s="152"/>
      <c r="AW586" s="152"/>
      <c r="AX586" s="193"/>
      <c r="AY586">
        <f t="shared" ref="AY586:AY588" si="91">$AY$584</f>
        <v>1</v>
      </c>
    </row>
    <row r="587" spans="1:51" ht="23.25" hidden="1" customHeight="1" x14ac:dyDescent="0.15">
      <c r="A587" s="97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t="s">
        <v>638</v>
      </c>
      <c r="AC587" s="209"/>
      <c r="AD587" s="209"/>
      <c r="AE587" s="151" t="s">
        <v>638</v>
      </c>
      <c r="AF587" s="152"/>
      <c r="AG587" s="152"/>
      <c r="AH587" s="153"/>
      <c r="AI587" s="151" t="s">
        <v>638</v>
      </c>
      <c r="AJ587" s="152"/>
      <c r="AK587" s="152"/>
      <c r="AL587" s="152"/>
      <c r="AM587" s="151"/>
      <c r="AN587" s="152"/>
      <c r="AO587" s="152"/>
      <c r="AP587" s="153"/>
      <c r="AQ587" s="151" t="s">
        <v>638</v>
      </c>
      <c r="AR587" s="152"/>
      <c r="AS587" s="152"/>
      <c r="AT587" s="153"/>
      <c r="AU587" s="152" t="s">
        <v>638</v>
      </c>
      <c r="AV587" s="152"/>
      <c r="AW587" s="152"/>
      <c r="AX587" s="193"/>
      <c r="AY587">
        <f t="shared" si="91"/>
        <v>1</v>
      </c>
    </row>
    <row r="588" spans="1:51" ht="23.25" hidden="1" customHeight="1" x14ac:dyDescent="0.15">
      <c r="A588" s="97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t="s">
        <v>638</v>
      </c>
      <c r="AF588" s="152"/>
      <c r="AG588" s="152"/>
      <c r="AH588" s="153"/>
      <c r="AI588" s="151" t="s">
        <v>638</v>
      </c>
      <c r="AJ588" s="152"/>
      <c r="AK588" s="152"/>
      <c r="AL588" s="152"/>
      <c r="AM588" s="151"/>
      <c r="AN588" s="152"/>
      <c r="AO588" s="152"/>
      <c r="AP588" s="153"/>
      <c r="AQ588" s="151" t="s">
        <v>638</v>
      </c>
      <c r="AR588" s="152"/>
      <c r="AS588" s="152"/>
      <c r="AT588" s="153"/>
      <c r="AU588" s="152" t="s">
        <v>638</v>
      </c>
      <c r="AV588" s="152"/>
      <c r="AW588" s="152"/>
      <c r="AX588" s="193"/>
      <c r="AY588">
        <f t="shared" si="91"/>
        <v>1</v>
      </c>
    </row>
    <row r="589" spans="1:51" ht="23.85" hidden="1" customHeight="1" x14ac:dyDescent="0.15">
      <c r="A589" s="971"/>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1"/>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2">$AY$593</f>
        <v>0</v>
      </c>
    </row>
    <row r="596" spans="1:51" ht="23.25" hidden="1" customHeight="1" x14ac:dyDescent="0.15">
      <c r="A596" s="97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2"/>
        <v>0</v>
      </c>
    </row>
    <row r="597" spans="1:51" ht="23.25" hidden="1" customHeight="1" x14ac:dyDescent="0.15">
      <c r="A597" s="97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2"/>
        <v>0</v>
      </c>
    </row>
    <row r="598" spans="1:51" ht="18.75" hidden="1" customHeight="1" x14ac:dyDescent="0.15">
      <c r="A598" s="97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3">$AY$598</f>
        <v>0</v>
      </c>
    </row>
    <row r="601" spans="1:51" ht="23.25" hidden="1" customHeight="1" x14ac:dyDescent="0.15">
      <c r="A601" s="97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3"/>
        <v>0</v>
      </c>
    </row>
    <row r="602" spans="1:51" ht="23.25" hidden="1" customHeight="1" x14ac:dyDescent="0.15">
      <c r="A602" s="97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3"/>
        <v>0</v>
      </c>
    </row>
    <row r="603" spans="1:51" ht="18.75" hidden="1" customHeight="1" x14ac:dyDescent="0.15">
      <c r="A603" s="97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4">$AY$603</f>
        <v>0</v>
      </c>
    </row>
    <row r="606" spans="1:51" ht="23.25" hidden="1" customHeight="1" x14ac:dyDescent="0.15">
      <c r="A606" s="97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4"/>
        <v>0</v>
      </c>
    </row>
    <row r="607" spans="1:51" ht="23.25" hidden="1" customHeight="1" x14ac:dyDescent="0.15">
      <c r="A607" s="97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4"/>
        <v>0</v>
      </c>
    </row>
    <row r="608" spans="1:51" ht="18.75" hidden="1" customHeight="1" x14ac:dyDescent="0.15">
      <c r="A608" s="97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5">$AY$608</f>
        <v>0</v>
      </c>
    </row>
    <row r="611" spans="1:51" ht="23.25" hidden="1" customHeight="1" x14ac:dyDescent="0.15">
      <c r="A611" s="97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5"/>
        <v>0</v>
      </c>
    </row>
    <row r="612" spans="1:51" ht="23.25" hidden="1" customHeight="1" x14ac:dyDescent="0.15">
      <c r="A612" s="97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5"/>
        <v>0</v>
      </c>
    </row>
    <row r="613" spans="1:51" ht="18.75" hidden="1" customHeight="1" x14ac:dyDescent="0.15">
      <c r="A613" s="97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6">$AY$613</f>
        <v>0</v>
      </c>
    </row>
    <row r="616" spans="1:51" ht="23.25" hidden="1" customHeight="1" x14ac:dyDescent="0.15">
      <c r="A616" s="97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6"/>
        <v>0</v>
      </c>
    </row>
    <row r="617" spans="1:51" ht="23.25" hidden="1" customHeight="1" x14ac:dyDescent="0.15">
      <c r="A617" s="97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6"/>
        <v>0</v>
      </c>
    </row>
    <row r="618" spans="1:51" ht="18.75" hidden="1" customHeight="1" x14ac:dyDescent="0.15">
      <c r="A618" s="97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7">$AY$618</f>
        <v>0</v>
      </c>
    </row>
    <row r="621" spans="1:51" ht="23.25" hidden="1" customHeight="1" x14ac:dyDescent="0.15">
      <c r="A621" s="97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7"/>
        <v>0</v>
      </c>
    </row>
    <row r="622" spans="1:51" ht="23.25" hidden="1" customHeight="1" x14ac:dyDescent="0.15">
      <c r="A622" s="97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7"/>
        <v>0</v>
      </c>
    </row>
    <row r="623" spans="1:51" ht="18.75" hidden="1" customHeight="1" x14ac:dyDescent="0.15">
      <c r="A623" s="97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8">$AY$623</f>
        <v>0</v>
      </c>
    </row>
    <row r="626" spans="1:51" ht="23.25" hidden="1" customHeight="1" x14ac:dyDescent="0.15">
      <c r="A626" s="97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8"/>
        <v>0</v>
      </c>
    </row>
    <row r="627" spans="1:51" ht="23.25" hidden="1" customHeight="1" x14ac:dyDescent="0.15">
      <c r="A627" s="97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8"/>
        <v>0</v>
      </c>
    </row>
    <row r="628" spans="1:51" ht="18.75" hidden="1" customHeight="1" x14ac:dyDescent="0.15">
      <c r="A628" s="97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99">$AY$628</f>
        <v>0</v>
      </c>
    </row>
    <row r="631" spans="1:51" ht="23.25" hidden="1" customHeight="1" x14ac:dyDescent="0.15">
      <c r="A631" s="97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99"/>
        <v>0</v>
      </c>
    </row>
    <row r="632" spans="1:51" ht="23.25" hidden="1" customHeight="1" x14ac:dyDescent="0.15">
      <c r="A632" s="97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99"/>
        <v>0</v>
      </c>
    </row>
    <row r="633" spans="1:51" ht="18.75" hidden="1" customHeight="1" x14ac:dyDescent="0.15">
      <c r="A633" s="97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0">$AY$633</f>
        <v>0</v>
      </c>
    </row>
    <row r="636" spans="1:51" ht="23.25" hidden="1" customHeight="1" x14ac:dyDescent="0.15">
      <c r="A636" s="97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0"/>
        <v>0</v>
      </c>
    </row>
    <row r="637" spans="1:51" ht="23.25" hidden="1" customHeight="1" x14ac:dyDescent="0.15">
      <c r="A637" s="97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0"/>
        <v>0</v>
      </c>
    </row>
    <row r="638" spans="1:51" ht="18.75" hidden="1" customHeight="1" x14ac:dyDescent="0.15">
      <c r="A638" s="97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1">$AY$638</f>
        <v>0</v>
      </c>
    </row>
    <row r="641" spans="1:51" ht="23.25" hidden="1" customHeight="1" x14ac:dyDescent="0.15">
      <c r="A641" s="97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1"/>
        <v>0</v>
      </c>
    </row>
    <row r="642" spans="1:51" ht="23.25" hidden="1" customHeight="1" x14ac:dyDescent="0.15">
      <c r="A642" s="97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1"/>
        <v>0</v>
      </c>
    </row>
    <row r="643" spans="1:51" ht="23.85" hidden="1" customHeight="1" x14ac:dyDescent="0.15">
      <c r="A643" s="971"/>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1"/>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2">$AY$647</f>
        <v>0</v>
      </c>
    </row>
    <row r="650" spans="1:51" ht="23.25" hidden="1" customHeight="1" x14ac:dyDescent="0.15">
      <c r="A650" s="97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2"/>
        <v>0</v>
      </c>
    </row>
    <row r="651" spans="1:51" ht="23.25" hidden="1" customHeight="1" x14ac:dyDescent="0.15">
      <c r="A651" s="97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2"/>
        <v>0</v>
      </c>
    </row>
    <row r="652" spans="1:51" ht="18.75" hidden="1" customHeight="1" x14ac:dyDescent="0.15">
      <c r="A652" s="97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3">$AY$652</f>
        <v>0</v>
      </c>
    </row>
    <row r="655" spans="1:51" ht="23.25" hidden="1" customHeight="1" x14ac:dyDescent="0.15">
      <c r="A655" s="97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3"/>
        <v>0</v>
      </c>
    </row>
    <row r="656" spans="1:51" ht="23.25" hidden="1" customHeight="1" x14ac:dyDescent="0.15">
      <c r="A656" s="97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3"/>
        <v>0</v>
      </c>
    </row>
    <row r="657" spans="1:51" ht="18.75" hidden="1" customHeight="1" x14ac:dyDescent="0.15">
      <c r="A657" s="97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4">$AY$657</f>
        <v>0</v>
      </c>
    </row>
    <row r="660" spans="1:51" ht="23.25" hidden="1" customHeight="1" x14ac:dyDescent="0.15">
      <c r="A660" s="97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4"/>
        <v>0</v>
      </c>
    </row>
    <row r="661" spans="1:51" ht="23.25" hidden="1" customHeight="1" x14ac:dyDescent="0.15">
      <c r="A661" s="97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4"/>
        <v>0</v>
      </c>
    </row>
    <row r="662" spans="1:51" ht="18.75" hidden="1" customHeight="1" x14ac:dyDescent="0.15">
      <c r="A662" s="97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5">$AY$662</f>
        <v>0</v>
      </c>
    </row>
    <row r="665" spans="1:51" ht="23.25" hidden="1" customHeight="1" x14ac:dyDescent="0.15">
      <c r="A665" s="97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5"/>
        <v>0</v>
      </c>
    </row>
    <row r="666" spans="1:51" ht="23.25" hidden="1" customHeight="1" x14ac:dyDescent="0.15">
      <c r="A666" s="97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5"/>
        <v>0</v>
      </c>
    </row>
    <row r="667" spans="1:51" ht="18.75" hidden="1" customHeight="1" x14ac:dyDescent="0.15">
      <c r="A667" s="97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6">$AY$667</f>
        <v>0</v>
      </c>
    </row>
    <row r="670" spans="1:51" ht="23.25" hidden="1" customHeight="1" x14ac:dyDescent="0.15">
      <c r="A670" s="97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6"/>
        <v>0</v>
      </c>
    </row>
    <row r="671" spans="1:51" ht="23.25" hidden="1" customHeight="1" x14ac:dyDescent="0.15">
      <c r="A671" s="97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6"/>
        <v>0</v>
      </c>
    </row>
    <row r="672" spans="1:51" ht="18.75" hidden="1" customHeight="1" x14ac:dyDescent="0.15">
      <c r="A672" s="97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7">$AY$672</f>
        <v>0</v>
      </c>
    </row>
    <row r="675" spans="1:51" ht="23.25" hidden="1" customHeight="1" x14ac:dyDescent="0.15">
      <c r="A675" s="97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7"/>
        <v>0</v>
      </c>
    </row>
    <row r="676" spans="1:51" ht="23.25" hidden="1" customHeight="1" x14ac:dyDescent="0.15">
      <c r="A676" s="97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7"/>
        <v>0</v>
      </c>
    </row>
    <row r="677" spans="1:51" ht="18.75" hidden="1" customHeight="1" x14ac:dyDescent="0.15">
      <c r="A677" s="97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8">$AY$677</f>
        <v>0</v>
      </c>
    </row>
    <row r="680" spans="1:51" ht="23.25" hidden="1" customHeight="1" x14ac:dyDescent="0.15">
      <c r="A680" s="97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8"/>
        <v>0</v>
      </c>
    </row>
    <row r="681" spans="1:51" ht="23.25" hidden="1" customHeight="1" x14ac:dyDescent="0.15">
      <c r="A681" s="97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8"/>
        <v>0</v>
      </c>
    </row>
    <row r="682" spans="1:51" ht="18.75" hidden="1" customHeight="1" x14ac:dyDescent="0.15">
      <c r="A682" s="97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09">$AY$682</f>
        <v>0</v>
      </c>
    </row>
    <row r="685" spans="1:51" ht="23.25" hidden="1" customHeight="1" x14ac:dyDescent="0.15">
      <c r="A685" s="97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09"/>
        <v>0</v>
      </c>
    </row>
    <row r="686" spans="1:51" ht="23.25" hidden="1" customHeight="1" x14ac:dyDescent="0.15">
      <c r="A686" s="97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09"/>
        <v>0</v>
      </c>
    </row>
    <row r="687" spans="1:51" ht="18.75" hidden="1" customHeight="1" x14ac:dyDescent="0.15">
      <c r="A687" s="97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0">$AY$687</f>
        <v>0</v>
      </c>
    </row>
    <row r="690" spans="1:51" ht="23.25" hidden="1" customHeight="1" x14ac:dyDescent="0.15">
      <c r="A690" s="97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0"/>
        <v>0</v>
      </c>
    </row>
    <row r="691" spans="1:51" ht="23.25" hidden="1" customHeight="1" x14ac:dyDescent="0.15">
      <c r="A691" s="97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0"/>
        <v>0</v>
      </c>
    </row>
    <row r="692" spans="1:51" ht="18.75" hidden="1" customHeight="1" x14ac:dyDescent="0.15">
      <c r="A692" s="97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1">$AY$692</f>
        <v>0</v>
      </c>
    </row>
    <row r="695" spans="1:51" ht="23.25" hidden="1" customHeight="1" x14ac:dyDescent="0.15">
      <c r="A695" s="97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1"/>
        <v>0</v>
      </c>
    </row>
    <row r="696" spans="1:51" ht="23.25" hidden="1" customHeight="1" x14ac:dyDescent="0.15">
      <c r="A696" s="97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1"/>
        <v>0</v>
      </c>
    </row>
    <row r="697" spans="1:51" ht="23.85" customHeight="1" x14ac:dyDescent="0.15">
      <c r="A697" s="971"/>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1"/>
      <c r="B698" s="238"/>
      <c r="C698" s="237"/>
      <c r="D698" s="238"/>
      <c r="E698" s="175" t="s">
        <v>720</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1"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2"/>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6" customHeight="1" x14ac:dyDescent="0.15">
      <c r="A702" s="510" t="s">
        <v>139</v>
      </c>
      <c r="B702" s="511"/>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668</v>
      </c>
      <c r="AE702" s="874"/>
      <c r="AF702" s="874"/>
      <c r="AG702" s="863" t="s">
        <v>684</v>
      </c>
      <c r="AH702" s="864"/>
      <c r="AI702" s="864"/>
      <c r="AJ702" s="864"/>
      <c r="AK702" s="864"/>
      <c r="AL702" s="864"/>
      <c r="AM702" s="864"/>
      <c r="AN702" s="864"/>
      <c r="AO702" s="864"/>
      <c r="AP702" s="864"/>
      <c r="AQ702" s="864"/>
      <c r="AR702" s="864"/>
      <c r="AS702" s="864"/>
      <c r="AT702" s="864"/>
      <c r="AU702" s="864"/>
      <c r="AV702" s="864"/>
      <c r="AW702" s="864"/>
      <c r="AX702" s="865"/>
    </row>
    <row r="703" spans="1:51" ht="3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668</v>
      </c>
      <c r="AE703" s="170"/>
      <c r="AF703" s="170"/>
      <c r="AG703" s="647" t="s">
        <v>685</v>
      </c>
      <c r="AH703" s="648"/>
      <c r="AI703" s="648"/>
      <c r="AJ703" s="648"/>
      <c r="AK703" s="648"/>
      <c r="AL703" s="648"/>
      <c r="AM703" s="648"/>
      <c r="AN703" s="648"/>
      <c r="AO703" s="648"/>
      <c r="AP703" s="648"/>
      <c r="AQ703" s="648"/>
      <c r="AR703" s="648"/>
      <c r="AS703" s="648"/>
      <c r="AT703" s="648"/>
      <c r="AU703" s="648"/>
      <c r="AV703" s="648"/>
      <c r="AW703" s="648"/>
      <c r="AX703" s="649"/>
    </row>
    <row r="704" spans="1:51" ht="36"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668</v>
      </c>
      <c r="AE704" s="567"/>
      <c r="AF704" s="567"/>
      <c r="AG704" s="409" t="s">
        <v>686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49"/>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5" t="s">
        <v>668</v>
      </c>
      <c r="AE705" s="716"/>
      <c r="AF705" s="716"/>
      <c r="AG705" s="175" t="s">
        <v>714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8"/>
      <c r="B706" s="750"/>
      <c r="C706" s="595"/>
      <c r="D706" s="596"/>
      <c r="E706" s="666" t="s">
        <v>297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9" t="s">
        <v>681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8"/>
      <c r="B707" s="750"/>
      <c r="C707" s="597"/>
      <c r="D707" s="598"/>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4" t="s">
        <v>681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8"/>
      <c r="B708" s="639"/>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0" t="s">
        <v>682</v>
      </c>
      <c r="AE708" s="651"/>
      <c r="AF708" s="651"/>
      <c r="AG708" s="507" t="s">
        <v>670</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8"/>
      <c r="B709" s="639"/>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668</v>
      </c>
      <c r="AE709" s="170"/>
      <c r="AF709" s="170"/>
      <c r="AG709" s="647" t="s">
        <v>687</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x14ac:dyDescent="0.15">
      <c r="A710" s="638"/>
      <c r="B710" s="639"/>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682</v>
      </c>
      <c r="AE710" s="170"/>
      <c r="AF710" s="170"/>
      <c r="AG710" s="647" t="s">
        <v>690</v>
      </c>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x14ac:dyDescent="0.15">
      <c r="A711" s="638"/>
      <c r="B711" s="639"/>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668</v>
      </c>
      <c r="AE711" s="170"/>
      <c r="AF711" s="170"/>
      <c r="AG711" s="647" t="s">
        <v>688</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x14ac:dyDescent="0.15">
      <c r="A712" s="638"/>
      <c r="B712" s="639"/>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682</v>
      </c>
      <c r="AE712" s="567"/>
      <c r="AF712" s="567"/>
      <c r="AG712" s="575" t="s">
        <v>670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8"/>
      <c r="B713" s="63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682</v>
      </c>
      <c r="AE713" s="170"/>
      <c r="AF713" s="171"/>
      <c r="AG713" s="647" t="s">
        <v>670</v>
      </c>
      <c r="AH713" s="648"/>
      <c r="AI713" s="648"/>
      <c r="AJ713" s="648"/>
      <c r="AK713" s="648"/>
      <c r="AL713" s="648"/>
      <c r="AM713" s="648"/>
      <c r="AN713" s="648"/>
      <c r="AO713" s="648"/>
      <c r="AP713" s="648"/>
      <c r="AQ713" s="648"/>
      <c r="AR713" s="648"/>
      <c r="AS713" s="648"/>
      <c r="AT713" s="648"/>
      <c r="AU713" s="648"/>
      <c r="AV713" s="648"/>
      <c r="AW713" s="648"/>
      <c r="AX713" s="649"/>
    </row>
    <row r="714" spans="1:50" ht="30.75" customHeight="1" x14ac:dyDescent="0.15">
      <c r="A714" s="640"/>
      <c r="B714" s="641"/>
      <c r="C714" s="751" t="s">
        <v>246</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72" t="s">
        <v>668</v>
      </c>
      <c r="AE714" s="573"/>
      <c r="AF714" s="574"/>
      <c r="AG714" s="672" t="s">
        <v>689</v>
      </c>
      <c r="AH714" s="673"/>
      <c r="AI714" s="673"/>
      <c r="AJ714" s="673"/>
      <c r="AK714" s="673"/>
      <c r="AL714" s="673"/>
      <c r="AM714" s="673"/>
      <c r="AN714" s="673"/>
      <c r="AO714" s="673"/>
      <c r="AP714" s="673"/>
      <c r="AQ714" s="673"/>
      <c r="AR714" s="673"/>
      <c r="AS714" s="673"/>
      <c r="AT714" s="673"/>
      <c r="AU714" s="673"/>
      <c r="AV714" s="673"/>
      <c r="AW714" s="673"/>
      <c r="AX714" s="674"/>
    </row>
    <row r="715" spans="1:50" ht="50.25" customHeight="1" x14ac:dyDescent="0.15">
      <c r="A715" s="602" t="s">
        <v>39</v>
      </c>
      <c r="B715" s="637"/>
      <c r="C715" s="642" t="s">
        <v>247</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683</v>
      </c>
      <c r="AE715" s="651"/>
      <c r="AF715" s="757"/>
      <c r="AG715" s="507" t="s">
        <v>691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8"/>
      <c r="B716" s="639"/>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8" t="s">
        <v>668</v>
      </c>
      <c r="AE716" s="739"/>
      <c r="AF716" s="739"/>
      <c r="AG716" s="647" t="s">
        <v>692</v>
      </c>
      <c r="AH716" s="648"/>
      <c r="AI716" s="648"/>
      <c r="AJ716" s="648"/>
      <c r="AK716" s="648"/>
      <c r="AL716" s="648"/>
      <c r="AM716" s="648"/>
      <c r="AN716" s="648"/>
      <c r="AO716" s="648"/>
      <c r="AP716" s="648"/>
      <c r="AQ716" s="648"/>
      <c r="AR716" s="648"/>
      <c r="AS716" s="648"/>
      <c r="AT716" s="648"/>
      <c r="AU716" s="648"/>
      <c r="AV716" s="648"/>
      <c r="AW716" s="648"/>
      <c r="AX716" s="649"/>
    </row>
    <row r="717" spans="1:50" ht="45.75" customHeight="1" x14ac:dyDescent="0.15">
      <c r="A717" s="638"/>
      <c r="B717" s="639"/>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668</v>
      </c>
      <c r="AE717" s="170"/>
      <c r="AF717" s="170"/>
      <c r="AG717" s="647" t="s">
        <v>721</v>
      </c>
      <c r="AH717" s="648"/>
      <c r="AI717" s="648"/>
      <c r="AJ717" s="648"/>
      <c r="AK717" s="648"/>
      <c r="AL717" s="648"/>
      <c r="AM717" s="648"/>
      <c r="AN717" s="648"/>
      <c r="AO717" s="648"/>
      <c r="AP717" s="648"/>
      <c r="AQ717" s="648"/>
      <c r="AR717" s="648"/>
      <c r="AS717" s="648"/>
      <c r="AT717" s="648"/>
      <c r="AU717" s="648"/>
      <c r="AV717" s="648"/>
      <c r="AW717" s="648"/>
      <c r="AX717" s="649"/>
    </row>
    <row r="718" spans="1:50" ht="39.75" customHeight="1" x14ac:dyDescent="0.15">
      <c r="A718" s="640"/>
      <c r="B718" s="641"/>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668</v>
      </c>
      <c r="AE718" s="170"/>
      <c r="AF718" s="170"/>
      <c r="AG718" s="178" t="s">
        <v>693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1" t="s">
        <v>57</v>
      </c>
      <c r="B719" s="632"/>
      <c r="C719" s="770" t="s">
        <v>143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7"/>
      <c r="AD719" s="650" t="s">
        <v>682</v>
      </c>
      <c r="AE719" s="651"/>
      <c r="AF719" s="651"/>
      <c r="AG719" s="175" t="s">
        <v>719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3"/>
      <c r="B720" s="634"/>
      <c r="C720" s="911" t="s">
        <v>260</v>
      </c>
      <c r="D720" s="909"/>
      <c r="E720" s="909"/>
      <c r="F720" s="912"/>
      <c r="G720" s="908" t="s">
        <v>261</v>
      </c>
      <c r="H720" s="909"/>
      <c r="I720" s="909"/>
      <c r="J720" s="909"/>
      <c r="K720" s="909"/>
      <c r="L720" s="909"/>
      <c r="M720" s="909"/>
      <c r="N720" s="908" t="s">
        <v>264</v>
      </c>
      <c r="O720" s="909"/>
      <c r="P720" s="909"/>
      <c r="Q720" s="909"/>
      <c r="R720" s="909"/>
      <c r="S720" s="909"/>
      <c r="T720" s="909"/>
      <c r="U720" s="909"/>
      <c r="V720" s="909"/>
      <c r="W720" s="909"/>
      <c r="X720" s="909"/>
      <c r="Y720" s="909"/>
      <c r="Z720" s="909"/>
      <c r="AA720" s="909"/>
      <c r="AB720" s="909"/>
      <c r="AC720" s="909"/>
      <c r="AD720" s="909"/>
      <c r="AE720" s="909"/>
      <c r="AF720" s="91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3"/>
      <c r="B721" s="634"/>
      <c r="C721" s="896"/>
      <c r="D721" s="897"/>
      <c r="E721" s="897"/>
      <c r="F721" s="898"/>
      <c r="G721" s="913"/>
      <c r="H721" s="914"/>
      <c r="I721" s="63" t="str">
        <f>IF(OR(G721="　", G721=""), "", "-")</f>
        <v/>
      </c>
      <c r="J721" s="895"/>
      <c r="K721" s="895"/>
      <c r="L721" s="63" t="str">
        <f>IF(M721="","","-")</f>
        <v/>
      </c>
      <c r="M721" s="64"/>
      <c r="N721" s="892"/>
      <c r="O721" s="893"/>
      <c r="P721" s="893"/>
      <c r="Q721" s="893"/>
      <c r="R721" s="893"/>
      <c r="S721" s="893"/>
      <c r="T721" s="893"/>
      <c r="U721" s="893"/>
      <c r="V721" s="893"/>
      <c r="W721" s="893"/>
      <c r="X721" s="893"/>
      <c r="Y721" s="893"/>
      <c r="Z721" s="893"/>
      <c r="AA721" s="893"/>
      <c r="AB721" s="893"/>
      <c r="AC721" s="893"/>
      <c r="AD721" s="893"/>
      <c r="AE721" s="893"/>
      <c r="AF721" s="894"/>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3"/>
      <c r="B722" s="634"/>
      <c r="C722" s="896"/>
      <c r="D722" s="897"/>
      <c r="E722" s="897"/>
      <c r="F722" s="898"/>
      <c r="G722" s="913"/>
      <c r="H722" s="914"/>
      <c r="I722" s="63" t="str">
        <f t="shared" ref="I722:I725" si="112">IF(OR(G722="　", G722=""), "", "-")</f>
        <v/>
      </c>
      <c r="J722" s="895"/>
      <c r="K722" s="895"/>
      <c r="L722" s="63" t="str">
        <f t="shared" ref="L722:L725" si="113">IF(M722="","","-")</f>
        <v/>
      </c>
      <c r="M722" s="64"/>
      <c r="N722" s="892"/>
      <c r="O722" s="893"/>
      <c r="P722" s="893"/>
      <c r="Q722" s="893"/>
      <c r="R722" s="893"/>
      <c r="S722" s="893"/>
      <c r="T722" s="893"/>
      <c r="U722" s="893"/>
      <c r="V722" s="893"/>
      <c r="W722" s="893"/>
      <c r="X722" s="893"/>
      <c r="Y722" s="893"/>
      <c r="Z722" s="893"/>
      <c r="AA722" s="893"/>
      <c r="AB722" s="893"/>
      <c r="AC722" s="893"/>
      <c r="AD722" s="893"/>
      <c r="AE722" s="893"/>
      <c r="AF722" s="894"/>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3"/>
      <c r="B723" s="634"/>
      <c r="C723" s="896"/>
      <c r="D723" s="897"/>
      <c r="E723" s="897"/>
      <c r="F723" s="898"/>
      <c r="G723" s="913"/>
      <c r="H723" s="914"/>
      <c r="I723" s="63" t="str">
        <f t="shared" si="112"/>
        <v/>
      </c>
      <c r="J723" s="895"/>
      <c r="K723" s="895"/>
      <c r="L723" s="63" t="str">
        <f t="shared" si="113"/>
        <v/>
      </c>
      <c r="M723" s="64"/>
      <c r="N723" s="892"/>
      <c r="O723" s="893"/>
      <c r="P723" s="893"/>
      <c r="Q723" s="893"/>
      <c r="R723" s="893"/>
      <c r="S723" s="893"/>
      <c r="T723" s="893"/>
      <c r="U723" s="893"/>
      <c r="V723" s="893"/>
      <c r="W723" s="893"/>
      <c r="X723" s="893"/>
      <c r="Y723" s="893"/>
      <c r="Z723" s="893"/>
      <c r="AA723" s="893"/>
      <c r="AB723" s="893"/>
      <c r="AC723" s="893"/>
      <c r="AD723" s="893"/>
      <c r="AE723" s="893"/>
      <c r="AF723" s="894"/>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3"/>
      <c r="B724" s="634"/>
      <c r="C724" s="896"/>
      <c r="D724" s="897"/>
      <c r="E724" s="897"/>
      <c r="F724" s="898"/>
      <c r="G724" s="913"/>
      <c r="H724" s="914"/>
      <c r="I724" s="63" t="str">
        <f t="shared" si="112"/>
        <v/>
      </c>
      <c r="J724" s="895"/>
      <c r="K724" s="895"/>
      <c r="L724" s="63" t="str">
        <f t="shared" si="113"/>
        <v/>
      </c>
      <c r="M724" s="64"/>
      <c r="N724" s="892"/>
      <c r="O724" s="893"/>
      <c r="P724" s="893"/>
      <c r="Q724" s="893"/>
      <c r="R724" s="893"/>
      <c r="S724" s="893"/>
      <c r="T724" s="893"/>
      <c r="U724" s="893"/>
      <c r="V724" s="893"/>
      <c r="W724" s="893"/>
      <c r="X724" s="893"/>
      <c r="Y724" s="893"/>
      <c r="Z724" s="893"/>
      <c r="AA724" s="893"/>
      <c r="AB724" s="893"/>
      <c r="AC724" s="893"/>
      <c r="AD724" s="893"/>
      <c r="AE724" s="893"/>
      <c r="AF724" s="894"/>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5"/>
      <c r="B725" s="636"/>
      <c r="C725" s="896"/>
      <c r="D725" s="897"/>
      <c r="E725" s="897"/>
      <c r="F725" s="898"/>
      <c r="G725" s="936"/>
      <c r="H725" s="937"/>
      <c r="I725" s="65" t="str">
        <f t="shared" si="112"/>
        <v/>
      </c>
      <c r="J725" s="938"/>
      <c r="K725" s="938"/>
      <c r="L725" s="65" t="str">
        <f t="shared" si="113"/>
        <v/>
      </c>
      <c r="M725" s="66"/>
      <c r="N725" s="929"/>
      <c r="O725" s="930"/>
      <c r="P725" s="930"/>
      <c r="Q725" s="930"/>
      <c r="R725" s="930"/>
      <c r="S725" s="930"/>
      <c r="T725" s="930"/>
      <c r="U725" s="930"/>
      <c r="V725" s="930"/>
      <c r="W725" s="930"/>
      <c r="X725" s="930"/>
      <c r="Y725" s="930"/>
      <c r="Z725" s="930"/>
      <c r="AA725" s="930"/>
      <c r="AB725" s="930"/>
      <c r="AC725" s="930"/>
      <c r="AD725" s="930"/>
      <c r="AE725" s="930"/>
      <c r="AF725" s="93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7" t="s">
        <v>694</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2" ht="67.5" customHeight="1" thickBot="1" x14ac:dyDescent="0.2">
      <c r="A727" s="604"/>
      <c r="B727" s="605"/>
      <c r="C727" s="678" t="s">
        <v>56</v>
      </c>
      <c r="D727" s="679"/>
      <c r="E727" s="679"/>
      <c r="F727" s="680"/>
      <c r="G727" s="775" t="s">
        <v>695</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67.5" customHeight="1" thickBot="1" x14ac:dyDescent="0.2">
      <c r="A729" s="745"/>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6"/>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2"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4" t="s">
        <v>273</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c r="AZ736" s="10"/>
    </row>
    <row r="737" spans="1:51" ht="24.75" customHeight="1" x14ac:dyDescent="0.15">
      <c r="A737" s="142" t="s">
        <v>587</v>
      </c>
      <c r="B737" s="143"/>
      <c r="C737" s="143"/>
      <c r="D737" s="144"/>
      <c r="E737" s="90" t="s">
        <v>659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660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661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662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663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664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665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666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667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626</v>
      </c>
      <c r="F746" s="98"/>
      <c r="G746" s="98"/>
      <c r="H746" s="85" t="str">
        <f>IF(E746="","","-")</f>
        <v>-</v>
      </c>
      <c r="I746" s="98"/>
      <c r="J746" s="98"/>
      <c r="K746" s="85" t="str">
        <f>IF(I746="","","-")</f>
        <v/>
      </c>
      <c r="L746" s="89">
        <v>235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626</v>
      </c>
      <c r="F747" s="98"/>
      <c r="G747" s="98"/>
      <c r="H747" s="85" t="str">
        <f>IF(E747="","","-")</f>
        <v>-</v>
      </c>
      <c r="I747" s="98"/>
      <c r="J747" s="98"/>
      <c r="K747" s="85" t="str">
        <f>IF(I747="","","-")</f>
        <v/>
      </c>
      <c r="L747" s="89">
        <v>239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4"/>
      <c r="B786" s="765"/>
      <c r="C786" s="765"/>
      <c r="D786" s="765"/>
      <c r="E786" s="765"/>
      <c r="F786" s="76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0" t="s">
        <v>301</v>
      </c>
      <c r="B787" s="741"/>
      <c r="C787" s="741"/>
      <c r="D787" s="741"/>
      <c r="E787" s="741"/>
      <c r="F787" s="742"/>
      <c r="G787" s="420" t="s">
        <v>708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279</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3"/>
      <c r="C788" s="743"/>
      <c r="D788" s="743"/>
      <c r="E788" s="743"/>
      <c r="F788" s="744"/>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3"/>
      <c r="C789" s="743"/>
      <c r="D789" s="743"/>
      <c r="E789" s="743"/>
      <c r="F789" s="744"/>
      <c r="G789" s="430"/>
      <c r="H789" s="431"/>
      <c r="I789" s="431"/>
      <c r="J789" s="431"/>
      <c r="K789" s="432"/>
      <c r="L789" s="433"/>
      <c r="M789" s="434"/>
      <c r="N789" s="434"/>
      <c r="O789" s="434"/>
      <c r="P789" s="434"/>
      <c r="Q789" s="434"/>
      <c r="R789" s="434"/>
      <c r="S789" s="434"/>
      <c r="T789" s="434"/>
      <c r="U789" s="434"/>
      <c r="V789" s="434"/>
      <c r="W789" s="434"/>
      <c r="X789" s="435"/>
      <c r="Y789" s="436">
        <v>1.7</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3"/>
      <c r="C790" s="743"/>
      <c r="D790" s="743"/>
      <c r="E790" s="743"/>
      <c r="F790" s="744"/>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3"/>
      <c r="C791" s="743"/>
      <c r="D791" s="743"/>
      <c r="E791" s="743"/>
      <c r="F791" s="744"/>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3"/>
      <c r="C792" s="743"/>
      <c r="D792" s="743"/>
      <c r="E792" s="743"/>
      <c r="F792" s="744"/>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3"/>
      <c r="C793" s="743"/>
      <c r="D793" s="743"/>
      <c r="E793" s="743"/>
      <c r="F793" s="74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3"/>
      <c r="C794" s="743"/>
      <c r="D794" s="743"/>
      <c r="E794" s="743"/>
      <c r="F794" s="74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3"/>
      <c r="C795" s="743"/>
      <c r="D795" s="743"/>
      <c r="E795" s="743"/>
      <c r="F795" s="74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3"/>
      <c r="C796" s="743"/>
      <c r="D796" s="743"/>
      <c r="E796" s="743"/>
      <c r="F796" s="74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3"/>
      <c r="C797" s="743"/>
      <c r="D797" s="743"/>
      <c r="E797" s="743"/>
      <c r="F797" s="74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3"/>
      <c r="C798" s="743"/>
      <c r="D798" s="743"/>
      <c r="E798" s="743"/>
      <c r="F798" s="74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3"/>
      <c r="C799" s="743"/>
      <c r="D799" s="743"/>
      <c r="E799" s="743"/>
      <c r="F799" s="744"/>
      <c r="G799" s="391" t="s">
        <v>20</v>
      </c>
      <c r="H799" s="392"/>
      <c r="I799" s="392"/>
      <c r="J799" s="392"/>
      <c r="K799" s="392"/>
      <c r="L799" s="393"/>
      <c r="M799" s="394"/>
      <c r="N799" s="394"/>
      <c r="O799" s="394"/>
      <c r="P799" s="394"/>
      <c r="Q799" s="394"/>
      <c r="R799" s="394"/>
      <c r="S799" s="394"/>
      <c r="T799" s="394"/>
      <c r="U799" s="394"/>
      <c r="V799" s="394"/>
      <c r="W799" s="394"/>
      <c r="X799" s="395"/>
      <c r="Y799" s="396">
        <f>SUM(Y789:AB798)</f>
        <v>1.7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3"/>
      <c r="C800" s="743"/>
      <c r="D800" s="743"/>
      <c r="E800" s="743"/>
      <c r="F800" s="744"/>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3"/>
      <c r="C801" s="743"/>
      <c r="D801" s="743"/>
      <c r="E801" s="743"/>
      <c r="F801" s="744"/>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3"/>
      <c r="C802" s="743"/>
      <c r="D802" s="743"/>
      <c r="E802" s="743"/>
      <c r="F802" s="744"/>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4">$AY$800</f>
        <v>0</v>
      </c>
    </row>
    <row r="803" spans="1:51" ht="24.75" hidden="1" customHeight="1" x14ac:dyDescent="0.15">
      <c r="A803" s="537"/>
      <c r="B803" s="743"/>
      <c r="C803" s="743"/>
      <c r="D803" s="743"/>
      <c r="E803" s="743"/>
      <c r="F803" s="744"/>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4"/>
        <v>0</v>
      </c>
    </row>
    <row r="804" spans="1:51" ht="24.75" hidden="1" customHeight="1" x14ac:dyDescent="0.15">
      <c r="A804" s="537"/>
      <c r="B804" s="743"/>
      <c r="C804" s="743"/>
      <c r="D804" s="743"/>
      <c r="E804" s="743"/>
      <c r="F804" s="744"/>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4"/>
        <v>0</v>
      </c>
    </row>
    <row r="805" spans="1:51" ht="24.75" hidden="1" customHeight="1" x14ac:dyDescent="0.15">
      <c r="A805" s="537"/>
      <c r="B805" s="743"/>
      <c r="C805" s="743"/>
      <c r="D805" s="743"/>
      <c r="E805" s="743"/>
      <c r="F805" s="744"/>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4"/>
        <v>0</v>
      </c>
    </row>
    <row r="806" spans="1:51" ht="24.75" hidden="1" customHeight="1" x14ac:dyDescent="0.15">
      <c r="A806" s="537"/>
      <c r="B806" s="743"/>
      <c r="C806" s="743"/>
      <c r="D806" s="743"/>
      <c r="E806" s="743"/>
      <c r="F806" s="74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4"/>
        <v>0</v>
      </c>
    </row>
    <row r="807" spans="1:51" ht="24.75" hidden="1" customHeight="1" x14ac:dyDescent="0.15">
      <c r="A807" s="537"/>
      <c r="B807" s="743"/>
      <c r="C807" s="743"/>
      <c r="D807" s="743"/>
      <c r="E807" s="743"/>
      <c r="F807" s="74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4"/>
        <v>0</v>
      </c>
    </row>
    <row r="808" spans="1:51" ht="24.75" hidden="1" customHeight="1" x14ac:dyDescent="0.15">
      <c r="A808" s="537"/>
      <c r="B808" s="743"/>
      <c r="C808" s="743"/>
      <c r="D808" s="743"/>
      <c r="E808" s="743"/>
      <c r="F808" s="74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4"/>
        <v>0</v>
      </c>
    </row>
    <row r="809" spans="1:51" ht="24.75" hidden="1" customHeight="1" x14ac:dyDescent="0.15">
      <c r="A809" s="537"/>
      <c r="B809" s="743"/>
      <c r="C809" s="743"/>
      <c r="D809" s="743"/>
      <c r="E809" s="743"/>
      <c r="F809" s="74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4"/>
        <v>0</v>
      </c>
    </row>
    <row r="810" spans="1:51" ht="24.75" hidden="1" customHeight="1" x14ac:dyDescent="0.15">
      <c r="A810" s="537"/>
      <c r="B810" s="743"/>
      <c r="C810" s="743"/>
      <c r="D810" s="743"/>
      <c r="E810" s="743"/>
      <c r="F810" s="74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4"/>
        <v>0</v>
      </c>
    </row>
    <row r="811" spans="1:51" ht="24.75" hidden="1" customHeight="1" x14ac:dyDescent="0.15">
      <c r="A811" s="537"/>
      <c r="B811" s="743"/>
      <c r="C811" s="743"/>
      <c r="D811" s="743"/>
      <c r="E811" s="743"/>
      <c r="F811" s="74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4"/>
        <v>0</v>
      </c>
    </row>
    <row r="812" spans="1:51" ht="24.75" hidden="1" customHeight="1" thickBot="1" x14ac:dyDescent="0.2">
      <c r="A812" s="537"/>
      <c r="B812" s="743"/>
      <c r="C812" s="743"/>
      <c r="D812" s="743"/>
      <c r="E812" s="743"/>
      <c r="F812" s="744"/>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4"/>
        <v>0</v>
      </c>
    </row>
    <row r="813" spans="1:51" ht="24.75" hidden="1" customHeight="1" x14ac:dyDescent="0.15">
      <c r="A813" s="537"/>
      <c r="B813" s="743"/>
      <c r="C813" s="743"/>
      <c r="D813" s="743"/>
      <c r="E813" s="743"/>
      <c r="F813" s="744"/>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3"/>
      <c r="C814" s="743"/>
      <c r="D814" s="743"/>
      <c r="E814" s="743"/>
      <c r="F814" s="744"/>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3"/>
      <c r="C815" s="743"/>
      <c r="D815" s="743"/>
      <c r="E815" s="743"/>
      <c r="F815" s="744"/>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5">$AY$813</f>
        <v>0</v>
      </c>
    </row>
    <row r="816" spans="1:51" ht="24.75" hidden="1" customHeight="1" x14ac:dyDescent="0.15">
      <c r="A816" s="537"/>
      <c r="B816" s="743"/>
      <c r="C816" s="743"/>
      <c r="D816" s="743"/>
      <c r="E816" s="743"/>
      <c r="F816" s="74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5"/>
        <v>0</v>
      </c>
    </row>
    <row r="817" spans="1:51" ht="24.75" hidden="1" customHeight="1" x14ac:dyDescent="0.15">
      <c r="A817" s="537"/>
      <c r="B817" s="743"/>
      <c r="C817" s="743"/>
      <c r="D817" s="743"/>
      <c r="E817" s="743"/>
      <c r="F817" s="74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5"/>
        <v>0</v>
      </c>
    </row>
    <row r="818" spans="1:51" ht="24.75" hidden="1" customHeight="1" x14ac:dyDescent="0.15">
      <c r="A818" s="537"/>
      <c r="B818" s="743"/>
      <c r="C818" s="743"/>
      <c r="D818" s="743"/>
      <c r="E818" s="743"/>
      <c r="F818" s="74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5"/>
        <v>0</v>
      </c>
    </row>
    <row r="819" spans="1:51" ht="24.75" hidden="1" customHeight="1" x14ac:dyDescent="0.15">
      <c r="A819" s="537"/>
      <c r="B819" s="743"/>
      <c r="C819" s="743"/>
      <c r="D819" s="743"/>
      <c r="E819" s="743"/>
      <c r="F819" s="74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5"/>
        <v>0</v>
      </c>
    </row>
    <row r="820" spans="1:51" ht="24.75" hidden="1" customHeight="1" x14ac:dyDescent="0.15">
      <c r="A820" s="537"/>
      <c r="B820" s="743"/>
      <c r="C820" s="743"/>
      <c r="D820" s="743"/>
      <c r="E820" s="743"/>
      <c r="F820" s="74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5"/>
        <v>0</v>
      </c>
    </row>
    <row r="821" spans="1:51" ht="24.75" hidden="1" customHeight="1" x14ac:dyDescent="0.15">
      <c r="A821" s="537"/>
      <c r="B821" s="743"/>
      <c r="C821" s="743"/>
      <c r="D821" s="743"/>
      <c r="E821" s="743"/>
      <c r="F821" s="74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5"/>
        <v>0</v>
      </c>
    </row>
    <row r="822" spans="1:51" ht="24.75" hidden="1" customHeight="1" x14ac:dyDescent="0.15">
      <c r="A822" s="537"/>
      <c r="B822" s="743"/>
      <c r="C822" s="743"/>
      <c r="D822" s="743"/>
      <c r="E822" s="743"/>
      <c r="F822" s="74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5"/>
        <v>0</v>
      </c>
    </row>
    <row r="823" spans="1:51" ht="24.75" hidden="1" customHeight="1" x14ac:dyDescent="0.15">
      <c r="A823" s="537"/>
      <c r="B823" s="743"/>
      <c r="C823" s="743"/>
      <c r="D823" s="743"/>
      <c r="E823" s="743"/>
      <c r="F823" s="74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5"/>
        <v>0</v>
      </c>
    </row>
    <row r="824" spans="1:51" ht="24.75" hidden="1" customHeight="1" x14ac:dyDescent="0.15">
      <c r="A824" s="537"/>
      <c r="B824" s="743"/>
      <c r="C824" s="743"/>
      <c r="D824" s="743"/>
      <c r="E824" s="743"/>
      <c r="F824" s="74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5"/>
        <v>0</v>
      </c>
    </row>
    <row r="825" spans="1:51" ht="24.75" hidden="1" customHeight="1" thickBot="1" x14ac:dyDescent="0.2">
      <c r="A825" s="537"/>
      <c r="B825" s="743"/>
      <c r="C825" s="743"/>
      <c r="D825" s="743"/>
      <c r="E825" s="743"/>
      <c r="F825" s="744"/>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5"/>
        <v>0</v>
      </c>
    </row>
    <row r="826" spans="1:51" ht="24.75" hidden="1" customHeight="1" x14ac:dyDescent="0.15">
      <c r="A826" s="537"/>
      <c r="B826" s="743"/>
      <c r="C826" s="743"/>
      <c r="D826" s="743"/>
      <c r="E826" s="743"/>
      <c r="F826" s="744"/>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3"/>
      <c r="C827" s="743"/>
      <c r="D827" s="743"/>
      <c r="E827" s="743"/>
      <c r="F827" s="744"/>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3"/>
      <c r="C828" s="743"/>
      <c r="D828" s="743"/>
      <c r="E828" s="743"/>
      <c r="F828" s="744"/>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6">$AY$826</f>
        <v>0</v>
      </c>
    </row>
    <row r="829" spans="1:51" ht="24.75" hidden="1" customHeight="1" x14ac:dyDescent="0.15">
      <c r="A829" s="537"/>
      <c r="B829" s="743"/>
      <c r="C829" s="743"/>
      <c r="D829" s="743"/>
      <c r="E829" s="743"/>
      <c r="F829" s="74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6"/>
        <v>0</v>
      </c>
    </row>
    <row r="830" spans="1:51" ht="24.75" hidden="1" customHeight="1" x14ac:dyDescent="0.15">
      <c r="A830" s="537"/>
      <c r="B830" s="743"/>
      <c r="C830" s="743"/>
      <c r="D830" s="743"/>
      <c r="E830" s="743"/>
      <c r="F830" s="74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6"/>
        <v>0</v>
      </c>
    </row>
    <row r="831" spans="1:51" ht="24.75" hidden="1" customHeight="1" x14ac:dyDescent="0.15">
      <c r="A831" s="537"/>
      <c r="B831" s="743"/>
      <c r="C831" s="743"/>
      <c r="D831" s="743"/>
      <c r="E831" s="743"/>
      <c r="F831" s="74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6"/>
        <v>0</v>
      </c>
    </row>
    <row r="832" spans="1:51" ht="24.75" hidden="1" customHeight="1" x14ac:dyDescent="0.15">
      <c r="A832" s="537"/>
      <c r="B832" s="743"/>
      <c r="C832" s="743"/>
      <c r="D832" s="743"/>
      <c r="E832" s="743"/>
      <c r="F832" s="74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6"/>
        <v>0</v>
      </c>
    </row>
    <row r="833" spans="1:51" ht="24.75" hidden="1" customHeight="1" x14ac:dyDescent="0.15">
      <c r="A833" s="537"/>
      <c r="B833" s="743"/>
      <c r="C833" s="743"/>
      <c r="D833" s="743"/>
      <c r="E833" s="743"/>
      <c r="F833" s="74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6"/>
        <v>0</v>
      </c>
    </row>
    <row r="834" spans="1:51" ht="24.75" hidden="1" customHeight="1" x14ac:dyDescent="0.15">
      <c r="A834" s="537"/>
      <c r="B834" s="743"/>
      <c r="C834" s="743"/>
      <c r="D834" s="743"/>
      <c r="E834" s="743"/>
      <c r="F834" s="74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6"/>
        <v>0</v>
      </c>
    </row>
    <row r="835" spans="1:51" ht="24.75" hidden="1" customHeight="1" x14ac:dyDescent="0.15">
      <c r="A835" s="537"/>
      <c r="B835" s="743"/>
      <c r="C835" s="743"/>
      <c r="D835" s="743"/>
      <c r="E835" s="743"/>
      <c r="F835" s="74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6"/>
        <v>0</v>
      </c>
    </row>
    <row r="836" spans="1:51" ht="24.75" hidden="1" customHeight="1" x14ac:dyDescent="0.15">
      <c r="A836" s="537"/>
      <c r="B836" s="743"/>
      <c r="C836" s="743"/>
      <c r="D836" s="743"/>
      <c r="E836" s="743"/>
      <c r="F836" s="74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6"/>
        <v>0</v>
      </c>
    </row>
    <row r="837" spans="1:51" ht="24.75" hidden="1" customHeight="1" x14ac:dyDescent="0.15">
      <c r="A837" s="537"/>
      <c r="B837" s="743"/>
      <c r="C837" s="743"/>
      <c r="D837" s="743"/>
      <c r="E837" s="743"/>
      <c r="F837" s="74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6"/>
        <v>0</v>
      </c>
    </row>
    <row r="838" spans="1:51" ht="24.75" hidden="1" customHeight="1" x14ac:dyDescent="0.15">
      <c r="A838" s="537"/>
      <c r="B838" s="743"/>
      <c r="C838" s="743"/>
      <c r="D838" s="743"/>
      <c r="E838" s="743"/>
      <c r="F838" s="744"/>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6"/>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2" t="s">
        <v>265</v>
      </c>
      <c r="AM839" s="933"/>
      <c r="AN839" s="93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707</v>
      </c>
      <c r="D845" s="400"/>
      <c r="E845" s="400"/>
      <c r="F845" s="400"/>
      <c r="G845" s="400"/>
      <c r="H845" s="400"/>
      <c r="I845" s="400"/>
      <c r="J845" s="401">
        <v>8010705002844</v>
      </c>
      <c r="K845" s="402"/>
      <c r="L845" s="402"/>
      <c r="M845" s="402"/>
      <c r="N845" s="402"/>
      <c r="O845" s="402"/>
      <c r="P845" s="406" t="s">
        <v>709</v>
      </c>
      <c r="Q845" s="302"/>
      <c r="R845" s="302"/>
      <c r="S845" s="302"/>
      <c r="T845" s="302"/>
      <c r="U845" s="302"/>
      <c r="V845" s="302"/>
      <c r="W845" s="302"/>
      <c r="X845" s="302"/>
      <c r="Y845" s="303">
        <v>1</v>
      </c>
      <c r="Z845" s="304"/>
      <c r="AA845" s="304"/>
      <c r="AB845" s="305"/>
      <c r="AC845" s="307" t="s">
        <v>294</v>
      </c>
      <c r="AD845" s="308"/>
      <c r="AE845" s="308"/>
      <c r="AF845" s="308"/>
      <c r="AG845" s="308"/>
      <c r="AH845" s="403" t="s">
        <v>703</v>
      </c>
      <c r="AI845" s="404"/>
      <c r="AJ845" s="404"/>
      <c r="AK845" s="404"/>
      <c r="AL845" s="311" t="s">
        <v>704</v>
      </c>
      <c r="AM845" s="312"/>
      <c r="AN845" s="312"/>
      <c r="AO845" s="313"/>
      <c r="AP845" s="306" t="s">
        <v>704</v>
      </c>
      <c r="AQ845" s="306"/>
      <c r="AR845" s="306"/>
      <c r="AS845" s="306"/>
      <c r="AT845" s="306"/>
      <c r="AU845" s="306"/>
      <c r="AV845" s="306"/>
      <c r="AW845" s="306"/>
      <c r="AX845" s="306"/>
    </row>
    <row r="846" spans="1:51" ht="30" customHeight="1" x14ac:dyDescent="0.15">
      <c r="A846" s="386">
        <v>2</v>
      </c>
      <c r="B846" s="386">
        <v>1</v>
      </c>
      <c r="C846" s="405" t="s">
        <v>697</v>
      </c>
      <c r="D846" s="400"/>
      <c r="E846" s="400"/>
      <c r="F846" s="400"/>
      <c r="G846" s="400"/>
      <c r="H846" s="400"/>
      <c r="I846" s="400"/>
      <c r="J846" s="401">
        <v>2110001014218</v>
      </c>
      <c r="K846" s="402"/>
      <c r="L846" s="402"/>
      <c r="M846" s="402"/>
      <c r="N846" s="402"/>
      <c r="O846" s="402"/>
      <c r="P846" s="406" t="s">
        <v>702</v>
      </c>
      <c r="Q846" s="302"/>
      <c r="R846" s="302"/>
      <c r="S846" s="302"/>
      <c r="T846" s="302"/>
      <c r="U846" s="302"/>
      <c r="V846" s="302"/>
      <c r="W846" s="302"/>
      <c r="X846" s="302"/>
      <c r="Y846" s="303">
        <v>1</v>
      </c>
      <c r="Z846" s="304"/>
      <c r="AA846" s="304"/>
      <c r="AB846" s="305"/>
      <c r="AC846" s="307" t="s">
        <v>294</v>
      </c>
      <c r="AD846" s="308"/>
      <c r="AE846" s="308"/>
      <c r="AF846" s="308"/>
      <c r="AG846" s="308"/>
      <c r="AH846" s="403" t="s">
        <v>704</v>
      </c>
      <c r="AI846" s="404"/>
      <c r="AJ846" s="404"/>
      <c r="AK846" s="404"/>
      <c r="AL846" s="311" t="s">
        <v>704</v>
      </c>
      <c r="AM846" s="312"/>
      <c r="AN846" s="312"/>
      <c r="AO846" s="313"/>
      <c r="AP846" s="306" t="s">
        <v>704</v>
      </c>
      <c r="AQ846" s="306"/>
      <c r="AR846" s="306"/>
      <c r="AS846" s="306"/>
      <c r="AT846" s="306"/>
      <c r="AU846" s="306"/>
      <c r="AV846" s="306"/>
      <c r="AW846" s="306"/>
      <c r="AX846" s="306"/>
      <c r="AY846">
        <f>COUNTA($C$846)</f>
        <v>1</v>
      </c>
    </row>
    <row r="847" spans="1:51" ht="45" customHeight="1" x14ac:dyDescent="0.15">
      <c r="A847" s="386">
        <v>3</v>
      </c>
      <c r="B847" s="386">
        <v>1</v>
      </c>
      <c r="C847" s="405" t="s">
        <v>698</v>
      </c>
      <c r="D847" s="400"/>
      <c r="E847" s="400"/>
      <c r="F847" s="400"/>
      <c r="G847" s="400"/>
      <c r="H847" s="400"/>
      <c r="I847" s="400"/>
      <c r="J847" s="401">
        <v>5010005018866</v>
      </c>
      <c r="K847" s="402"/>
      <c r="L847" s="402"/>
      <c r="M847" s="402"/>
      <c r="N847" s="402"/>
      <c r="O847" s="402"/>
      <c r="P847" s="406" t="s">
        <v>710</v>
      </c>
      <c r="Q847" s="302"/>
      <c r="R847" s="302"/>
      <c r="S847" s="302"/>
      <c r="T847" s="302"/>
      <c r="U847" s="302"/>
      <c r="V847" s="302"/>
      <c r="W847" s="302"/>
      <c r="X847" s="302"/>
      <c r="Y847" s="303">
        <v>0.9</v>
      </c>
      <c r="Z847" s="304"/>
      <c r="AA847" s="304"/>
      <c r="AB847" s="305"/>
      <c r="AC847" s="307" t="s">
        <v>294</v>
      </c>
      <c r="AD847" s="308"/>
      <c r="AE847" s="308"/>
      <c r="AF847" s="308"/>
      <c r="AG847" s="308"/>
      <c r="AH847" s="309" t="s">
        <v>704</v>
      </c>
      <c r="AI847" s="310"/>
      <c r="AJ847" s="310"/>
      <c r="AK847" s="310"/>
      <c r="AL847" s="311" t="s">
        <v>704</v>
      </c>
      <c r="AM847" s="312"/>
      <c r="AN847" s="312"/>
      <c r="AO847" s="313"/>
      <c r="AP847" s="306" t="s">
        <v>706</v>
      </c>
      <c r="AQ847" s="306"/>
      <c r="AR847" s="306"/>
      <c r="AS847" s="306"/>
      <c r="AT847" s="306"/>
      <c r="AU847" s="306"/>
      <c r="AV847" s="306"/>
      <c r="AW847" s="306"/>
      <c r="AX847" s="306"/>
      <c r="AY847">
        <f>COUNTA($C$847)</f>
        <v>1</v>
      </c>
    </row>
    <row r="848" spans="1:51" ht="43.5" customHeight="1" x14ac:dyDescent="0.15">
      <c r="A848" s="386">
        <v>4</v>
      </c>
      <c r="B848" s="386">
        <v>1</v>
      </c>
      <c r="C848" s="405" t="s">
        <v>699</v>
      </c>
      <c r="D848" s="400"/>
      <c r="E848" s="400"/>
      <c r="F848" s="400"/>
      <c r="G848" s="400"/>
      <c r="H848" s="400"/>
      <c r="I848" s="400"/>
      <c r="J848" s="401">
        <v>8010705002844</v>
      </c>
      <c r="K848" s="402"/>
      <c r="L848" s="402"/>
      <c r="M848" s="402"/>
      <c r="N848" s="402"/>
      <c r="O848" s="402"/>
      <c r="P848" s="406" t="s">
        <v>711</v>
      </c>
      <c r="Q848" s="302"/>
      <c r="R848" s="302"/>
      <c r="S848" s="302"/>
      <c r="T848" s="302"/>
      <c r="U848" s="302"/>
      <c r="V848" s="302"/>
      <c r="W848" s="302"/>
      <c r="X848" s="302"/>
      <c r="Y848" s="303">
        <v>0.7</v>
      </c>
      <c r="Z848" s="304"/>
      <c r="AA848" s="304"/>
      <c r="AB848" s="305"/>
      <c r="AC848" s="307" t="s">
        <v>294</v>
      </c>
      <c r="AD848" s="308"/>
      <c r="AE848" s="308"/>
      <c r="AF848" s="308"/>
      <c r="AG848" s="308"/>
      <c r="AH848" s="309" t="s">
        <v>705</v>
      </c>
      <c r="AI848" s="310"/>
      <c r="AJ848" s="310"/>
      <c r="AK848" s="310"/>
      <c r="AL848" s="311" t="s">
        <v>704</v>
      </c>
      <c r="AM848" s="312"/>
      <c r="AN848" s="312"/>
      <c r="AO848" s="313"/>
      <c r="AP848" s="306" t="s">
        <v>706</v>
      </c>
      <c r="AQ848" s="306"/>
      <c r="AR848" s="306"/>
      <c r="AS848" s="306"/>
      <c r="AT848" s="306"/>
      <c r="AU848" s="306"/>
      <c r="AV848" s="306"/>
      <c r="AW848" s="306"/>
      <c r="AX848" s="306"/>
      <c r="AY848">
        <f>COUNTA($C$848)</f>
        <v>1</v>
      </c>
    </row>
    <row r="849" spans="1:51" ht="30" customHeight="1" x14ac:dyDescent="0.15">
      <c r="A849" s="386">
        <v>5</v>
      </c>
      <c r="B849" s="386">
        <v>1</v>
      </c>
      <c r="C849" s="405" t="s">
        <v>700</v>
      </c>
      <c r="D849" s="400"/>
      <c r="E849" s="400"/>
      <c r="F849" s="400"/>
      <c r="G849" s="400"/>
      <c r="H849" s="400"/>
      <c r="I849" s="400"/>
      <c r="J849" s="401">
        <v>2011002036500</v>
      </c>
      <c r="K849" s="402"/>
      <c r="L849" s="402"/>
      <c r="M849" s="402"/>
      <c r="N849" s="402"/>
      <c r="O849" s="402"/>
      <c r="P849" s="406" t="s">
        <v>712</v>
      </c>
      <c r="Q849" s="302"/>
      <c r="R849" s="302"/>
      <c r="S849" s="302"/>
      <c r="T849" s="302"/>
      <c r="U849" s="302"/>
      <c r="V849" s="302"/>
      <c r="W849" s="302"/>
      <c r="X849" s="302"/>
      <c r="Y849" s="303">
        <v>0.4</v>
      </c>
      <c r="Z849" s="304"/>
      <c r="AA849" s="304"/>
      <c r="AB849" s="305"/>
      <c r="AC849" s="307" t="s">
        <v>294</v>
      </c>
      <c r="AD849" s="308"/>
      <c r="AE849" s="308"/>
      <c r="AF849" s="308"/>
      <c r="AG849" s="308"/>
      <c r="AH849" s="309" t="s">
        <v>703</v>
      </c>
      <c r="AI849" s="310"/>
      <c r="AJ849" s="310"/>
      <c r="AK849" s="310"/>
      <c r="AL849" s="311" t="s">
        <v>704</v>
      </c>
      <c r="AM849" s="312"/>
      <c r="AN849" s="312"/>
      <c r="AO849" s="313"/>
      <c r="AP849" s="306" t="s">
        <v>703</v>
      </c>
      <c r="AQ849" s="306"/>
      <c r="AR849" s="306"/>
      <c r="AS849" s="306"/>
      <c r="AT849" s="306"/>
      <c r="AU849" s="306"/>
      <c r="AV849" s="306"/>
      <c r="AW849" s="306"/>
      <c r="AX849" s="306"/>
      <c r="AY849">
        <f>COUNTA($C$849)</f>
        <v>1</v>
      </c>
    </row>
    <row r="850" spans="1:51" ht="30" customHeight="1" x14ac:dyDescent="0.15">
      <c r="A850" s="386">
        <v>6</v>
      </c>
      <c r="B850" s="386">
        <v>1</v>
      </c>
      <c r="C850" s="405" t="s">
        <v>701</v>
      </c>
      <c r="D850" s="400"/>
      <c r="E850" s="400"/>
      <c r="F850" s="400"/>
      <c r="G850" s="400"/>
      <c r="H850" s="400"/>
      <c r="I850" s="400"/>
      <c r="J850" s="401">
        <v>6010701000168</v>
      </c>
      <c r="K850" s="402"/>
      <c r="L850" s="402"/>
      <c r="M850" s="402"/>
      <c r="N850" s="402"/>
      <c r="O850" s="402"/>
      <c r="P850" s="406" t="s">
        <v>713</v>
      </c>
      <c r="Q850" s="302"/>
      <c r="R850" s="302"/>
      <c r="S850" s="302"/>
      <c r="T850" s="302"/>
      <c r="U850" s="302"/>
      <c r="V850" s="302"/>
      <c r="W850" s="302"/>
      <c r="X850" s="302"/>
      <c r="Y850" s="303">
        <v>0.4</v>
      </c>
      <c r="Z850" s="304"/>
      <c r="AA850" s="304"/>
      <c r="AB850" s="305"/>
      <c r="AC850" s="307" t="s">
        <v>294</v>
      </c>
      <c r="AD850" s="308"/>
      <c r="AE850" s="308"/>
      <c r="AF850" s="308"/>
      <c r="AG850" s="308"/>
      <c r="AH850" s="309" t="s">
        <v>704</v>
      </c>
      <c r="AI850" s="310"/>
      <c r="AJ850" s="310"/>
      <c r="AK850" s="310"/>
      <c r="AL850" s="311" t="s">
        <v>704</v>
      </c>
      <c r="AM850" s="312"/>
      <c r="AN850" s="312"/>
      <c r="AO850" s="313"/>
      <c r="AP850" s="306" t="s">
        <v>704</v>
      </c>
      <c r="AQ850" s="306"/>
      <c r="AR850" s="306"/>
      <c r="AS850" s="306"/>
      <c r="AT850" s="306"/>
      <c r="AU850" s="306"/>
      <c r="AV850" s="306"/>
      <c r="AW850" s="306"/>
      <c r="AX850" s="306"/>
      <c r="AY850">
        <f>COUNTA($C$850)</f>
        <v>1</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7">$AY$875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7"/>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8">$AY$908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8"/>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19">$AY$941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19"/>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0">$AY$974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0"/>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1">$AY$1007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1"/>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2">$AY$1040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2"/>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3">$AY$1073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3"/>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6" t="s">
        <v>250</v>
      </c>
      <c r="B1106" s="867"/>
      <c r="C1106" s="867"/>
      <c r="D1106" s="867"/>
      <c r="E1106" s="867"/>
      <c r="F1106" s="867"/>
      <c r="G1106" s="867"/>
      <c r="H1106" s="867"/>
      <c r="I1106" s="867"/>
      <c r="J1106" s="867"/>
      <c r="K1106" s="867"/>
      <c r="L1106" s="867"/>
      <c r="M1106" s="867"/>
      <c r="N1106" s="867"/>
      <c r="O1106" s="867"/>
      <c r="P1106" s="867"/>
      <c r="Q1106" s="867"/>
      <c r="R1106" s="867"/>
      <c r="S1106" s="867"/>
      <c r="T1106" s="867"/>
      <c r="U1106" s="867"/>
      <c r="V1106" s="867"/>
      <c r="W1106" s="867"/>
      <c r="X1106" s="867"/>
      <c r="Y1106" s="867"/>
      <c r="Z1106" s="867"/>
      <c r="AA1106" s="867"/>
      <c r="AB1106" s="867"/>
      <c r="AC1106" s="867"/>
      <c r="AD1106" s="867"/>
      <c r="AE1106" s="867"/>
      <c r="AF1106" s="867"/>
      <c r="AG1106" s="867"/>
      <c r="AH1106" s="867"/>
      <c r="AI1106" s="867"/>
      <c r="AJ1106" s="867"/>
      <c r="AK1106" s="868"/>
      <c r="AL1106" s="934" t="s">
        <v>265</v>
      </c>
      <c r="AM1106" s="935"/>
      <c r="AN1106" s="93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69"/>
      <c r="E1109" s="262" t="s">
        <v>214</v>
      </c>
      <c r="F1109" s="869"/>
      <c r="G1109" s="869"/>
      <c r="H1109" s="869"/>
      <c r="I1109" s="869"/>
      <c r="J1109" s="262" t="s">
        <v>221</v>
      </c>
      <c r="K1109" s="262"/>
      <c r="L1109" s="262"/>
      <c r="M1109" s="262"/>
      <c r="N1109" s="262"/>
      <c r="O1109" s="262"/>
      <c r="P1109" s="330" t="s">
        <v>27</v>
      </c>
      <c r="Q1109" s="330"/>
      <c r="R1109" s="330"/>
      <c r="S1109" s="330"/>
      <c r="T1109" s="330"/>
      <c r="U1109" s="330"/>
      <c r="V1109" s="330"/>
      <c r="W1109" s="330"/>
      <c r="X1109" s="330"/>
      <c r="Y1109" s="262" t="s">
        <v>223</v>
      </c>
      <c r="Z1109" s="869"/>
      <c r="AA1109" s="869"/>
      <c r="AB1109" s="869"/>
      <c r="AC1109" s="262" t="s">
        <v>197</v>
      </c>
      <c r="AD1109" s="262"/>
      <c r="AE1109" s="262"/>
      <c r="AF1109" s="262"/>
      <c r="AG1109" s="262"/>
      <c r="AH1109" s="330" t="s">
        <v>210</v>
      </c>
      <c r="AI1109" s="331"/>
      <c r="AJ1109" s="331"/>
      <c r="AK1109" s="331"/>
      <c r="AL1109" s="331" t="s">
        <v>21</v>
      </c>
      <c r="AM1109" s="331"/>
      <c r="AN1109" s="331"/>
      <c r="AO1109" s="872"/>
      <c r="AP1109" s="408" t="s">
        <v>251</v>
      </c>
      <c r="AQ1109" s="408"/>
      <c r="AR1109" s="408"/>
      <c r="AS1109" s="408"/>
      <c r="AT1109" s="408"/>
      <c r="AU1109" s="408"/>
      <c r="AV1109" s="408"/>
      <c r="AW1109" s="408"/>
      <c r="AX1109" s="408"/>
    </row>
    <row r="1110" spans="1:51" ht="30" customHeight="1" x14ac:dyDescent="0.15">
      <c r="A1110" s="386">
        <v>1</v>
      </c>
      <c r="B1110" s="386">
        <v>1</v>
      </c>
      <c r="C1110" s="871"/>
      <c r="D1110" s="871"/>
      <c r="E1110" s="247" t="s">
        <v>715</v>
      </c>
      <c r="F1110" s="870"/>
      <c r="G1110" s="870"/>
      <c r="H1110" s="870"/>
      <c r="I1110" s="870"/>
      <c r="J1110" s="401" t="s">
        <v>715</v>
      </c>
      <c r="K1110" s="402"/>
      <c r="L1110" s="402"/>
      <c r="M1110" s="402"/>
      <c r="N1110" s="402"/>
      <c r="O1110" s="402"/>
      <c r="P1110" s="406" t="s">
        <v>715</v>
      </c>
      <c r="Q1110" s="302"/>
      <c r="R1110" s="302"/>
      <c r="S1110" s="302"/>
      <c r="T1110" s="302"/>
      <c r="U1110" s="302"/>
      <c r="V1110" s="302"/>
      <c r="W1110" s="302"/>
      <c r="X1110" s="302"/>
      <c r="Y1110" s="303" t="s">
        <v>715</v>
      </c>
      <c r="Z1110" s="304"/>
      <c r="AA1110" s="304"/>
      <c r="AB1110" s="305"/>
      <c r="AC1110" s="307"/>
      <c r="AD1110" s="308"/>
      <c r="AE1110" s="308"/>
      <c r="AF1110" s="308"/>
      <c r="AG1110" s="308"/>
      <c r="AH1110" s="309" t="s">
        <v>716</v>
      </c>
      <c r="AI1110" s="310"/>
      <c r="AJ1110" s="310"/>
      <c r="AK1110" s="310"/>
      <c r="AL1110" s="311" t="s">
        <v>715</v>
      </c>
      <c r="AM1110" s="312"/>
      <c r="AN1110" s="312"/>
      <c r="AO1110" s="313"/>
      <c r="AP1110" s="306" t="s">
        <v>715</v>
      </c>
      <c r="AQ1110" s="306"/>
      <c r="AR1110" s="306"/>
      <c r="AS1110" s="306"/>
      <c r="AT1110" s="306"/>
      <c r="AU1110" s="306"/>
      <c r="AV1110" s="306"/>
      <c r="AW1110" s="306"/>
      <c r="AX1110" s="306"/>
    </row>
    <row r="1111" spans="1:51" ht="30" hidden="1" customHeight="1" x14ac:dyDescent="0.15">
      <c r="A1111" s="386">
        <v>2</v>
      </c>
      <c r="B1111" s="386">
        <v>1</v>
      </c>
      <c r="C1111" s="871"/>
      <c r="D1111" s="871"/>
      <c r="E1111" s="870"/>
      <c r="F1111" s="870"/>
      <c r="G1111" s="870"/>
      <c r="H1111" s="870"/>
      <c r="I1111" s="870"/>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1"/>
      <c r="D1112" s="871"/>
      <c r="E1112" s="870"/>
      <c r="F1112" s="870"/>
      <c r="G1112" s="870"/>
      <c r="H1112" s="870"/>
      <c r="I1112" s="870"/>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1"/>
      <c r="D1113" s="871"/>
      <c r="E1113" s="870"/>
      <c r="F1113" s="870"/>
      <c r="G1113" s="870"/>
      <c r="H1113" s="870"/>
      <c r="I1113" s="870"/>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1"/>
      <c r="D1114" s="871"/>
      <c r="E1114" s="870"/>
      <c r="F1114" s="870"/>
      <c r="G1114" s="870"/>
      <c r="H1114" s="870"/>
      <c r="I1114" s="870"/>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1"/>
      <c r="D1115" s="871"/>
      <c r="E1115" s="870"/>
      <c r="F1115" s="870"/>
      <c r="G1115" s="870"/>
      <c r="H1115" s="870"/>
      <c r="I1115" s="870"/>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1"/>
      <c r="D1116" s="871"/>
      <c r="E1116" s="870"/>
      <c r="F1116" s="870"/>
      <c r="G1116" s="870"/>
      <c r="H1116" s="870"/>
      <c r="I1116" s="870"/>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1"/>
      <c r="D1117" s="871"/>
      <c r="E1117" s="870"/>
      <c r="F1117" s="870"/>
      <c r="G1117" s="870"/>
      <c r="H1117" s="870"/>
      <c r="I1117" s="870"/>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1"/>
      <c r="D1118" s="871"/>
      <c r="E1118" s="870"/>
      <c r="F1118" s="870"/>
      <c r="G1118" s="870"/>
      <c r="H1118" s="870"/>
      <c r="I1118" s="870"/>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1"/>
      <c r="D1119" s="871"/>
      <c r="E1119" s="870"/>
      <c r="F1119" s="870"/>
      <c r="G1119" s="870"/>
      <c r="H1119" s="870"/>
      <c r="I1119" s="870"/>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1"/>
      <c r="D1120" s="871"/>
      <c r="E1120" s="870"/>
      <c r="F1120" s="870"/>
      <c r="G1120" s="870"/>
      <c r="H1120" s="870"/>
      <c r="I1120" s="870"/>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1"/>
      <c r="D1121" s="871"/>
      <c r="E1121" s="870"/>
      <c r="F1121" s="870"/>
      <c r="G1121" s="870"/>
      <c r="H1121" s="870"/>
      <c r="I1121" s="870"/>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1"/>
      <c r="D1122" s="871"/>
      <c r="E1122" s="870"/>
      <c r="F1122" s="870"/>
      <c r="G1122" s="870"/>
      <c r="H1122" s="870"/>
      <c r="I1122" s="870"/>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1"/>
      <c r="D1123" s="871"/>
      <c r="E1123" s="870"/>
      <c r="F1123" s="870"/>
      <c r="G1123" s="870"/>
      <c r="H1123" s="870"/>
      <c r="I1123" s="870"/>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1"/>
      <c r="D1124" s="871"/>
      <c r="E1124" s="870"/>
      <c r="F1124" s="870"/>
      <c r="G1124" s="870"/>
      <c r="H1124" s="870"/>
      <c r="I1124" s="870"/>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1"/>
      <c r="D1125" s="871"/>
      <c r="E1125" s="870"/>
      <c r="F1125" s="870"/>
      <c r="G1125" s="870"/>
      <c r="H1125" s="870"/>
      <c r="I1125" s="870"/>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1"/>
      <c r="D1126" s="871"/>
      <c r="E1126" s="870"/>
      <c r="F1126" s="870"/>
      <c r="G1126" s="870"/>
      <c r="H1126" s="870"/>
      <c r="I1126" s="870"/>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1"/>
      <c r="D1127" s="871"/>
      <c r="E1127" s="247"/>
      <c r="F1127" s="870"/>
      <c r="G1127" s="870"/>
      <c r="H1127" s="870"/>
      <c r="I1127" s="870"/>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1"/>
      <c r="D1128" s="871"/>
      <c r="E1128" s="870"/>
      <c r="F1128" s="870"/>
      <c r="G1128" s="870"/>
      <c r="H1128" s="870"/>
      <c r="I1128" s="870"/>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1"/>
      <c r="D1129" s="871"/>
      <c r="E1129" s="870"/>
      <c r="F1129" s="870"/>
      <c r="G1129" s="870"/>
      <c r="H1129" s="870"/>
      <c r="I1129" s="870"/>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1"/>
      <c r="D1130" s="871"/>
      <c r="E1130" s="870"/>
      <c r="F1130" s="870"/>
      <c r="G1130" s="870"/>
      <c r="H1130" s="870"/>
      <c r="I1130" s="870"/>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1"/>
      <c r="D1131" s="871"/>
      <c r="E1131" s="870"/>
      <c r="F1131" s="870"/>
      <c r="G1131" s="870"/>
      <c r="H1131" s="870"/>
      <c r="I1131" s="870"/>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1"/>
      <c r="D1132" s="871"/>
      <c r="E1132" s="870"/>
      <c r="F1132" s="870"/>
      <c r="G1132" s="870"/>
      <c r="H1132" s="870"/>
      <c r="I1132" s="870"/>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1"/>
      <c r="D1133" s="871"/>
      <c r="E1133" s="870"/>
      <c r="F1133" s="870"/>
      <c r="G1133" s="870"/>
      <c r="H1133" s="870"/>
      <c r="I1133" s="870"/>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1"/>
      <c r="D1134" s="871"/>
      <c r="E1134" s="870"/>
      <c r="F1134" s="870"/>
      <c r="G1134" s="870"/>
      <c r="H1134" s="870"/>
      <c r="I1134" s="870"/>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1"/>
      <c r="D1135" s="871"/>
      <c r="E1135" s="870"/>
      <c r="F1135" s="870"/>
      <c r="G1135" s="870"/>
      <c r="H1135" s="870"/>
      <c r="I1135" s="870"/>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1"/>
      <c r="D1136" s="871"/>
      <c r="E1136" s="870"/>
      <c r="F1136" s="870"/>
      <c r="G1136" s="870"/>
      <c r="H1136" s="870"/>
      <c r="I1136" s="870"/>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1"/>
      <c r="D1137" s="871"/>
      <c r="E1137" s="870"/>
      <c r="F1137" s="870"/>
      <c r="G1137" s="870"/>
      <c r="H1137" s="870"/>
      <c r="I1137" s="870"/>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1"/>
      <c r="D1138" s="871"/>
      <c r="E1138" s="870"/>
      <c r="F1138" s="870"/>
      <c r="G1138" s="870"/>
      <c r="H1138" s="870"/>
      <c r="I1138" s="870"/>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1"/>
      <c r="D1139" s="871"/>
      <c r="E1139" s="870"/>
      <c r="F1139" s="870"/>
      <c r="G1139" s="870"/>
      <c r="H1139" s="870"/>
      <c r="I1139" s="870"/>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13">
      <formula>IF(RIGHT(TEXT(P14,"0.#"),1)=".",FALSE,TRUE)</formula>
    </cfRule>
    <cfRule type="expression" dxfId="2096" priority="14014">
      <formula>IF(RIGHT(TEXT(P14,"0.#"),1)=".",TRUE,FALSE)</formula>
    </cfRule>
  </conditionalFormatting>
  <conditionalFormatting sqref="AE32">
    <cfRule type="expression" dxfId="2095" priority="14003">
      <formula>IF(RIGHT(TEXT(AE32,"0.#"),1)=".",FALSE,TRUE)</formula>
    </cfRule>
    <cfRule type="expression" dxfId="2094" priority="14004">
      <formula>IF(RIGHT(TEXT(AE32,"0.#"),1)=".",TRUE,FALSE)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90">
    <cfRule type="expression" dxfId="2091" priority="13885">
      <formula>IF(RIGHT(TEXT(Y790,"0.#"),1)=".",FALSE,TRUE)</formula>
    </cfRule>
    <cfRule type="expression" dxfId="2090" priority="13886">
      <formula>IF(RIGHT(TEXT(Y790,"0.#"),1)=".",TRUE,FALSE)</formula>
    </cfRule>
  </conditionalFormatting>
  <conditionalFormatting sqref="Y799">
    <cfRule type="expression" dxfId="2089" priority="13881">
      <formula>IF(RIGHT(TEXT(Y799,"0.#"),1)=".",FALSE,TRUE)</formula>
    </cfRule>
    <cfRule type="expression" dxfId="2088" priority="13882">
      <formula>IF(RIGHT(TEXT(Y799,"0.#"),1)=".",TRUE,FALSE)</formula>
    </cfRule>
  </conditionalFormatting>
  <conditionalFormatting sqref="Y830:Y837 Y828 Y817:Y824 Y815 Y804:Y811 Y802">
    <cfRule type="expression" dxfId="2087" priority="13663">
      <formula>IF(RIGHT(TEXT(Y802,"0.#"),1)=".",FALSE,TRUE)</formula>
    </cfRule>
    <cfRule type="expression" dxfId="2086" priority="13664">
      <formula>IF(RIGHT(TEXT(Y802,"0.#"),1)=".",TRUE,FALSE)</formula>
    </cfRule>
  </conditionalFormatting>
  <conditionalFormatting sqref="P16:AQ17 P13:AX13 P15:AX15">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91:Y798 Y789">
    <cfRule type="expression" dxfId="2079" priority="13687">
      <formula>IF(RIGHT(TEXT(Y789,"0.#"),1)=".",FALSE,TRUE)</formula>
    </cfRule>
    <cfRule type="expression" dxfId="2078" priority="13688">
      <formula>IF(RIGHT(TEXT(Y789,"0.#"),1)=".",TRUE,FALSE)</formula>
    </cfRule>
  </conditionalFormatting>
  <conditionalFormatting sqref="AU790">
    <cfRule type="expression" dxfId="2077" priority="13685">
      <formula>IF(RIGHT(TEXT(AU790,"0.#"),1)=".",FALSE,TRUE)</formula>
    </cfRule>
    <cfRule type="expression" dxfId="2076" priority="13686">
      <formula>IF(RIGHT(TEXT(AU790,"0.#"),1)=".",TRUE,FALSE)</formula>
    </cfRule>
  </conditionalFormatting>
  <conditionalFormatting sqref="AU799">
    <cfRule type="expression" dxfId="2075" priority="13683">
      <formula>IF(RIGHT(TEXT(AU799,"0.#"),1)=".",FALSE,TRUE)</formula>
    </cfRule>
    <cfRule type="expression" dxfId="2074" priority="13684">
      <formula>IF(RIGHT(TEXT(AU799,"0.#"),1)=".",TRUE,FALSE)</formula>
    </cfRule>
  </conditionalFormatting>
  <conditionalFormatting sqref="AU791:AU798 AU789">
    <cfRule type="expression" dxfId="2073" priority="13681">
      <formula>IF(RIGHT(TEXT(AU789,"0.#"),1)=".",FALSE,TRUE)</formula>
    </cfRule>
    <cfRule type="expression" dxfId="2072" priority="13682">
      <formula>IF(RIGHT(TEXT(AU789,"0.#"),1)=".",TRUE,FALSE)</formula>
    </cfRule>
  </conditionalFormatting>
  <conditionalFormatting sqref="Y829 Y816 Y803">
    <cfRule type="expression" dxfId="2071" priority="13667">
      <formula>IF(RIGHT(TEXT(Y803,"0.#"),1)=".",FALSE,TRUE)</formula>
    </cfRule>
    <cfRule type="expression" dxfId="2070" priority="13668">
      <formula>IF(RIGHT(TEXT(Y803,"0.#"),1)=".",TRUE,FALSE)</formula>
    </cfRule>
  </conditionalFormatting>
  <conditionalFormatting sqref="Y838 Y825 Y812">
    <cfRule type="expression" dxfId="2069" priority="13665">
      <formula>IF(RIGHT(TEXT(Y812,"0.#"),1)=".",FALSE,TRUE)</formula>
    </cfRule>
    <cfRule type="expression" dxfId="2068" priority="13666">
      <formula>IF(RIGHT(TEXT(Y812,"0.#"),1)=".",TRUE,FALSE)</formula>
    </cfRule>
  </conditionalFormatting>
  <conditionalFormatting sqref="AU829 AU816 AU803">
    <cfRule type="expression" dxfId="2067" priority="13661">
      <formula>IF(RIGHT(TEXT(AU803,"0.#"),1)=".",FALSE,TRUE)</formula>
    </cfRule>
    <cfRule type="expression" dxfId="2066" priority="13662">
      <formula>IF(RIGHT(TEXT(AU803,"0.#"),1)=".",TRUE,FALSE)</formula>
    </cfRule>
  </conditionalFormatting>
  <conditionalFormatting sqref="AU838 AU825 AU812">
    <cfRule type="expression" dxfId="2065" priority="13659">
      <formula>IF(RIGHT(TEXT(AU812,"0.#"),1)=".",FALSE,TRUE)</formula>
    </cfRule>
    <cfRule type="expression" dxfId="2064" priority="13660">
      <formula>IF(RIGHT(TEXT(AU812,"0.#"),1)=".",TRUE,FALSE)</formula>
    </cfRule>
  </conditionalFormatting>
  <conditionalFormatting sqref="AU830:AU837 AU828 AU817:AU824 AU815 AU804:AU811 AU802">
    <cfRule type="expression" dxfId="2063" priority="13657">
      <formula>IF(RIGHT(TEXT(AU802,"0.#"),1)=".",FALSE,TRUE)</formula>
    </cfRule>
    <cfRule type="expression" dxfId="2062" priority="13658">
      <formula>IF(RIGHT(TEXT(AU802,"0.#"),1)=".",TRUE,FALSE)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M34">
    <cfRule type="expression" dxfId="2055" priority="13457">
      <formula>IF(RIGHT(TEXT(AM34,"0.#"),1)=".",FALSE,TRUE)</formula>
    </cfRule>
    <cfRule type="expression" dxfId="2054" priority="13458">
      <formula>IF(RIGHT(TEXT(AM34,"0.#"),1)=".",TRUE,FALSE)</formula>
    </cfRule>
  </conditionalFormatting>
  <conditionalFormatting sqref="AE33">
    <cfRule type="expression" dxfId="2053" priority="13471">
      <formula>IF(RIGHT(TEXT(AE33,"0.#"),1)=".",FALSE,TRUE)</formula>
    </cfRule>
    <cfRule type="expression" dxfId="2052" priority="13472">
      <formula>IF(RIGHT(TEXT(AE33,"0.#"),1)=".",TRUE,FALSE)</formula>
    </cfRule>
  </conditionalFormatting>
  <conditionalFormatting sqref="AE34">
    <cfRule type="expression" dxfId="2051" priority="13469">
      <formula>IF(RIGHT(TEXT(AE34,"0.#"),1)=".",FALSE,TRUE)</formula>
    </cfRule>
    <cfRule type="expression" dxfId="2050" priority="13470">
      <formula>IF(RIGHT(TEXT(AE34,"0.#"),1)=".",TRUE,FALSE)</formula>
    </cfRule>
  </conditionalFormatting>
  <conditionalFormatting sqref="AI34">
    <cfRule type="expression" dxfId="2049" priority="13467">
      <formula>IF(RIGHT(TEXT(AI34,"0.#"),1)=".",FALSE,TRUE)</formula>
    </cfRule>
    <cfRule type="expression" dxfId="2048" priority="13468">
      <formula>IF(RIGHT(TEXT(AI34,"0.#"),1)=".",TRUE,FALSE)</formula>
    </cfRule>
  </conditionalFormatting>
  <conditionalFormatting sqref="AI33">
    <cfRule type="expression" dxfId="2047" priority="13465">
      <formula>IF(RIGHT(TEXT(AI33,"0.#"),1)=".",FALSE,TRUE)</formula>
    </cfRule>
    <cfRule type="expression" dxfId="2046" priority="13466">
      <formula>IF(RIGHT(TEXT(AI33,"0.#"),1)=".",TRUE,FALSE)</formula>
    </cfRule>
  </conditionalFormatting>
  <conditionalFormatting sqref="AI32">
    <cfRule type="expression" dxfId="2045" priority="13463">
      <formula>IF(RIGHT(TEXT(AI32,"0.#"),1)=".",FALSE,TRUE)</formula>
    </cfRule>
    <cfRule type="expression" dxfId="2044" priority="13464">
      <formula>IF(RIGHT(TEXT(AI32,"0.#"),1)=".",TRUE,FALSE)</formula>
    </cfRule>
  </conditionalFormatting>
  <conditionalFormatting sqref="AM32">
    <cfRule type="expression" dxfId="2043" priority="13461">
      <formula>IF(RIGHT(TEXT(AM32,"0.#"),1)=".",FALSE,TRUE)</formula>
    </cfRule>
    <cfRule type="expression" dxfId="2042" priority="13462">
      <formula>IF(RIGHT(TEXT(AM32,"0.#"),1)=".",TRUE,FALSE)</formula>
    </cfRule>
  </conditionalFormatting>
  <conditionalFormatting sqref="AM33">
    <cfRule type="expression" dxfId="2041" priority="13459">
      <formula>IF(RIGHT(TEXT(AM33,"0.#"),1)=".",FALSE,TRUE)</formula>
    </cfRule>
    <cfRule type="expression" dxfId="2040" priority="13460">
      <formula>IF(RIGHT(TEXT(AM33,"0.#"),1)=".",TRUE,FALSE)</formula>
    </cfRule>
  </conditionalFormatting>
  <conditionalFormatting sqref="AQ32:AQ34">
    <cfRule type="expression" dxfId="2039" priority="13451">
      <formula>IF(RIGHT(TEXT(AQ32,"0.#"),1)=".",FALSE,TRUE)</formula>
    </cfRule>
    <cfRule type="expression" dxfId="2038" priority="13452">
      <formula>IF(RIGHT(TEXT(AQ32,"0.#"),1)=".",TRUE,FALSE)</formula>
    </cfRule>
  </conditionalFormatting>
  <conditionalFormatting sqref="AU32:AU34">
    <cfRule type="expression" dxfId="2037" priority="13449">
      <formula>IF(RIGHT(TEXT(AU32,"0.#"),1)=".",FALSE,TRUE)</formula>
    </cfRule>
    <cfRule type="expression" dxfId="2036" priority="13450">
      <formula>IF(RIGHT(TEXT(AU32,"0.#"),1)=".",TRUE,FALSE)</formula>
    </cfRule>
  </conditionalFormatting>
  <conditionalFormatting sqref="AE53">
    <cfRule type="expression" dxfId="2035" priority="13383">
      <formula>IF(RIGHT(TEXT(AE53,"0.#"),1)=".",FALSE,TRUE)</formula>
    </cfRule>
    <cfRule type="expression" dxfId="2034" priority="13384">
      <formula>IF(RIGHT(TEXT(AE53,"0.#"),1)=".",TRUE,FALSE)</formula>
    </cfRule>
  </conditionalFormatting>
  <conditionalFormatting sqref="AE54">
    <cfRule type="expression" dxfId="2033" priority="13381">
      <formula>IF(RIGHT(TEXT(AE54,"0.#"),1)=".",FALSE,TRUE)</formula>
    </cfRule>
    <cfRule type="expression" dxfId="2032" priority="13382">
      <formula>IF(RIGHT(TEXT(AE54,"0.#"),1)=".",TRUE,FALSE)</formula>
    </cfRule>
  </conditionalFormatting>
  <conditionalFormatting sqref="AI54">
    <cfRule type="expression" dxfId="2031" priority="13375">
      <formula>IF(RIGHT(TEXT(AI54,"0.#"),1)=".",FALSE,TRUE)</formula>
    </cfRule>
    <cfRule type="expression" dxfId="2030" priority="13376">
      <formula>IF(RIGHT(TEXT(AI54,"0.#"),1)=".",TRUE,FALSE)</formula>
    </cfRule>
  </conditionalFormatting>
  <conditionalFormatting sqref="AI53">
    <cfRule type="expression" dxfId="2029" priority="13373">
      <formula>IF(RIGHT(TEXT(AI53,"0.#"),1)=".",FALSE,TRUE)</formula>
    </cfRule>
    <cfRule type="expression" dxfId="2028" priority="13374">
      <formula>IF(RIGHT(TEXT(AI53,"0.#"),1)=".",TRUE,FALSE)</formula>
    </cfRule>
  </conditionalFormatting>
  <conditionalFormatting sqref="AM53">
    <cfRule type="expression" dxfId="2027" priority="13371">
      <formula>IF(RIGHT(TEXT(AM53,"0.#"),1)=".",FALSE,TRUE)</formula>
    </cfRule>
    <cfRule type="expression" dxfId="2026" priority="13372">
      <formula>IF(RIGHT(TEXT(AM53,"0.#"),1)=".",TRUE,FALSE)</formula>
    </cfRule>
  </conditionalFormatting>
  <conditionalFormatting sqref="AM54">
    <cfRule type="expression" dxfId="2025" priority="13369">
      <formula>IF(RIGHT(TEXT(AM54,"0.#"),1)=".",FALSE,TRUE)</formula>
    </cfRule>
    <cfRule type="expression" dxfId="2024" priority="13370">
      <formula>IF(RIGHT(TEXT(AM54,"0.#"),1)=".",TRUE,FALSE)</formula>
    </cfRule>
  </conditionalFormatting>
  <conditionalFormatting sqref="AM55">
    <cfRule type="expression" dxfId="2023" priority="13367">
      <formula>IF(RIGHT(TEXT(AM55,"0.#"),1)=".",FALSE,TRUE)</formula>
    </cfRule>
    <cfRule type="expression" dxfId="2022" priority="13368">
      <formula>IF(RIGHT(TEXT(AM55,"0.#"),1)=".",TRUE,FALSE)</formula>
    </cfRule>
  </conditionalFormatting>
  <conditionalFormatting sqref="AE60">
    <cfRule type="expression" dxfId="2021" priority="13353">
      <formula>IF(RIGHT(TEXT(AE60,"0.#"),1)=".",FALSE,TRUE)</formula>
    </cfRule>
    <cfRule type="expression" dxfId="2020" priority="13354">
      <formula>IF(RIGHT(TEXT(AE60,"0.#"),1)=".",TRUE,FALSE)</formula>
    </cfRule>
  </conditionalFormatting>
  <conditionalFormatting sqref="AE61">
    <cfRule type="expression" dxfId="2019" priority="13351">
      <formula>IF(RIGHT(TEXT(AE61,"0.#"),1)=".",FALSE,TRUE)</formula>
    </cfRule>
    <cfRule type="expression" dxfId="2018" priority="13352">
      <formula>IF(RIGHT(TEXT(AE61,"0.#"),1)=".",TRUE,FALSE)</formula>
    </cfRule>
  </conditionalFormatting>
  <conditionalFormatting sqref="AE62">
    <cfRule type="expression" dxfId="2017" priority="13349">
      <formula>IF(RIGHT(TEXT(AE62,"0.#"),1)=".",FALSE,TRUE)</formula>
    </cfRule>
    <cfRule type="expression" dxfId="2016" priority="13350">
      <formula>IF(RIGHT(TEXT(AE62,"0.#"),1)=".",TRUE,FALSE)</formula>
    </cfRule>
  </conditionalFormatting>
  <conditionalFormatting sqref="AI62">
    <cfRule type="expression" dxfId="2015" priority="13347">
      <formula>IF(RIGHT(TEXT(AI62,"0.#"),1)=".",FALSE,TRUE)</formula>
    </cfRule>
    <cfRule type="expression" dxfId="2014" priority="13348">
      <formula>IF(RIGHT(TEXT(AI62,"0.#"),1)=".",TRUE,FALSE)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M62">
    <cfRule type="expression" dxfId="2005" priority="13337">
      <formula>IF(RIGHT(TEXT(AM62,"0.#"),1)=".",FALSE,TRUE)</formula>
    </cfRule>
    <cfRule type="expression" dxfId="2004" priority="13338">
      <formula>IF(RIGHT(TEXT(AM62,"0.#"),1)=".",TRUE,FALSE)</formula>
    </cfRule>
  </conditionalFormatting>
  <conditionalFormatting sqref="AE87">
    <cfRule type="expression" dxfId="2003" priority="13323">
      <formula>IF(RIGHT(TEXT(AE87,"0.#"),1)=".",FALSE,TRUE)</formula>
    </cfRule>
    <cfRule type="expression" dxfId="2002" priority="13324">
      <formula>IF(RIGHT(TEXT(AE87,"0.#"),1)=".",TRUE,FALSE)</formula>
    </cfRule>
  </conditionalFormatting>
  <conditionalFormatting sqref="AE88">
    <cfRule type="expression" dxfId="2001" priority="13321">
      <formula>IF(RIGHT(TEXT(AE88,"0.#"),1)=".",FALSE,TRUE)</formula>
    </cfRule>
    <cfRule type="expression" dxfId="2000" priority="13322">
      <formula>IF(RIGHT(TEXT(AE88,"0.#"),1)=".",TRUE,FALSE)</formula>
    </cfRule>
  </conditionalFormatting>
  <conditionalFormatting sqref="AE89">
    <cfRule type="expression" dxfId="1999" priority="13319">
      <formula>IF(RIGHT(TEXT(AE89,"0.#"),1)=".",FALSE,TRUE)</formula>
    </cfRule>
    <cfRule type="expression" dxfId="1998" priority="13320">
      <formula>IF(RIGHT(TEXT(AE89,"0.#"),1)=".",TRUE,FALSE)</formula>
    </cfRule>
  </conditionalFormatting>
  <conditionalFormatting sqref="AI89">
    <cfRule type="expression" dxfId="1997" priority="13317">
      <formula>IF(RIGHT(TEXT(AI89,"0.#"),1)=".",FALSE,TRUE)</formula>
    </cfRule>
    <cfRule type="expression" dxfId="1996" priority="13318">
      <formula>IF(RIGHT(TEXT(AI89,"0.#"),1)=".",TRUE,FALSE)</formula>
    </cfRule>
  </conditionalFormatting>
  <conditionalFormatting sqref="AI88">
    <cfRule type="expression" dxfId="1995" priority="13315">
      <formula>IF(RIGHT(TEXT(AI88,"0.#"),1)=".",FALSE,TRUE)</formula>
    </cfRule>
    <cfRule type="expression" dxfId="1994" priority="13316">
      <formula>IF(RIGHT(TEXT(AI88,"0.#"),1)=".",TRUE,FALSE)</formula>
    </cfRule>
  </conditionalFormatting>
  <conditionalFormatting sqref="AI87">
    <cfRule type="expression" dxfId="1993" priority="13313">
      <formula>IF(RIGHT(TEXT(AI87,"0.#"),1)=".",FALSE,TRUE)</formula>
    </cfRule>
    <cfRule type="expression" dxfId="1992" priority="13314">
      <formula>IF(RIGHT(TEXT(AI87,"0.#"),1)=".",TRUE,FALSE)</formula>
    </cfRule>
  </conditionalFormatting>
  <conditionalFormatting sqref="AM88">
    <cfRule type="expression" dxfId="1991" priority="13309">
      <formula>IF(RIGHT(TEXT(AM88,"0.#"),1)=".",FALSE,TRUE)</formula>
    </cfRule>
    <cfRule type="expression" dxfId="1990" priority="13310">
      <formula>IF(RIGHT(TEXT(AM88,"0.#"),1)=".",TRUE,FALSE)</formula>
    </cfRule>
  </conditionalFormatting>
  <conditionalFormatting sqref="AM89">
    <cfRule type="expression" dxfId="1989" priority="13307">
      <formula>IF(RIGHT(TEXT(AM89,"0.#"),1)=".",FALSE,TRUE)</formula>
    </cfRule>
    <cfRule type="expression" dxfId="1988" priority="13308">
      <formula>IF(RIGHT(TEXT(AM89,"0.#"),1)=".",TRUE,FALSE)</formula>
    </cfRule>
  </conditionalFormatting>
  <conditionalFormatting sqref="AE92">
    <cfRule type="expression" dxfId="1987" priority="13293">
      <formula>IF(RIGHT(TEXT(AE92,"0.#"),1)=".",FALSE,TRUE)</formula>
    </cfRule>
    <cfRule type="expression" dxfId="1986" priority="13294">
      <formula>IF(RIGHT(TEXT(AE92,"0.#"),1)=".",TRUE,FALSE)</formula>
    </cfRule>
  </conditionalFormatting>
  <conditionalFormatting sqref="AE93">
    <cfRule type="expression" dxfId="1985" priority="13291">
      <formula>IF(RIGHT(TEXT(AE93,"0.#"),1)=".",FALSE,TRUE)</formula>
    </cfRule>
    <cfRule type="expression" dxfId="1984" priority="13292">
      <formula>IF(RIGHT(TEXT(AE93,"0.#"),1)=".",TRUE,FALSE)</formula>
    </cfRule>
  </conditionalFormatting>
  <conditionalFormatting sqref="AE94">
    <cfRule type="expression" dxfId="1983" priority="13289">
      <formula>IF(RIGHT(TEXT(AE94,"0.#"),1)=".",FALSE,TRUE)</formula>
    </cfRule>
    <cfRule type="expression" dxfId="1982" priority="13290">
      <formula>IF(RIGHT(TEXT(AE94,"0.#"),1)=".",TRUE,FALSE)</formula>
    </cfRule>
  </conditionalFormatting>
  <conditionalFormatting sqref="AI94">
    <cfRule type="expression" dxfId="1981" priority="13287">
      <formula>IF(RIGHT(TEXT(AI94,"0.#"),1)=".",FALSE,TRUE)</formula>
    </cfRule>
    <cfRule type="expression" dxfId="1980" priority="13288">
      <formula>IF(RIGHT(TEXT(AI94,"0.#"),1)=".",TRUE,FALSE)</formula>
    </cfRule>
  </conditionalFormatting>
  <conditionalFormatting sqref="AI93">
    <cfRule type="expression" dxfId="1979" priority="13285">
      <formula>IF(RIGHT(TEXT(AI93,"0.#"),1)=".",FALSE,TRUE)</formula>
    </cfRule>
    <cfRule type="expression" dxfId="1978" priority="13286">
      <formula>IF(RIGHT(TEXT(AI93,"0.#"),1)=".",TRUE,FALSE)</formula>
    </cfRule>
  </conditionalFormatting>
  <conditionalFormatting sqref="AI92">
    <cfRule type="expression" dxfId="1977" priority="13283">
      <formula>IF(RIGHT(TEXT(AI92,"0.#"),1)=".",FALSE,TRUE)</formula>
    </cfRule>
    <cfRule type="expression" dxfId="1976" priority="13284">
      <formula>IF(RIGHT(TEXT(AI92,"0.#"),1)=".",TRUE,FALSE)</formula>
    </cfRule>
  </conditionalFormatting>
  <conditionalFormatting sqref="AM92">
    <cfRule type="expression" dxfId="1975" priority="13281">
      <formula>IF(RIGHT(TEXT(AM92,"0.#"),1)=".",FALSE,TRUE)</formula>
    </cfRule>
    <cfRule type="expression" dxfId="1974" priority="13282">
      <formula>IF(RIGHT(TEXT(AM92,"0.#"),1)=".",TRUE,FALSE)</formula>
    </cfRule>
  </conditionalFormatting>
  <conditionalFormatting sqref="AM93">
    <cfRule type="expression" dxfId="1973" priority="13279">
      <formula>IF(RIGHT(TEXT(AM93,"0.#"),1)=".",FALSE,TRUE)</formula>
    </cfRule>
    <cfRule type="expression" dxfId="1972" priority="13280">
      <formula>IF(RIGHT(TEXT(AM93,"0.#"),1)=".",TRUE,FALSE)</formula>
    </cfRule>
  </conditionalFormatting>
  <conditionalFormatting sqref="AM94">
    <cfRule type="expression" dxfId="1971" priority="13277">
      <formula>IF(RIGHT(TEXT(AM94,"0.#"),1)=".",FALSE,TRUE)</formula>
    </cfRule>
    <cfRule type="expression" dxfId="1970" priority="13278">
      <formula>IF(RIGHT(TEXT(AM94,"0.#"),1)=".",TRUE,FALSE)</formula>
    </cfRule>
  </conditionalFormatting>
  <conditionalFormatting sqref="AE97">
    <cfRule type="expression" dxfId="1969" priority="13263">
      <formula>IF(RIGHT(TEXT(AE97,"0.#"),1)=".",FALSE,TRUE)</formula>
    </cfRule>
    <cfRule type="expression" dxfId="1968" priority="13264">
      <formula>IF(RIGHT(TEXT(AE97,"0.#"),1)=".",TRUE,FALSE)</formula>
    </cfRule>
  </conditionalFormatting>
  <conditionalFormatting sqref="AE98">
    <cfRule type="expression" dxfId="1967" priority="13261">
      <formula>IF(RIGHT(TEXT(AE98,"0.#"),1)=".",FALSE,TRUE)</formula>
    </cfRule>
    <cfRule type="expression" dxfId="1966" priority="13262">
      <formula>IF(RIGHT(TEXT(AE98,"0.#"),1)=".",TRUE,FALSE)</formula>
    </cfRule>
  </conditionalFormatting>
  <conditionalFormatting sqref="AE99">
    <cfRule type="expression" dxfId="1965" priority="13259">
      <formula>IF(RIGHT(TEXT(AE99,"0.#"),1)=".",FALSE,TRUE)</formula>
    </cfRule>
    <cfRule type="expression" dxfId="1964" priority="13260">
      <formula>IF(RIGHT(TEXT(AE99,"0.#"),1)=".",TRUE,FALSE)</formula>
    </cfRule>
  </conditionalFormatting>
  <conditionalFormatting sqref="AI99">
    <cfRule type="expression" dxfId="1963" priority="13257">
      <formula>IF(RIGHT(TEXT(AI99,"0.#"),1)=".",FALSE,TRUE)</formula>
    </cfRule>
    <cfRule type="expression" dxfId="1962" priority="13258">
      <formula>IF(RIGHT(TEXT(AI99,"0.#"),1)=".",TRUE,FALSE)</formula>
    </cfRule>
  </conditionalFormatting>
  <conditionalFormatting sqref="AI98">
    <cfRule type="expression" dxfId="1961" priority="13255">
      <formula>IF(RIGHT(TEXT(AI98,"0.#"),1)=".",FALSE,TRUE)</formula>
    </cfRule>
    <cfRule type="expression" dxfId="1960" priority="13256">
      <formula>IF(RIGHT(TEXT(AI98,"0.#"),1)=".",TRUE,FALSE)</formula>
    </cfRule>
  </conditionalFormatting>
  <conditionalFormatting sqref="AI97">
    <cfRule type="expression" dxfId="1959" priority="13253">
      <formula>IF(RIGHT(TEXT(AI97,"0.#"),1)=".",FALSE,TRUE)</formula>
    </cfRule>
    <cfRule type="expression" dxfId="1958" priority="13254">
      <formula>IF(RIGHT(TEXT(AI97,"0.#"),1)=".",TRUE,FALSE)</formula>
    </cfRule>
  </conditionalFormatting>
  <conditionalFormatting sqref="AM97">
    <cfRule type="expression" dxfId="1957" priority="13251">
      <formula>IF(RIGHT(TEXT(AM97,"0.#"),1)=".",FALSE,TRUE)</formula>
    </cfRule>
    <cfRule type="expression" dxfId="1956" priority="13252">
      <formula>IF(RIGHT(TEXT(AM97,"0.#"),1)=".",TRUE,FALSE)</formula>
    </cfRule>
  </conditionalFormatting>
  <conditionalFormatting sqref="AM98">
    <cfRule type="expression" dxfId="1955" priority="13249">
      <formula>IF(RIGHT(TEXT(AM98,"0.#"),1)=".",FALSE,TRUE)</formula>
    </cfRule>
    <cfRule type="expression" dxfId="1954" priority="13250">
      <formula>IF(RIGHT(TEXT(AM98,"0.#"),1)=".",TRUE,FALSE)</formula>
    </cfRule>
  </conditionalFormatting>
  <conditionalFormatting sqref="AM99">
    <cfRule type="expression" dxfId="1953" priority="13247">
      <formula>IF(RIGHT(TEXT(AM99,"0.#"),1)=".",FALSE,TRUE)</formula>
    </cfRule>
    <cfRule type="expression" dxfId="1952" priority="13248">
      <formula>IF(RIGHT(TEXT(AM99,"0.#"),1)=".",TRUE,FALSE)</formula>
    </cfRule>
  </conditionalFormatting>
  <conditionalFormatting sqref="AI101">
    <cfRule type="expression" dxfId="1951" priority="13233">
      <formula>IF(RIGHT(TEXT(AI101,"0.#"),1)=".",FALSE,TRUE)</formula>
    </cfRule>
    <cfRule type="expression" dxfId="1950" priority="13234">
      <formula>IF(RIGHT(TEXT(AI101,"0.#"),1)=".",TRUE,FALSE)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AQ116">
    <cfRule type="expression" dxfId="1897" priority="13165">
      <formula>IF(RIGHT(TEXT(AE116,"0.#"),1)=".",FALSE,TRUE)</formula>
    </cfRule>
    <cfRule type="expression" dxfId="1896" priority="13166">
      <formula>IF(RIGHT(TEXT(AE116,"0.#"),1)=".",TRUE,FALSE)</formula>
    </cfRule>
  </conditionalFormatting>
  <conditionalFormatting sqref="AI116">
    <cfRule type="expression" dxfId="1895" priority="13163">
      <formula>IF(RIGHT(TEXT(AI116,"0.#"),1)=".",FALSE,TRUE)</formula>
    </cfRule>
    <cfRule type="expression" dxfId="1894" priority="13164">
      <formula>IF(RIGHT(TEXT(AI116,"0.#"),1)=".",TRUE,FALSE)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7:AO874">
    <cfRule type="expression" dxfId="1805" priority="6635">
      <formula>IF(AND(AL847&gt;=0, RIGHT(TEXT(AL847,"0.#"),1)&lt;&gt;"."),TRUE,FALSE)</formula>
    </cfRule>
    <cfRule type="expression" dxfId="1804" priority="6636">
      <formula>IF(AND(AL847&gt;=0, RIGHT(TEXT(AL847,"0.#"),1)="."),TRUE,FALSE)</formula>
    </cfRule>
    <cfRule type="expression" dxfId="1803" priority="6637">
      <formula>IF(AND(AL847&lt;0, RIGHT(TEXT(AL847,"0.#"),1)&lt;&gt;"."),TRUE,FALSE)</formula>
    </cfRule>
    <cfRule type="expression" dxfId="1802" priority="6638">
      <formula>IF(AND(AL847&lt;0, RIGHT(TEXT(AL847,"0.#"),1)="."),TRUE,FALSE)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7:Y874">
    <cfRule type="expression" dxfId="1731" priority="2963">
      <formula>IF(RIGHT(TEXT(Y847,"0.#"),1)=".",FALSE,TRUE)</formula>
    </cfRule>
    <cfRule type="expression" dxfId="1730" priority="2964">
      <formula>IF(RIGHT(TEXT(Y847,"0.#"),1)=".",TRUE,FALSE)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10:AO1139">
    <cfRule type="expression" dxfId="1701" priority="2869">
      <formula>IF(AND(AL1110&gt;=0, RIGHT(TEXT(AL1110,"0.#"),1)&lt;&gt;"."),TRUE,FALSE)</formula>
    </cfRule>
    <cfRule type="expression" dxfId="1700" priority="2870">
      <formula>IF(AND(AL1110&gt;=0, RIGHT(TEXT(AL1110,"0.#"),1)="."),TRUE,FALSE)</formula>
    </cfRule>
    <cfRule type="expression" dxfId="1699" priority="2871">
      <formula>IF(AND(AL1110&lt;0, RIGHT(TEXT(AL1110,"0.#"),1)&lt;&gt;"."),TRUE,FALSE)</formula>
    </cfRule>
    <cfRule type="expression" dxfId="1698" priority="2872">
      <formula>IF(AND(AL1110&lt;0, RIGHT(TEXT(AL1110,"0.#"),1)="."),TRUE,FALSE)</formula>
    </cfRule>
  </conditionalFormatting>
  <conditionalFormatting sqref="Y1110:Y1139">
    <cfRule type="expression" dxfId="1697" priority="2867">
      <formula>IF(RIGHT(TEXT(Y1110,"0.#"),1)=".",FALSE,TRUE)</formula>
    </cfRule>
    <cfRule type="expression" dxfId="1696" priority="2868">
      <formula>IF(RIGHT(TEXT(Y1110,"0.#"),1)=".",TRUE,FALSE)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45:AO846">
    <cfRule type="expression" dxfId="1687" priority="2821">
      <formula>IF(AND(AL845&gt;=0, RIGHT(TEXT(AL845,"0.#"),1)&lt;&gt;"."),TRUE,FALSE)</formula>
    </cfRule>
    <cfRule type="expression" dxfId="1686" priority="2822">
      <formula>IF(AND(AL845&gt;=0, RIGHT(TEXT(AL845,"0.#"),1)="."),TRUE,FALSE)</formula>
    </cfRule>
    <cfRule type="expression" dxfId="1685" priority="2823">
      <formula>IF(AND(AL845&lt;0, RIGHT(TEXT(AL845,"0.#"),1)&lt;&gt;"."),TRUE,FALSE)</formula>
    </cfRule>
    <cfRule type="expression" dxfId="1684" priority="2824">
      <formula>IF(AND(AL845&lt;0, RIGHT(TEXT(AL845,"0.#"),1)="."),TRUE,FALSE)</formula>
    </cfRule>
  </conditionalFormatting>
  <conditionalFormatting sqref="Y845:Y846">
    <cfRule type="expression" dxfId="1683" priority="2819">
      <formula>IF(RIGHT(TEXT(Y845,"0.#"),1)=".",FALSE,TRUE)</formula>
    </cfRule>
    <cfRule type="expression" dxfId="1682" priority="2820">
      <formula>IF(RIGHT(TEXT(Y845,"0.#"),1)=".",TRUE,FALSE)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80:Y907">
    <cfRule type="expression" dxfId="1365" priority="2079">
      <formula>IF(RIGHT(TEXT(Y880,"0.#"),1)=".",FALSE,TRUE)</formula>
    </cfRule>
    <cfRule type="expression" dxfId="1364" priority="2080">
      <formula>IF(RIGHT(TEXT(Y880,"0.#"),1)=".",TRUE,FALSE)</formula>
    </cfRule>
  </conditionalFormatting>
  <conditionalFormatting sqref="Y878:Y879">
    <cfRule type="expression" dxfId="1363" priority="2073">
      <formula>IF(RIGHT(TEXT(Y878,"0.#"),1)=".",FALSE,TRUE)</formula>
    </cfRule>
    <cfRule type="expression" dxfId="1362" priority="2074">
      <formula>IF(RIGHT(TEXT(Y878,"0.#"),1)=".",TRUE,FALSE)</formula>
    </cfRule>
  </conditionalFormatting>
  <conditionalFormatting sqref="Y913:Y940">
    <cfRule type="expression" dxfId="1361" priority="2067">
      <formula>IF(RIGHT(TEXT(Y913,"0.#"),1)=".",FALSE,TRUE)</formula>
    </cfRule>
    <cfRule type="expression" dxfId="1360" priority="2068">
      <formula>IF(RIGHT(TEXT(Y913,"0.#"),1)=".",TRUE,FALSE)</formula>
    </cfRule>
  </conditionalFormatting>
  <conditionalFormatting sqref="Y911:Y912">
    <cfRule type="expression" dxfId="1359" priority="2061">
      <formula>IF(RIGHT(TEXT(Y911,"0.#"),1)=".",FALSE,TRUE)</formula>
    </cfRule>
    <cfRule type="expression" dxfId="1358" priority="2062">
      <formula>IF(RIGHT(TEXT(Y911,"0.#"),1)=".",TRUE,FALSE)</formula>
    </cfRule>
  </conditionalFormatting>
  <conditionalFormatting sqref="Y946:Y973">
    <cfRule type="expression" dxfId="1357" priority="2055">
      <formula>IF(RIGHT(TEXT(Y946,"0.#"),1)=".",FALSE,TRUE)</formula>
    </cfRule>
    <cfRule type="expression" dxfId="1356" priority="2056">
      <formula>IF(RIGHT(TEXT(Y946,"0.#"),1)=".",TRUE,FALSE)</formula>
    </cfRule>
  </conditionalFormatting>
  <conditionalFormatting sqref="Y944:Y945">
    <cfRule type="expression" dxfId="1355" priority="2049">
      <formula>IF(RIGHT(TEXT(Y944,"0.#"),1)=".",FALSE,TRUE)</formula>
    </cfRule>
    <cfRule type="expression" dxfId="1354" priority="2050">
      <formula>IF(RIGHT(TEXT(Y944,"0.#"),1)=".",TRUE,FALSE)</formula>
    </cfRule>
  </conditionalFormatting>
  <conditionalFormatting sqref="Y979:Y1006">
    <cfRule type="expression" dxfId="1353" priority="2043">
      <formula>IF(RIGHT(TEXT(Y979,"0.#"),1)=".",FALSE,TRUE)</formula>
    </cfRule>
    <cfRule type="expression" dxfId="1352" priority="2044">
      <formula>IF(RIGHT(TEXT(Y979,"0.#"),1)=".",TRUE,FALSE)</formula>
    </cfRule>
  </conditionalFormatting>
  <conditionalFormatting sqref="Y977:Y978">
    <cfRule type="expression" dxfId="1351" priority="2037">
      <formula>IF(RIGHT(TEXT(Y977,"0.#"),1)=".",FALSE,TRUE)</formula>
    </cfRule>
    <cfRule type="expression" dxfId="1350" priority="2038">
      <formula>IF(RIGHT(TEXT(Y977,"0.#"),1)=".",TRUE,FALSE)</formula>
    </cfRule>
  </conditionalFormatting>
  <conditionalFormatting sqref="Y1012:Y1039">
    <cfRule type="expression" dxfId="1349" priority="2031">
      <formula>IF(RIGHT(TEXT(Y1012,"0.#"),1)=".",FALSE,TRUE)</formula>
    </cfRule>
    <cfRule type="expression" dxfId="1348" priority="2032">
      <formula>IF(RIGHT(TEXT(Y1012,"0.#"),1)=".",TRUE,FALSE)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3">
    <cfRule type="expression" dxfId="1341" priority="2303">
      <formula>IF(RIGHT(TEXT(P23,"0.#"),1)=".",FALSE,TRUE)</formula>
    </cfRule>
    <cfRule type="expression" dxfId="1340" priority="2304">
      <formula>IF(RIGHT(TEXT(P23,"0.#"),1)=".",TRUE,FALSE)</formula>
    </cfRule>
  </conditionalFormatting>
  <conditionalFormatting sqref="P24:P27">
    <cfRule type="expression" dxfId="1339" priority="2301">
      <formula>IF(RIGHT(TEXT(P24,"0.#"),1)=".",FALSE,TRUE)</formula>
    </cfRule>
    <cfRule type="expression" dxfId="1338" priority="2302">
      <formula>IF(RIGHT(TEXT(P24,"0.#"),1)=".",TRUE,FALSE)</formula>
    </cfRule>
  </conditionalFormatting>
  <conditionalFormatting sqref="P28">
    <cfRule type="expression" dxfId="1337" priority="2299">
      <formula>IF(RIGHT(TEXT(P28,"0.#"),1)=".",FALSE,TRUE)</formula>
    </cfRule>
    <cfRule type="expression" dxfId="1336" priority="2300">
      <formula>IF(RIGHT(TEXT(P28,"0.#"),1)=".",TRUE,FALSE)</formula>
    </cfRule>
  </conditionalFormatting>
  <conditionalFormatting sqref="AQ114">
    <cfRule type="expression" dxfId="1335" priority="2283">
      <formula>IF(RIGHT(TEXT(AQ114,"0.#"),1)=".",FALSE,TRUE)</formula>
    </cfRule>
    <cfRule type="expression" dxfId="1334" priority="2284">
      <formula>IF(RIGHT(TEXT(AQ114,"0.#"),1)=".",TRUE,FALSE)</formula>
    </cfRule>
  </conditionalFormatting>
  <conditionalFormatting sqref="AQ104">
    <cfRule type="expression" dxfId="1333" priority="2297">
      <formula>IF(RIGHT(TEXT(AQ104,"0.#"),1)=".",FALSE,TRUE)</formula>
    </cfRule>
    <cfRule type="expression" dxfId="1332" priority="2298">
      <formula>IF(RIGHT(TEXT(AQ104,"0.#"),1)=".",TRUE,FALSE)</formula>
    </cfRule>
  </conditionalFormatting>
  <conditionalFormatting sqref="AQ105">
    <cfRule type="expression" dxfId="1331" priority="2295">
      <formula>IF(RIGHT(TEXT(AQ105,"0.#"),1)=".",FALSE,TRUE)</formula>
    </cfRule>
    <cfRule type="expression" dxfId="1330" priority="2296">
      <formula>IF(RIGHT(TEXT(AQ105,"0.#"),1)=".",TRUE,FALSE)</formula>
    </cfRule>
  </conditionalFormatting>
  <conditionalFormatting sqref="AQ107">
    <cfRule type="expression" dxfId="1329" priority="2293">
      <formula>IF(RIGHT(TEXT(AQ107,"0.#"),1)=".",FALSE,TRUE)</formula>
    </cfRule>
    <cfRule type="expression" dxfId="1328" priority="2294">
      <formula>IF(RIGHT(TEXT(AQ107,"0.#"),1)=".",TRUE,FALSE)</formula>
    </cfRule>
  </conditionalFormatting>
  <conditionalFormatting sqref="AQ108">
    <cfRule type="expression" dxfId="1327" priority="2291">
      <formula>IF(RIGHT(TEXT(AQ108,"0.#"),1)=".",FALSE,TRUE)</formula>
    </cfRule>
    <cfRule type="expression" dxfId="1326" priority="2292">
      <formula>IF(RIGHT(TEXT(AQ108,"0.#"),1)=".",TRUE,FALSE)</formula>
    </cfRule>
  </conditionalFormatting>
  <conditionalFormatting sqref="AQ110">
    <cfRule type="expression" dxfId="1325" priority="2289">
      <formula>IF(RIGHT(TEXT(AQ110,"0.#"),1)=".",FALSE,TRUE)</formula>
    </cfRule>
    <cfRule type="expression" dxfId="1324" priority="2290">
      <formula>IF(RIGHT(TEXT(AQ110,"0.#"),1)=".",TRUE,FALSE)</formula>
    </cfRule>
  </conditionalFormatting>
  <conditionalFormatting sqref="AQ111">
    <cfRule type="expression" dxfId="1323" priority="2287">
      <formula>IF(RIGHT(TEXT(AQ111,"0.#"),1)=".",FALSE,TRUE)</formula>
    </cfRule>
    <cfRule type="expression" dxfId="1322" priority="2288">
      <formula>IF(RIGHT(TEXT(AQ111,"0.#"),1)=".",TRUE,FALSE)</formula>
    </cfRule>
  </conditionalFormatting>
  <conditionalFormatting sqref="AQ113">
    <cfRule type="expression" dxfId="1321" priority="2285">
      <formula>IF(RIGHT(TEXT(AQ113,"0.#"),1)=".",FALSE,TRUE)</formula>
    </cfRule>
    <cfRule type="expression" dxfId="1320" priority="2286">
      <formula>IF(RIGHT(TEXT(AQ113,"0.#"),1)=".",TRUE,FALSE)</formula>
    </cfRule>
  </conditionalFormatting>
  <conditionalFormatting sqref="AE67">
    <cfRule type="expression" dxfId="1319" priority="2215">
      <formula>IF(RIGHT(TEXT(AE67,"0.#"),1)=".",FALSE,TRUE)</formula>
    </cfRule>
    <cfRule type="expression" dxfId="1318" priority="2216">
      <formula>IF(RIGHT(TEXT(AE67,"0.#"),1)=".",TRUE,FALSE)</formula>
    </cfRule>
  </conditionalFormatting>
  <conditionalFormatting sqref="AE68">
    <cfRule type="expression" dxfId="1317" priority="2213">
      <formula>IF(RIGHT(TEXT(AE68,"0.#"),1)=".",FALSE,TRUE)</formula>
    </cfRule>
    <cfRule type="expression" dxfId="1316" priority="2214">
      <formula>IF(RIGHT(TEXT(AE68,"0.#"),1)=".",TRUE,FALSE)</formula>
    </cfRule>
  </conditionalFormatting>
  <conditionalFormatting sqref="AE69">
    <cfRule type="expression" dxfId="1315" priority="2211">
      <formula>IF(RIGHT(TEXT(AE69,"0.#"),1)=".",FALSE,TRUE)</formula>
    </cfRule>
    <cfRule type="expression" dxfId="1314" priority="2212">
      <formula>IF(RIGHT(TEXT(AE69,"0.#"),1)=".",TRUE,FALSE)</formula>
    </cfRule>
  </conditionalFormatting>
  <conditionalFormatting sqref="AI69">
    <cfRule type="expression" dxfId="1313" priority="2209">
      <formula>IF(RIGHT(TEXT(AI69,"0.#"),1)=".",FALSE,TRUE)</formula>
    </cfRule>
    <cfRule type="expression" dxfId="1312" priority="2210">
      <formula>IF(RIGHT(TEXT(AI69,"0.#"),1)=".",TRUE,FALSE)</formula>
    </cfRule>
  </conditionalFormatting>
  <conditionalFormatting sqref="AI68">
    <cfRule type="expression" dxfId="1311" priority="2207">
      <formula>IF(RIGHT(TEXT(AI68,"0.#"),1)=".",FALSE,TRUE)</formula>
    </cfRule>
    <cfRule type="expression" dxfId="1310" priority="2208">
      <formula>IF(RIGHT(TEXT(AI68,"0.#"),1)=".",TRUE,FALSE)</formula>
    </cfRule>
  </conditionalFormatting>
  <conditionalFormatting sqref="AI67">
    <cfRule type="expression" dxfId="1309" priority="2205">
      <formula>IF(RIGHT(TEXT(AI67,"0.#"),1)=".",FALSE,TRUE)</formula>
    </cfRule>
    <cfRule type="expression" dxfId="1308" priority="2206">
      <formula>IF(RIGHT(TEXT(AI67,"0.#"),1)=".",TRUE,FALSE)</formula>
    </cfRule>
  </conditionalFormatting>
  <conditionalFormatting sqref="AM67">
    <cfRule type="expression" dxfId="1307" priority="2203">
      <formula>IF(RIGHT(TEXT(AM67,"0.#"),1)=".",FALSE,TRUE)</formula>
    </cfRule>
    <cfRule type="expression" dxfId="1306" priority="2204">
      <formula>IF(RIGHT(TEXT(AM67,"0.#"),1)=".",TRUE,FALSE)</formula>
    </cfRule>
  </conditionalFormatting>
  <conditionalFormatting sqref="AM68">
    <cfRule type="expression" dxfId="1305" priority="2201">
      <formula>IF(RIGHT(TEXT(AM68,"0.#"),1)=".",FALSE,TRUE)</formula>
    </cfRule>
    <cfRule type="expression" dxfId="1304" priority="2202">
      <formula>IF(RIGHT(TEXT(AM68,"0.#"),1)=".",TRUE,FALSE)</formula>
    </cfRule>
  </conditionalFormatting>
  <conditionalFormatting sqref="AM69">
    <cfRule type="expression" dxfId="1303" priority="2199">
      <formula>IF(RIGHT(TEXT(AM69,"0.#"),1)=".",FALSE,TRUE)</formula>
    </cfRule>
    <cfRule type="expression" dxfId="1302" priority="2200">
      <formula>IF(RIGHT(TEXT(AM69,"0.#"),1)=".",TRUE,FALSE)</formula>
    </cfRule>
  </conditionalFormatting>
  <conditionalFormatting sqref="AQ67:AQ69">
    <cfRule type="expression" dxfId="1301" priority="2197">
      <formula>IF(RIGHT(TEXT(AQ67,"0.#"),1)=".",FALSE,TRUE)</formula>
    </cfRule>
    <cfRule type="expression" dxfId="1300" priority="2198">
      <formula>IF(RIGHT(TEXT(AQ67,"0.#"),1)=".",TRUE,FALSE)</formula>
    </cfRule>
  </conditionalFormatting>
  <conditionalFormatting sqref="AU67:AU69">
    <cfRule type="expression" dxfId="1299" priority="2195">
      <formula>IF(RIGHT(TEXT(AU67,"0.#"),1)=".",FALSE,TRUE)</formula>
    </cfRule>
    <cfRule type="expression" dxfId="1298" priority="2196">
      <formula>IF(RIGHT(TEXT(AU67,"0.#"),1)=".",TRUE,FALSE)</formula>
    </cfRule>
  </conditionalFormatting>
  <conditionalFormatting sqref="AE70">
    <cfRule type="expression" dxfId="1297" priority="2193">
      <formula>IF(RIGHT(TEXT(AE70,"0.#"),1)=".",FALSE,TRUE)</formula>
    </cfRule>
    <cfRule type="expression" dxfId="1296" priority="2194">
      <formula>IF(RIGHT(TEXT(AE70,"0.#"),1)=".",TRUE,FALSE)</formula>
    </cfRule>
  </conditionalFormatting>
  <conditionalFormatting sqref="AE71">
    <cfRule type="expression" dxfId="1295" priority="2191">
      <formula>IF(RIGHT(TEXT(AE71,"0.#"),1)=".",FALSE,TRUE)</formula>
    </cfRule>
    <cfRule type="expression" dxfId="1294" priority="2192">
      <formula>IF(RIGHT(TEXT(AE71,"0.#"),1)=".",TRUE,FALSE)</formula>
    </cfRule>
  </conditionalFormatting>
  <conditionalFormatting sqref="AE72">
    <cfRule type="expression" dxfId="1293" priority="2189">
      <formula>IF(RIGHT(TEXT(AE72,"0.#"),1)=".",FALSE,TRUE)</formula>
    </cfRule>
    <cfRule type="expression" dxfId="1292" priority="2190">
      <formula>IF(RIGHT(TEXT(AE72,"0.#"),1)=".",TRUE,FALSE)</formula>
    </cfRule>
  </conditionalFormatting>
  <conditionalFormatting sqref="AI72">
    <cfRule type="expression" dxfId="1291" priority="2187">
      <formula>IF(RIGHT(TEXT(AI72,"0.#"),1)=".",FALSE,TRUE)</formula>
    </cfRule>
    <cfRule type="expression" dxfId="1290" priority="2188">
      <formula>IF(RIGHT(TEXT(AI72,"0.#"),1)=".",TRUE,FALSE)</formula>
    </cfRule>
  </conditionalFormatting>
  <conditionalFormatting sqref="AI71">
    <cfRule type="expression" dxfId="1289" priority="2185">
      <formula>IF(RIGHT(TEXT(AI71,"0.#"),1)=".",FALSE,TRUE)</formula>
    </cfRule>
    <cfRule type="expression" dxfId="1288" priority="2186">
      <formula>IF(RIGHT(TEXT(AI71,"0.#"),1)=".",TRUE,FALSE)</formula>
    </cfRule>
  </conditionalFormatting>
  <conditionalFormatting sqref="AI70">
    <cfRule type="expression" dxfId="1287" priority="2183">
      <formula>IF(RIGHT(TEXT(AI70,"0.#"),1)=".",FALSE,TRUE)</formula>
    </cfRule>
    <cfRule type="expression" dxfId="1286" priority="2184">
      <formula>IF(RIGHT(TEXT(AI70,"0.#"),1)=".",TRUE,FALSE)</formula>
    </cfRule>
  </conditionalFormatting>
  <conditionalFormatting sqref="AM70">
    <cfRule type="expression" dxfId="1285" priority="2181">
      <formula>IF(RIGHT(TEXT(AM70,"0.#"),1)=".",FALSE,TRUE)</formula>
    </cfRule>
    <cfRule type="expression" dxfId="1284" priority="2182">
      <formula>IF(RIGHT(TEXT(AM70,"0.#"),1)=".",TRUE,FALSE)</formula>
    </cfRule>
  </conditionalFormatting>
  <conditionalFormatting sqref="AM71">
    <cfRule type="expression" dxfId="1283" priority="2179">
      <formula>IF(RIGHT(TEXT(AM71,"0.#"),1)=".",FALSE,TRUE)</formula>
    </cfRule>
    <cfRule type="expression" dxfId="1282" priority="2180">
      <formula>IF(RIGHT(TEXT(AM71,"0.#"),1)=".",TRUE,FALSE)</formula>
    </cfRule>
  </conditionalFormatting>
  <conditionalFormatting sqref="AM72">
    <cfRule type="expression" dxfId="1281" priority="2177">
      <formula>IF(RIGHT(TEXT(AM72,"0.#"),1)=".",FALSE,TRUE)</formula>
    </cfRule>
    <cfRule type="expression" dxfId="1280" priority="2178">
      <formula>IF(RIGHT(TEXT(AM72,"0.#"),1)=".",TRUE,FALSE)</formula>
    </cfRule>
  </conditionalFormatting>
  <conditionalFormatting sqref="AQ70:AQ72">
    <cfRule type="expression" dxfId="1279" priority="2175">
      <formula>IF(RIGHT(TEXT(AQ70,"0.#"),1)=".",FALSE,TRUE)</formula>
    </cfRule>
    <cfRule type="expression" dxfId="1278" priority="2176">
      <formula>IF(RIGHT(TEXT(AQ70,"0.#"),1)=".",TRUE,FALSE)</formula>
    </cfRule>
  </conditionalFormatting>
  <conditionalFormatting sqref="AU70:AU72">
    <cfRule type="expression" dxfId="1277" priority="2173">
      <formula>IF(RIGHT(TEXT(AU70,"0.#"),1)=".",FALSE,TRUE)</formula>
    </cfRule>
    <cfRule type="expression" dxfId="1276" priority="2174">
      <formula>IF(RIGHT(TEXT(AU70,"0.#"),1)=".",TRUE,FALSE)</formula>
    </cfRule>
  </conditionalFormatting>
  <conditionalFormatting sqref="AU656">
    <cfRule type="expression" dxfId="1275" priority="691">
      <formula>IF(RIGHT(TEXT(AU656,"0.#"),1)=".",FALSE,TRUE)</formula>
    </cfRule>
    <cfRule type="expression" dxfId="1274" priority="692">
      <formula>IF(RIGHT(TEXT(AU656,"0.#"),1)=".",TRUE,FALSE)</formula>
    </cfRule>
  </conditionalFormatting>
  <conditionalFormatting sqref="AQ655">
    <cfRule type="expression" dxfId="1273" priority="683">
      <formula>IF(RIGHT(TEXT(AQ655,"0.#"),1)=".",FALSE,TRUE)</formula>
    </cfRule>
    <cfRule type="expression" dxfId="1272" priority="684">
      <formula>IF(RIGHT(TEXT(AQ655,"0.#"),1)=".",TRUE,FALSE)</formula>
    </cfRule>
  </conditionalFormatting>
  <conditionalFormatting sqref="AI696">
    <cfRule type="expression" dxfId="1271" priority="475">
      <formula>IF(RIGHT(TEXT(AI696,"0.#"),1)=".",FALSE,TRUE)</formula>
    </cfRule>
    <cfRule type="expression" dxfId="1270" priority="476">
      <formula>IF(RIGHT(TEXT(AI696,"0.#"),1)=".",TRUE,FALSE)</formula>
    </cfRule>
  </conditionalFormatting>
  <conditionalFormatting sqref="AQ694">
    <cfRule type="expression" dxfId="1269" priority="469">
      <formula>IF(RIGHT(TEXT(AQ694,"0.#"),1)=".",FALSE,TRUE)</formula>
    </cfRule>
    <cfRule type="expression" dxfId="1268" priority="470">
      <formula>IF(RIGHT(TEXT(AQ694,"0.#"),1)=".",TRUE,FALSE)</formula>
    </cfRule>
  </conditionalFormatting>
  <conditionalFormatting sqref="AL880:AO907">
    <cfRule type="expression" dxfId="1267" priority="2081">
      <formula>IF(AND(AL880&gt;=0, RIGHT(TEXT(AL880,"0.#"),1)&lt;&gt;"."),TRUE,FALSE)</formula>
    </cfRule>
    <cfRule type="expression" dxfId="1266" priority="2082">
      <formula>IF(AND(AL880&gt;=0, RIGHT(TEXT(AL880,"0.#"),1)="."),TRUE,FALSE)</formula>
    </cfRule>
    <cfRule type="expression" dxfId="1265" priority="2083">
      <formula>IF(AND(AL880&lt;0, RIGHT(TEXT(AL880,"0.#"),1)&lt;&gt;"."),TRUE,FALSE)</formula>
    </cfRule>
    <cfRule type="expression" dxfId="1264" priority="2084">
      <formula>IF(AND(AL880&lt;0, RIGHT(TEXT(AL880,"0.#"),1)="."),TRUE,FALSE)</formula>
    </cfRule>
  </conditionalFormatting>
  <conditionalFormatting sqref="AL878:AO879">
    <cfRule type="expression" dxfId="1263" priority="2075">
      <formula>IF(AND(AL878&gt;=0, RIGHT(TEXT(AL878,"0.#"),1)&lt;&gt;"."),TRUE,FALSE)</formula>
    </cfRule>
    <cfRule type="expression" dxfId="1262" priority="2076">
      <formula>IF(AND(AL878&gt;=0, RIGHT(TEXT(AL878,"0.#"),1)="."),TRUE,FALSE)</formula>
    </cfRule>
    <cfRule type="expression" dxfId="1261" priority="2077">
      <formula>IF(AND(AL878&lt;0, RIGHT(TEXT(AL878,"0.#"),1)&lt;&gt;"."),TRUE,FALSE)</formula>
    </cfRule>
    <cfRule type="expression" dxfId="1260" priority="2078">
      <formula>IF(AND(AL878&lt;0, RIGHT(TEXT(AL878,"0.#"),1)="."),TRUE,FALSE)</formula>
    </cfRule>
  </conditionalFormatting>
  <conditionalFormatting sqref="AL913:AO940">
    <cfRule type="expression" dxfId="1259" priority="2069">
      <formula>IF(AND(AL913&gt;=0, RIGHT(TEXT(AL913,"0.#"),1)&lt;&gt;"."),TRUE,FALSE)</formula>
    </cfRule>
    <cfRule type="expression" dxfId="1258" priority="2070">
      <formula>IF(AND(AL913&gt;=0, RIGHT(TEXT(AL913,"0.#"),1)="."),TRUE,FALSE)</formula>
    </cfRule>
    <cfRule type="expression" dxfId="1257" priority="2071">
      <formula>IF(AND(AL913&lt;0, RIGHT(TEXT(AL913,"0.#"),1)&lt;&gt;"."),TRUE,FALSE)</formula>
    </cfRule>
    <cfRule type="expression" dxfId="1256" priority="2072">
      <formula>IF(AND(AL913&lt;0, RIGHT(TEXT(AL913,"0.#"),1)="."),TRUE,FALSE)</formula>
    </cfRule>
  </conditionalFormatting>
  <conditionalFormatting sqref="AL911:AO912">
    <cfRule type="expression" dxfId="1255" priority="2063">
      <formula>IF(AND(AL911&gt;=0, RIGHT(TEXT(AL911,"0.#"),1)&lt;&gt;"."),TRUE,FALSE)</formula>
    </cfRule>
    <cfRule type="expression" dxfId="1254" priority="2064">
      <formula>IF(AND(AL911&gt;=0, RIGHT(TEXT(AL911,"0.#"),1)="."),TRUE,FALSE)</formula>
    </cfRule>
    <cfRule type="expression" dxfId="1253" priority="2065">
      <formula>IF(AND(AL911&lt;0, RIGHT(TEXT(AL911,"0.#"),1)&lt;&gt;"."),TRUE,FALSE)</formula>
    </cfRule>
    <cfRule type="expression" dxfId="1252" priority="2066">
      <formula>IF(AND(AL911&lt;0, RIGHT(TEXT(AL911,"0.#"),1)="."),TRUE,FALSE)</formula>
    </cfRule>
  </conditionalFormatting>
  <conditionalFormatting sqref="AL946:AO973">
    <cfRule type="expression" dxfId="1251" priority="2057">
      <formula>IF(AND(AL946&gt;=0, RIGHT(TEXT(AL946,"0.#"),1)&lt;&gt;"."),TRUE,FALSE)</formula>
    </cfRule>
    <cfRule type="expression" dxfId="1250" priority="2058">
      <formula>IF(AND(AL946&gt;=0, RIGHT(TEXT(AL946,"0.#"),1)="."),TRUE,FALSE)</formula>
    </cfRule>
    <cfRule type="expression" dxfId="1249" priority="2059">
      <formula>IF(AND(AL946&lt;0, RIGHT(TEXT(AL946,"0.#"),1)&lt;&gt;"."),TRUE,FALSE)</formula>
    </cfRule>
    <cfRule type="expression" dxfId="1248" priority="2060">
      <formula>IF(AND(AL946&lt;0, RIGHT(TEXT(AL946,"0.#"),1)="."),TRUE,FALSE)</formula>
    </cfRule>
  </conditionalFormatting>
  <conditionalFormatting sqref="AL944:AO945">
    <cfRule type="expression" dxfId="1247" priority="2051">
      <formula>IF(AND(AL944&gt;=0, RIGHT(TEXT(AL944,"0.#"),1)&lt;&gt;"."),TRUE,FALSE)</formula>
    </cfRule>
    <cfRule type="expression" dxfId="1246" priority="2052">
      <formula>IF(AND(AL944&gt;=0, RIGHT(TEXT(AL944,"0.#"),1)="."),TRUE,FALSE)</formula>
    </cfRule>
    <cfRule type="expression" dxfId="1245" priority="2053">
      <formula>IF(AND(AL944&lt;0, RIGHT(TEXT(AL944,"0.#"),1)&lt;&gt;"."),TRUE,FALSE)</formula>
    </cfRule>
    <cfRule type="expression" dxfId="1244" priority="2054">
      <formula>IF(AND(AL944&lt;0, RIGHT(TEXT(AL944,"0.#"),1)="."),TRUE,FALSE)</formula>
    </cfRule>
  </conditionalFormatting>
  <conditionalFormatting sqref="AL979:AO1006">
    <cfRule type="expression" dxfId="1243" priority="2045">
      <formula>IF(AND(AL979&gt;=0, RIGHT(TEXT(AL979,"0.#"),1)&lt;&gt;"."),TRUE,FALSE)</formula>
    </cfRule>
    <cfRule type="expression" dxfId="1242" priority="2046">
      <formula>IF(AND(AL979&gt;=0, RIGHT(TEXT(AL979,"0.#"),1)="."),TRUE,FALSE)</formula>
    </cfRule>
    <cfRule type="expression" dxfId="1241" priority="2047">
      <formula>IF(AND(AL979&lt;0, RIGHT(TEXT(AL979,"0.#"),1)&lt;&gt;"."),TRUE,FALSE)</formula>
    </cfRule>
    <cfRule type="expression" dxfId="1240" priority="2048">
      <formula>IF(AND(AL979&lt;0, RIGHT(TEXT(AL979,"0.#"),1)="."),TRUE,FALSE)</formula>
    </cfRule>
  </conditionalFormatting>
  <conditionalFormatting sqref="AL977:AO978">
    <cfRule type="expression" dxfId="1239" priority="2039">
      <formula>IF(AND(AL977&gt;=0, RIGHT(TEXT(AL977,"0.#"),1)&lt;&gt;"."),TRUE,FALSE)</formula>
    </cfRule>
    <cfRule type="expression" dxfId="1238" priority="2040">
      <formula>IF(AND(AL977&gt;=0, RIGHT(TEXT(AL977,"0.#"),1)="."),TRUE,FALSE)</formula>
    </cfRule>
    <cfRule type="expression" dxfId="1237" priority="2041">
      <formula>IF(AND(AL977&lt;0, RIGHT(TEXT(AL977,"0.#"),1)&lt;&gt;"."),TRUE,FALSE)</formula>
    </cfRule>
    <cfRule type="expression" dxfId="1236" priority="2042">
      <formula>IF(AND(AL977&lt;0, RIGHT(TEXT(AL977,"0.#"),1)="."),TRUE,FALSE)</formula>
    </cfRule>
  </conditionalFormatting>
  <conditionalFormatting sqref="AL1012:AO1039">
    <cfRule type="expression" dxfId="1235" priority="2033">
      <formula>IF(AND(AL1012&gt;=0, RIGHT(TEXT(AL1012,"0.#"),1)&lt;&gt;"."),TRUE,FALSE)</formula>
    </cfRule>
    <cfRule type="expression" dxfId="1234" priority="2034">
      <formula>IF(AND(AL1012&gt;=0, RIGHT(TEXT(AL1012,"0.#"),1)="."),TRUE,FALSE)</formula>
    </cfRule>
    <cfRule type="expression" dxfId="1233" priority="2035">
      <formula>IF(AND(AL1012&lt;0, RIGHT(TEXT(AL1012,"0.#"),1)&lt;&gt;"."),TRUE,FALSE)</formula>
    </cfRule>
    <cfRule type="expression" dxfId="1232" priority="2036">
      <formula>IF(AND(AL1012&lt;0, RIGHT(TEXT(AL1012,"0.#"),1)="."),TRUE,FALSE)</formula>
    </cfRule>
  </conditionalFormatting>
  <conditionalFormatting sqref="AL1010:AO1011">
    <cfRule type="expression" dxfId="1231" priority="2027">
      <formula>IF(AND(AL1010&gt;=0, RIGHT(TEXT(AL1010,"0.#"),1)&lt;&gt;"."),TRUE,FALSE)</formula>
    </cfRule>
    <cfRule type="expression" dxfId="1230" priority="2028">
      <formula>IF(AND(AL1010&gt;=0, RIGHT(TEXT(AL1010,"0.#"),1)="."),TRUE,FALSE)</formula>
    </cfRule>
    <cfRule type="expression" dxfId="1229" priority="2029">
      <formula>IF(AND(AL1010&lt;0, RIGHT(TEXT(AL1010,"0.#"),1)&lt;&gt;"."),TRUE,FALSE)</formula>
    </cfRule>
    <cfRule type="expression" dxfId="1228" priority="2030">
      <formula>IF(AND(AL1010&lt;0, RIGHT(TEXT(AL1010,"0.#"),1)="."),TRUE,FALSE)</formula>
    </cfRule>
  </conditionalFormatting>
  <conditionalFormatting sqref="Y1010:Y1011">
    <cfRule type="expression" dxfId="1227" priority="2025">
      <formula>IF(RIGHT(TEXT(Y1010,"0.#"),1)=".",FALSE,TRUE)</formula>
    </cfRule>
    <cfRule type="expression" dxfId="1226" priority="2026">
      <formula>IF(RIGHT(TEXT(Y1010,"0.#"),1)=".",TRUE,FALSE)</formula>
    </cfRule>
  </conditionalFormatting>
  <conditionalFormatting sqref="AL1045:AO1072">
    <cfRule type="expression" dxfId="1225" priority="2021">
      <formula>IF(AND(AL1045&gt;=0, RIGHT(TEXT(AL1045,"0.#"),1)&lt;&gt;"."),TRUE,FALSE)</formula>
    </cfRule>
    <cfRule type="expression" dxfId="1224" priority="2022">
      <formula>IF(AND(AL1045&gt;=0, RIGHT(TEXT(AL1045,"0.#"),1)="."),TRUE,FALSE)</formula>
    </cfRule>
    <cfRule type="expression" dxfId="1223" priority="2023">
      <formula>IF(AND(AL1045&lt;0, RIGHT(TEXT(AL1045,"0.#"),1)&lt;&gt;"."),TRUE,FALSE)</formula>
    </cfRule>
    <cfRule type="expression" dxfId="1222" priority="2024">
      <formula>IF(AND(AL1045&lt;0, RIGHT(TEXT(AL1045,"0.#"),1)="."),TRUE,FALSE)</formula>
    </cfRule>
  </conditionalFormatting>
  <conditionalFormatting sqref="Y1045:Y1072">
    <cfRule type="expression" dxfId="1221" priority="2019">
      <formula>IF(RIGHT(TEXT(Y1045,"0.#"),1)=".",FALSE,TRUE)</formula>
    </cfRule>
    <cfRule type="expression" dxfId="1220" priority="2020">
      <formula>IF(RIGHT(TEXT(Y1045,"0.#"),1)=".",TRUE,FALSE)</formula>
    </cfRule>
  </conditionalFormatting>
  <conditionalFormatting sqref="AL1043:AO1044">
    <cfRule type="expression" dxfId="1219" priority="2015">
      <formula>IF(AND(AL1043&gt;=0, RIGHT(TEXT(AL1043,"0.#"),1)&lt;&gt;"."),TRUE,FALSE)</formula>
    </cfRule>
    <cfRule type="expression" dxfId="1218" priority="2016">
      <formula>IF(AND(AL1043&gt;=0, RIGHT(TEXT(AL1043,"0.#"),1)="."),TRUE,FALSE)</formula>
    </cfRule>
    <cfRule type="expression" dxfId="1217" priority="2017">
      <formula>IF(AND(AL1043&lt;0, RIGHT(TEXT(AL1043,"0.#"),1)&lt;&gt;"."),TRUE,FALSE)</formula>
    </cfRule>
    <cfRule type="expression" dxfId="1216" priority="2018">
      <formula>IF(AND(AL1043&lt;0, RIGHT(TEXT(AL1043,"0.#"),1)="."),TRUE,FALSE)</formula>
    </cfRule>
  </conditionalFormatting>
  <conditionalFormatting sqref="Y1043:Y1044">
    <cfRule type="expression" dxfId="1215" priority="2013">
      <formula>IF(RIGHT(TEXT(Y1043,"0.#"),1)=".",FALSE,TRUE)</formula>
    </cfRule>
    <cfRule type="expression" dxfId="1214" priority="2014">
      <formula>IF(RIGHT(TEXT(Y1043,"0.#"),1)=".",TRUE,FALSE)</formula>
    </cfRule>
  </conditionalFormatting>
  <conditionalFormatting sqref="AL1078:AO1105">
    <cfRule type="expression" dxfId="1213" priority="2009">
      <formula>IF(AND(AL1078&gt;=0, RIGHT(TEXT(AL1078,"0.#"),1)&lt;&gt;"."),TRUE,FALSE)</formula>
    </cfRule>
    <cfRule type="expression" dxfId="1212" priority="2010">
      <formula>IF(AND(AL1078&gt;=0, RIGHT(TEXT(AL1078,"0.#"),1)="."),TRUE,FALSE)</formula>
    </cfRule>
    <cfRule type="expression" dxfId="1211" priority="2011">
      <formula>IF(AND(AL1078&lt;0, RIGHT(TEXT(AL1078,"0.#"),1)&lt;&gt;"."),TRUE,FALSE)</formula>
    </cfRule>
    <cfRule type="expression" dxfId="1210" priority="2012">
      <formula>IF(AND(AL1078&lt;0, RIGHT(TEXT(AL1078,"0.#"),1)="."),TRUE,FALSE)</formula>
    </cfRule>
  </conditionalFormatting>
  <conditionalFormatting sqref="Y1078:Y1105">
    <cfRule type="expression" dxfId="1209" priority="2007">
      <formula>IF(RIGHT(TEXT(Y1078,"0.#"),1)=".",FALSE,TRUE)</formula>
    </cfRule>
    <cfRule type="expression" dxfId="1208" priority="2008">
      <formula>IF(RIGHT(TEXT(Y1078,"0.#"),1)=".",TRUE,FALSE)</formula>
    </cfRule>
  </conditionalFormatting>
  <conditionalFormatting sqref="AL1076:AO1077">
    <cfRule type="expression" dxfId="1207" priority="2003">
      <formula>IF(AND(AL1076&gt;=0, RIGHT(TEXT(AL1076,"0.#"),1)&lt;&gt;"."),TRUE,FALSE)</formula>
    </cfRule>
    <cfRule type="expression" dxfId="1206" priority="2004">
      <formula>IF(AND(AL1076&gt;=0, RIGHT(TEXT(AL1076,"0.#"),1)="."),TRUE,FALSE)</formula>
    </cfRule>
    <cfRule type="expression" dxfId="1205" priority="2005">
      <formula>IF(AND(AL1076&lt;0, RIGHT(TEXT(AL1076,"0.#"),1)&lt;&gt;"."),TRUE,FALSE)</formula>
    </cfRule>
    <cfRule type="expression" dxfId="1204" priority="2006">
      <formula>IF(AND(AL1076&lt;0, RIGHT(TEXT(AL1076,"0.#"),1)="."),TRUE,FALSE)</formula>
    </cfRule>
  </conditionalFormatting>
  <conditionalFormatting sqref="Y1076:Y1077">
    <cfRule type="expression" dxfId="1203" priority="2001">
      <formula>IF(RIGHT(TEXT(Y1076,"0.#"),1)=".",FALSE,TRUE)</formula>
    </cfRule>
    <cfRule type="expression" dxfId="1202" priority="2002">
      <formula>IF(RIGHT(TEXT(Y1076,"0.#"),1)=".",TRUE,FALSE)</formula>
    </cfRule>
  </conditionalFormatting>
  <conditionalFormatting sqref="AE39">
    <cfRule type="expression" dxfId="1201" priority="1999">
      <formula>IF(RIGHT(TEXT(AE39,"0.#"),1)=".",FALSE,TRUE)</formula>
    </cfRule>
    <cfRule type="expression" dxfId="1200" priority="2000">
      <formula>IF(RIGHT(TEXT(AE39,"0.#"),1)=".",TRUE,FALSE)</formula>
    </cfRule>
  </conditionalFormatting>
  <conditionalFormatting sqref="AM41">
    <cfRule type="expression" dxfId="1199" priority="1983">
      <formula>IF(RIGHT(TEXT(AM41,"0.#"),1)=".",FALSE,TRUE)</formula>
    </cfRule>
    <cfRule type="expression" dxfId="1198" priority="1984">
      <formula>IF(RIGHT(TEXT(AM41,"0.#"),1)=".",TRUE,FALSE)</formula>
    </cfRule>
  </conditionalFormatting>
  <conditionalFormatting sqref="AE40">
    <cfRule type="expression" dxfId="1197" priority="1997">
      <formula>IF(RIGHT(TEXT(AE40,"0.#"),1)=".",FALSE,TRUE)</formula>
    </cfRule>
    <cfRule type="expression" dxfId="1196" priority="1998">
      <formula>IF(RIGHT(TEXT(AE40,"0.#"),1)=".",TRUE,FALSE)</formula>
    </cfRule>
  </conditionalFormatting>
  <conditionalFormatting sqref="AE41">
    <cfRule type="expression" dxfId="1195" priority="1995">
      <formula>IF(RIGHT(TEXT(AE41,"0.#"),1)=".",FALSE,TRUE)</formula>
    </cfRule>
    <cfRule type="expression" dxfId="1194" priority="1996">
      <formula>IF(RIGHT(TEXT(AE41,"0.#"),1)=".",TRUE,FALSE)</formula>
    </cfRule>
  </conditionalFormatting>
  <conditionalFormatting sqref="AI41">
    <cfRule type="expression" dxfId="1193" priority="1993">
      <formula>IF(RIGHT(TEXT(AI41,"0.#"),1)=".",FALSE,TRUE)</formula>
    </cfRule>
    <cfRule type="expression" dxfId="1192" priority="1994">
      <formula>IF(RIGHT(TEXT(AI41,"0.#"),1)=".",TRUE,FALSE)</formula>
    </cfRule>
  </conditionalFormatting>
  <conditionalFormatting sqref="AI40">
    <cfRule type="expression" dxfId="1191" priority="1991">
      <formula>IF(RIGHT(TEXT(AI40,"0.#"),1)=".",FALSE,TRUE)</formula>
    </cfRule>
    <cfRule type="expression" dxfId="1190" priority="1992">
      <formula>IF(RIGHT(TEXT(AI40,"0.#"),1)=".",TRUE,FALSE)</formula>
    </cfRule>
  </conditionalFormatting>
  <conditionalFormatting sqref="AI39">
    <cfRule type="expression" dxfId="1189" priority="1989">
      <formula>IF(RIGHT(TEXT(AI39,"0.#"),1)=".",FALSE,TRUE)</formula>
    </cfRule>
    <cfRule type="expression" dxfId="1188" priority="1990">
      <formula>IF(RIGHT(TEXT(AI39,"0.#"),1)=".",TRUE,FALSE)</formula>
    </cfRule>
  </conditionalFormatting>
  <conditionalFormatting sqref="AM39">
    <cfRule type="expression" dxfId="1187" priority="1987">
      <formula>IF(RIGHT(TEXT(AM39,"0.#"),1)=".",FALSE,TRUE)</formula>
    </cfRule>
    <cfRule type="expression" dxfId="1186" priority="1988">
      <formula>IF(RIGHT(TEXT(AM39,"0.#"),1)=".",TRUE,FALSE)</formula>
    </cfRule>
  </conditionalFormatting>
  <conditionalFormatting sqref="AM40">
    <cfRule type="expression" dxfId="1185" priority="1985">
      <formula>IF(RIGHT(TEXT(AM40,"0.#"),1)=".",FALSE,TRUE)</formula>
    </cfRule>
    <cfRule type="expression" dxfId="1184" priority="1986">
      <formula>IF(RIGHT(TEXT(AM40,"0.#"),1)=".",TRUE,FALSE)</formula>
    </cfRule>
  </conditionalFormatting>
  <conditionalFormatting sqref="AQ39:AQ41">
    <cfRule type="expression" dxfId="1183" priority="1981">
      <formula>IF(RIGHT(TEXT(AQ39,"0.#"),1)=".",FALSE,TRUE)</formula>
    </cfRule>
    <cfRule type="expression" dxfId="1182" priority="1982">
      <formula>IF(RIGHT(TEXT(AQ39,"0.#"),1)=".",TRUE,FALSE)</formula>
    </cfRule>
  </conditionalFormatting>
  <conditionalFormatting sqref="AU39:AU41">
    <cfRule type="expression" dxfId="1181" priority="1979">
      <formula>IF(RIGHT(TEXT(AU39,"0.#"),1)=".",FALSE,TRUE)</formula>
    </cfRule>
    <cfRule type="expression" dxfId="1180" priority="1980">
      <formula>IF(RIGHT(TEXT(AU39,"0.#"),1)=".",TRUE,FALSE)</formula>
    </cfRule>
  </conditionalFormatting>
  <conditionalFormatting sqref="AE46">
    <cfRule type="expression" dxfId="1179" priority="1977">
      <formula>IF(RIGHT(TEXT(AE46,"0.#"),1)=".",FALSE,TRUE)</formula>
    </cfRule>
    <cfRule type="expression" dxfId="1178" priority="1978">
      <formula>IF(RIGHT(TEXT(AE46,"0.#"),1)=".",TRUE,FALSE)</formula>
    </cfRule>
  </conditionalFormatting>
  <conditionalFormatting sqref="AE47">
    <cfRule type="expression" dxfId="1177" priority="1975">
      <formula>IF(RIGHT(TEXT(AE47,"0.#"),1)=".",FALSE,TRUE)</formula>
    </cfRule>
    <cfRule type="expression" dxfId="1176" priority="1976">
      <formula>IF(RIGHT(TEXT(AE47,"0.#"),1)=".",TRUE,FALSE)</formula>
    </cfRule>
  </conditionalFormatting>
  <conditionalFormatting sqref="AE48">
    <cfRule type="expression" dxfId="1175" priority="1973">
      <formula>IF(RIGHT(TEXT(AE48,"0.#"),1)=".",FALSE,TRUE)</formula>
    </cfRule>
    <cfRule type="expression" dxfId="1174" priority="1974">
      <formula>IF(RIGHT(TEXT(AE48,"0.#"),1)=".",TRUE,FALSE)</formula>
    </cfRule>
  </conditionalFormatting>
  <conditionalFormatting sqref="AI48">
    <cfRule type="expression" dxfId="1173" priority="1971">
      <formula>IF(RIGHT(TEXT(AI48,"0.#"),1)=".",FALSE,TRUE)</formula>
    </cfRule>
    <cfRule type="expression" dxfId="1172" priority="1972">
      <formula>IF(RIGHT(TEXT(AI48,"0.#"),1)=".",TRUE,FALSE)</formula>
    </cfRule>
  </conditionalFormatting>
  <conditionalFormatting sqref="AI47">
    <cfRule type="expression" dxfId="1171" priority="1969">
      <formula>IF(RIGHT(TEXT(AI47,"0.#"),1)=".",FALSE,TRUE)</formula>
    </cfRule>
    <cfRule type="expression" dxfId="1170" priority="1970">
      <formula>IF(RIGHT(TEXT(AI47,"0.#"),1)=".",TRUE,FALSE)</formula>
    </cfRule>
  </conditionalFormatting>
  <conditionalFormatting sqref="AE448">
    <cfRule type="expression" dxfId="1169" priority="1847">
      <formula>IF(RIGHT(TEXT(AE448,"0.#"),1)=".",FALSE,TRUE)</formula>
    </cfRule>
    <cfRule type="expression" dxfId="1168" priority="1848">
      <formula>IF(RIGHT(TEXT(AE448,"0.#"),1)=".",TRUE,FALSE)</formula>
    </cfRule>
  </conditionalFormatting>
  <conditionalFormatting sqref="AM450">
    <cfRule type="expression" dxfId="1167" priority="1837">
      <formula>IF(RIGHT(TEXT(AM450,"0.#"),1)=".",FALSE,TRUE)</formula>
    </cfRule>
    <cfRule type="expression" dxfId="1166" priority="1838">
      <formula>IF(RIGHT(TEXT(AM450,"0.#"),1)=".",TRUE,FALSE)</formula>
    </cfRule>
  </conditionalFormatting>
  <conditionalFormatting sqref="AE449">
    <cfRule type="expression" dxfId="1165" priority="1845">
      <formula>IF(RIGHT(TEXT(AE449,"0.#"),1)=".",FALSE,TRUE)</formula>
    </cfRule>
    <cfRule type="expression" dxfId="1164" priority="1846">
      <formula>IF(RIGHT(TEXT(AE449,"0.#"),1)=".",TRUE,FALSE)</formula>
    </cfRule>
  </conditionalFormatting>
  <conditionalFormatting sqref="AE450">
    <cfRule type="expression" dxfId="1163" priority="1843">
      <formula>IF(RIGHT(TEXT(AE450,"0.#"),1)=".",FALSE,TRUE)</formula>
    </cfRule>
    <cfRule type="expression" dxfId="1162" priority="1844">
      <formula>IF(RIGHT(TEXT(AE450,"0.#"),1)=".",TRUE,FALSE)</formula>
    </cfRule>
  </conditionalFormatting>
  <conditionalFormatting sqref="AM448">
    <cfRule type="expression" dxfId="1161" priority="1841">
      <formula>IF(RIGHT(TEXT(AM448,"0.#"),1)=".",FALSE,TRUE)</formula>
    </cfRule>
    <cfRule type="expression" dxfId="1160" priority="1842">
      <formula>IF(RIGHT(TEXT(AM448,"0.#"),1)=".",TRUE,FALSE)</formula>
    </cfRule>
  </conditionalFormatting>
  <conditionalFormatting sqref="AM449">
    <cfRule type="expression" dxfId="1159" priority="1839">
      <formula>IF(RIGHT(TEXT(AM449,"0.#"),1)=".",FALSE,TRUE)</formula>
    </cfRule>
    <cfRule type="expression" dxfId="1158" priority="1840">
      <formula>IF(RIGHT(TEXT(AM449,"0.#"),1)=".",TRUE,FALSE)</formula>
    </cfRule>
  </conditionalFormatting>
  <conditionalFormatting sqref="AU448">
    <cfRule type="expression" dxfId="1157" priority="1835">
      <formula>IF(RIGHT(TEXT(AU448,"0.#"),1)=".",FALSE,TRUE)</formula>
    </cfRule>
    <cfRule type="expression" dxfId="1156" priority="1836">
      <formula>IF(RIGHT(TEXT(AU448,"0.#"),1)=".",TRUE,FALSE)</formula>
    </cfRule>
  </conditionalFormatting>
  <conditionalFormatting sqref="AU449">
    <cfRule type="expression" dxfId="1155" priority="1833">
      <formula>IF(RIGHT(TEXT(AU449,"0.#"),1)=".",FALSE,TRUE)</formula>
    </cfRule>
    <cfRule type="expression" dxfId="1154" priority="1834">
      <formula>IF(RIGHT(TEXT(AU449,"0.#"),1)=".",TRUE,FALSE)</formula>
    </cfRule>
  </conditionalFormatting>
  <conditionalFormatting sqref="AU450">
    <cfRule type="expression" dxfId="1153" priority="1831">
      <formula>IF(RIGHT(TEXT(AU450,"0.#"),1)=".",FALSE,TRUE)</formula>
    </cfRule>
    <cfRule type="expression" dxfId="1152" priority="1832">
      <formula>IF(RIGHT(TEXT(AU450,"0.#"),1)=".",TRUE,FALSE)</formula>
    </cfRule>
  </conditionalFormatting>
  <conditionalFormatting sqref="AI450">
    <cfRule type="expression" dxfId="1151" priority="1825">
      <formula>IF(RIGHT(TEXT(AI450,"0.#"),1)=".",FALSE,TRUE)</formula>
    </cfRule>
    <cfRule type="expression" dxfId="1150" priority="1826">
      <formula>IF(RIGHT(TEXT(AI450,"0.#"),1)=".",TRUE,FALSE)</formula>
    </cfRule>
  </conditionalFormatting>
  <conditionalFormatting sqref="AI448">
    <cfRule type="expression" dxfId="1149" priority="1829">
      <formula>IF(RIGHT(TEXT(AI448,"0.#"),1)=".",FALSE,TRUE)</formula>
    </cfRule>
    <cfRule type="expression" dxfId="1148" priority="1830">
      <formula>IF(RIGHT(TEXT(AI448,"0.#"),1)=".",TRUE,FALSE)</formula>
    </cfRule>
  </conditionalFormatting>
  <conditionalFormatting sqref="AI449">
    <cfRule type="expression" dxfId="1147" priority="1827">
      <formula>IF(RIGHT(TEXT(AI449,"0.#"),1)=".",FALSE,TRUE)</formula>
    </cfRule>
    <cfRule type="expression" dxfId="1146" priority="1828">
      <formula>IF(RIGHT(TEXT(AI449,"0.#"),1)=".",TRUE,FALSE)</formula>
    </cfRule>
  </conditionalFormatting>
  <conditionalFormatting sqref="AQ449">
    <cfRule type="expression" dxfId="1145" priority="1823">
      <formula>IF(RIGHT(TEXT(AQ449,"0.#"),1)=".",FALSE,TRUE)</formula>
    </cfRule>
    <cfRule type="expression" dxfId="1144" priority="1824">
      <formula>IF(RIGHT(TEXT(AQ449,"0.#"),1)=".",TRUE,FALSE)</formula>
    </cfRule>
  </conditionalFormatting>
  <conditionalFormatting sqref="AQ450">
    <cfRule type="expression" dxfId="1143" priority="1821">
      <formula>IF(RIGHT(TEXT(AQ450,"0.#"),1)=".",FALSE,TRUE)</formula>
    </cfRule>
    <cfRule type="expression" dxfId="1142" priority="1822">
      <formula>IF(RIGHT(TEXT(AQ450,"0.#"),1)=".",TRUE,FALSE)</formula>
    </cfRule>
  </conditionalFormatting>
  <conditionalFormatting sqref="AQ448">
    <cfRule type="expression" dxfId="1141" priority="1819">
      <formula>IF(RIGHT(TEXT(AQ448,"0.#"),1)=".",FALSE,TRUE)</formula>
    </cfRule>
    <cfRule type="expression" dxfId="1140" priority="1820">
      <formula>IF(RIGHT(TEXT(AQ448,"0.#"),1)=".",TRUE,FALSE)</formula>
    </cfRule>
  </conditionalFormatting>
  <conditionalFormatting sqref="AE453">
    <cfRule type="expression" dxfId="1139" priority="1817">
      <formula>IF(RIGHT(TEXT(AE453,"0.#"),1)=".",FALSE,TRUE)</formula>
    </cfRule>
    <cfRule type="expression" dxfId="1138" priority="1818">
      <formula>IF(RIGHT(TEXT(AE453,"0.#"),1)=".",TRUE,FALSE)</formula>
    </cfRule>
  </conditionalFormatting>
  <conditionalFormatting sqref="AM455">
    <cfRule type="expression" dxfId="1137" priority="1807">
      <formula>IF(RIGHT(TEXT(AM455,"0.#"),1)=".",FALSE,TRUE)</formula>
    </cfRule>
    <cfRule type="expression" dxfId="1136" priority="1808">
      <formula>IF(RIGHT(TEXT(AM455,"0.#"),1)=".",TRUE,FALSE)</formula>
    </cfRule>
  </conditionalFormatting>
  <conditionalFormatting sqref="AE454">
    <cfRule type="expression" dxfId="1135" priority="1815">
      <formula>IF(RIGHT(TEXT(AE454,"0.#"),1)=".",FALSE,TRUE)</formula>
    </cfRule>
    <cfRule type="expression" dxfId="1134" priority="1816">
      <formula>IF(RIGHT(TEXT(AE454,"0.#"),1)=".",TRUE,FALSE)</formula>
    </cfRule>
  </conditionalFormatting>
  <conditionalFormatting sqref="AE455">
    <cfRule type="expression" dxfId="1133" priority="1813">
      <formula>IF(RIGHT(TEXT(AE455,"0.#"),1)=".",FALSE,TRUE)</formula>
    </cfRule>
    <cfRule type="expression" dxfId="1132" priority="1814">
      <formula>IF(RIGHT(TEXT(AE455,"0.#"),1)=".",TRUE,FALSE)</formula>
    </cfRule>
  </conditionalFormatting>
  <conditionalFormatting sqref="AM453">
    <cfRule type="expression" dxfId="1131" priority="1811">
      <formula>IF(RIGHT(TEXT(AM453,"0.#"),1)=".",FALSE,TRUE)</formula>
    </cfRule>
    <cfRule type="expression" dxfId="1130" priority="1812">
      <formula>IF(RIGHT(TEXT(AM453,"0.#"),1)=".",TRUE,FALSE)</formula>
    </cfRule>
  </conditionalFormatting>
  <conditionalFormatting sqref="AM454">
    <cfRule type="expression" dxfId="1129" priority="1809">
      <formula>IF(RIGHT(TEXT(AM454,"0.#"),1)=".",FALSE,TRUE)</formula>
    </cfRule>
    <cfRule type="expression" dxfId="1128" priority="1810">
      <formula>IF(RIGHT(TEXT(AM454,"0.#"),1)=".",TRUE,FALSE)</formula>
    </cfRule>
  </conditionalFormatting>
  <conditionalFormatting sqref="AU453">
    <cfRule type="expression" dxfId="1127" priority="1805">
      <formula>IF(RIGHT(TEXT(AU453,"0.#"),1)=".",FALSE,TRUE)</formula>
    </cfRule>
    <cfRule type="expression" dxfId="1126" priority="1806">
      <formula>IF(RIGHT(TEXT(AU453,"0.#"),1)=".",TRUE,FALSE)</formula>
    </cfRule>
  </conditionalFormatting>
  <conditionalFormatting sqref="AU454">
    <cfRule type="expression" dxfId="1125" priority="1803">
      <formula>IF(RIGHT(TEXT(AU454,"0.#"),1)=".",FALSE,TRUE)</formula>
    </cfRule>
    <cfRule type="expression" dxfId="1124" priority="1804">
      <formula>IF(RIGHT(TEXT(AU454,"0.#"),1)=".",TRUE,FALSE)</formula>
    </cfRule>
  </conditionalFormatting>
  <conditionalFormatting sqref="AU455">
    <cfRule type="expression" dxfId="1123" priority="1801">
      <formula>IF(RIGHT(TEXT(AU455,"0.#"),1)=".",FALSE,TRUE)</formula>
    </cfRule>
    <cfRule type="expression" dxfId="1122" priority="1802">
      <formula>IF(RIGHT(TEXT(AU455,"0.#"),1)=".",TRUE,FALSE)</formula>
    </cfRule>
  </conditionalFormatting>
  <conditionalFormatting sqref="AI455">
    <cfRule type="expression" dxfId="1121" priority="1795">
      <formula>IF(RIGHT(TEXT(AI455,"0.#"),1)=".",FALSE,TRUE)</formula>
    </cfRule>
    <cfRule type="expression" dxfId="1120" priority="1796">
      <formula>IF(RIGHT(TEXT(AI455,"0.#"),1)=".",TRUE,FALSE)</formula>
    </cfRule>
  </conditionalFormatting>
  <conditionalFormatting sqref="AI453">
    <cfRule type="expression" dxfId="1119" priority="1799">
      <formula>IF(RIGHT(TEXT(AI453,"0.#"),1)=".",FALSE,TRUE)</formula>
    </cfRule>
    <cfRule type="expression" dxfId="1118" priority="1800">
      <formula>IF(RIGHT(TEXT(AI453,"0.#"),1)=".",TRUE,FALSE)</formula>
    </cfRule>
  </conditionalFormatting>
  <conditionalFormatting sqref="AI454">
    <cfRule type="expression" dxfId="1117" priority="1797">
      <formula>IF(RIGHT(TEXT(AI454,"0.#"),1)=".",FALSE,TRUE)</formula>
    </cfRule>
    <cfRule type="expression" dxfId="1116" priority="1798">
      <formula>IF(RIGHT(TEXT(AI454,"0.#"),1)=".",TRUE,FALSE)</formula>
    </cfRule>
  </conditionalFormatting>
  <conditionalFormatting sqref="AQ454">
    <cfRule type="expression" dxfId="1115" priority="1793">
      <formula>IF(RIGHT(TEXT(AQ454,"0.#"),1)=".",FALSE,TRUE)</formula>
    </cfRule>
    <cfRule type="expression" dxfId="1114" priority="1794">
      <formula>IF(RIGHT(TEXT(AQ454,"0.#"),1)=".",TRUE,FALSE)</formula>
    </cfRule>
  </conditionalFormatting>
  <conditionalFormatting sqref="AQ455">
    <cfRule type="expression" dxfId="1113" priority="1791">
      <formula>IF(RIGHT(TEXT(AQ455,"0.#"),1)=".",FALSE,TRUE)</formula>
    </cfRule>
    <cfRule type="expression" dxfId="1112" priority="1792">
      <formula>IF(RIGHT(TEXT(AQ455,"0.#"),1)=".",TRUE,FALSE)</formula>
    </cfRule>
  </conditionalFormatting>
  <conditionalFormatting sqref="AQ453">
    <cfRule type="expression" dxfId="1111" priority="1789">
      <formula>IF(RIGHT(TEXT(AQ453,"0.#"),1)=".",FALSE,TRUE)</formula>
    </cfRule>
    <cfRule type="expression" dxfId="1110" priority="1790">
      <formula>IF(RIGHT(TEXT(AQ453,"0.#"),1)=".",TRUE,FALSE)</formula>
    </cfRule>
  </conditionalFormatting>
  <conditionalFormatting sqref="AE487">
    <cfRule type="expression" dxfId="1109" priority="1667">
      <formula>IF(RIGHT(TEXT(AE487,"0.#"),1)=".",FALSE,TRUE)</formula>
    </cfRule>
    <cfRule type="expression" dxfId="1108" priority="1668">
      <formula>IF(RIGHT(TEXT(AE487,"0.#"),1)=".",TRUE,FALSE)</formula>
    </cfRule>
  </conditionalFormatting>
  <conditionalFormatting sqref="AE488">
    <cfRule type="expression" dxfId="1107" priority="1665">
      <formula>IF(RIGHT(TEXT(AE488,"0.#"),1)=".",FALSE,TRUE)</formula>
    </cfRule>
    <cfRule type="expression" dxfId="1106" priority="1666">
      <formula>IF(RIGHT(TEXT(AE488,"0.#"),1)=".",TRUE,FALSE)</formula>
    </cfRule>
  </conditionalFormatting>
  <conditionalFormatting sqref="AE489">
    <cfRule type="expression" dxfId="1105" priority="1663">
      <formula>IF(RIGHT(TEXT(AE489,"0.#"),1)=".",FALSE,TRUE)</formula>
    </cfRule>
    <cfRule type="expression" dxfId="1104" priority="1664">
      <formula>IF(RIGHT(TEXT(AE489,"0.#"),1)=".",TRUE,FALSE)</formula>
    </cfRule>
  </conditionalFormatting>
  <conditionalFormatting sqref="AU487">
    <cfRule type="expression" dxfId="1103" priority="1655">
      <formula>IF(RIGHT(TEXT(AU487,"0.#"),1)=".",FALSE,TRUE)</formula>
    </cfRule>
    <cfRule type="expression" dxfId="1102" priority="1656">
      <formula>IF(RIGHT(TEXT(AU487,"0.#"),1)=".",TRUE,FALSE)</formula>
    </cfRule>
  </conditionalFormatting>
  <conditionalFormatting sqref="AU488">
    <cfRule type="expression" dxfId="1101" priority="1653">
      <formula>IF(RIGHT(TEXT(AU488,"0.#"),1)=".",FALSE,TRUE)</formula>
    </cfRule>
    <cfRule type="expression" dxfId="1100" priority="1654">
      <formula>IF(RIGHT(TEXT(AU488,"0.#"),1)=".",TRUE,FALSE)</formula>
    </cfRule>
  </conditionalFormatting>
  <conditionalFormatting sqref="AU489">
    <cfRule type="expression" dxfId="1099" priority="1651">
      <formula>IF(RIGHT(TEXT(AU489,"0.#"),1)=".",FALSE,TRUE)</formula>
    </cfRule>
    <cfRule type="expression" dxfId="1098" priority="1652">
      <formula>IF(RIGHT(TEXT(AU489,"0.#"),1)=".",TRUE,FALSE)</formula>
    </cfRule>
  </conditionalFormatting>
  <conditionalFormatting sqref="AQ488">
    <cfRule type="expression" dxfId="1097" priority="1643">
      <formula>IF(RIGHT(TEXT(AQ488,"0.#"),1)=".",FALSE,TRUE)</formula>
    </cfRule>
    <cfRule type="expression" dxfId="1096" priority="1644">
      <formula>IF(RIGHT(TEXT(AQ488,"0.#"),1)=".",TRUE,FALSE)</formula>
    </cfRule>
  </conditionalFormatting>
  <conditionalFormatting sqref="AQ489">
    <cfRule type="expression" dxfId="1095" priority="1641">
      <formula>IF(RIGHT(TEXT(AQ489,"0.#"),1)=".",FALSE,TRUE)</formula>
    </cfRule>
    <cfRule type="expression" dxfId="1094" priority="1642">
      <formula>IF(RIGHT(TEXT(AQ489,"0.#"),1)=".",TRUE,FALSE)</formula>
    </cfRule>
  </conditionalFormatting>
  <conditionalFormatting sqref="AQ487">
    <cfRule type="expression" dxfId="1093" priority="1639">
      <formula>IF(RIGHT(TEXT(AQ487,"0.#"),1)=".",FALSE,TRUE)</formula>
    </cfRule>
    <cfRule type="expression" dxfId="1092" priority="1640">
      <formula>IF(RIGHT(TEXT(AQ487,"0.#"),1)=".",TRUE,FALSE)</formula>
    </cfRule>
  </conditionalFormatting>
  <conditionalFormatting sqref="AE512">
    <cfRule type="expression" dxfId="1091" priority="1637">
      <formula>IF(RIGHT(TEXT(AE512,"0.#"),1)=".",FALSE,TRUE)</formula>
    </cfRule>
    <cfRule type="expression" dxfId="1090" priority="1638">
      <formula>IF(RIGHT(TEXT(AE512,"0.#"),1)=".",TRUE,FALSE)</formula>
    </cfRule>
  </conditionalFormatting>
  <conditionalFormatting sqref="AE513">
    <cfRule type="expression" dxfId="1089" priority="1635">
      <formula>IF(RIGHT(TEXT(AE513,"0.#"),1)=".",FALSE,TRUE)</formula>
    </cfRule>
    <cfRule type="expression" dxfId="1088" priority="1636">
      <formula>IF(RIGHT(TEXT(AE513,"0.#"),1)=".",TRUE,FALSE)</formula>
    </cfRule>
  </conditionalFormatting>
  <conditionalFormatting sqref="AE514">
    <cfRule type="expression" dxfId="1087" priority="1633">
      <formula>IF(RIGHT(TEXT(AE514,"0.#"),1)=".",FALSE,TRUE)</formula>
    </cfRule>
    <cfRule type="expression" dxfId="1086" priority="1634">
      <formula>IF(RIGHT(TEXT(AE514,"0.#"),1)=".",TRUE,FALSE)</formula>
    </cfRule>
  </conditionalFormatting>
  <conditionalFormatting sqref="AU512">
    <cfRule type="expression" dxfId="1085" priority="1625">
      <formula>IF(RIGHT(TEXT(AU512,"0.#"),1)=".",FALSE,TRUE)</formula>
    </cfRule>
    <cfRule type="expression" dxfId="1084" priority="1626">
      <formula>IF(RIGHT(TEXT(AU512,"0.#"),1)=".",TRUE,FALSE)</formula>
    </cfRule>
  </conditionalFormatting>
  <conditionalFormatting sqref="AU513">
    <cfRule type="expression" dxfId="1083" priority="1623">
      <formula>IF(RIGHT(TEXT(AU513,"0.#"),1)=".",FALSE,TRUE)</formula>
    </cfRule>
    <cfRule type="expression" dxfId="1082" priority="1624">
      <formula>IF(RIGHT(TEXT(AU513,"0.#"),1)=".",TRUE,FALSE)</formula>
    </cfRule>
  </conditionalFormatting>
  <conditionalFormatting sqref="AU514">
    <cfRule type="expression" dxfId="1081" priority="1621">
      <formula>IF(RIGHT(TEXT(AU514,"0.#"),1)=".",FALSE,TRUE)</formula>
    </cfRule>
    <cfRule type="expression" dxfId="1080" priority="1622">
      <formula>IF(RIGHT(TEXT(AU514,"0.#"),1)=".",TRUE,FALSE)</formula>
    </cfRule>
  </conditionalFormatting>
  <conditionalFormatting sqref="AQ513">
    <cfRule type="expression" dxfId="1079" priority="1613">
      <formula>IF(RIGHT(TEXT(AQ513,"0.#"),1)=".",FALSE,TRUE)</formula>
    </cfRule>
    <cfRule type="expression" dxfId="1078" priority="1614">
      <formula>IF(RIGHT(TEXT(AQ513,"0.#"),1)=".",TRUE,FALSE)</formula>
    </cfRule>
  </conditionalFormatting>
  <conditionalFormatting sqref="AQ514">
    <cfRule type="expression" dxfId="1077" priority="1611">
      <formula>IF(RIGHT(TEXT(AQ514,"0.#"),1)=".",FALSE,TRUE)</formula>
    </cfRule>
    <cfRule type="expression" dxfId="1076" priority="1612">
      <formula>IF(RIGHT(TEXT(AQ514,"0.#"),1)=".",TRUE,FALSE)</formula>
    </cfRule>
  </conditionalFormatting>
  <conditionalFormatting sqref="AQ512">
    <cfRule type="expression" dxfId="1075" priority="1609">
      <formula>IF(RIGHT(TEXT(AQ512,"0.#"),1)=".",FALSE,TRUE)</formula>
    </cfRule>
    <cfRule type="expression" dxfId="1074" priority="1610">
      <formula>IF(RIGHT(TEXT(AQ512,"0.#"),1)=".",TRUE,FALSE)</formula>
    </cfRule>
  </conditionalFormatting>
  <conditionalFormatting sqref="AE517">
    <cfRule type="expression" dxfId="1073" priority="1487">
      <formula>IF(RIGHT(TEXT(AE517,"0.#"),1)=".",FALSE,TRUE)</formula>
    </cfRule>
    <cfRule type="expression" dxfId="1072" priority="1488">
      <formula>IF(RIGHT(TEXT(AE517,"0.#"),1)=".",TRUE,FALSE)</formula>
    </cfRule>
  </conditionalFormatting>
  <conditionalFormatting sqref="AE518">
    <cfRule type="expression" dxfId="1071" priority="1485">
      <formula>IF(RIGHT(TEXT(AE518,"0.#"),1)=".",FALSE,TRUE)</formula>
    </cfRule>
    <cfRule type="expression" dxfId="1070" priority="1486">
      <formula>IF(RIGHT(TEXT(AE518,"0.#"),1)=".",TRUE,FALSE)</formula>
    </cfRule>
  </conditionalFormatting>
  <conditionalFormatting sqref="AE519">
    <cfRule type="expression" dxfId="1069" priority="1483">
      <formula>IF(RIGHT(TEXT(AE519,"0.#"),1)=".",FALSE,TRUE)</formula>
    </cfRule>
    <cfRule type="expression" dxfId="1068" priority="1484">
      <formula>IF(RIGHT(TEXT(AE519,"0.#"),1)=".",TRUE,FALSE)</formula>
    </cfRule>
  </conditionalFormatting>
  <conditionalFormatting sqref="AU517">
    <cfRule type="expression" dxfId="1067" priority="1475">
      <formula>IF(RIGHT(TEXT(AU517,"0.#"),1)=".",FALSE,TRUE)</formula>
    </cfRule>
    <cfRule type="expression" dxfId="1066" priority="1476">
      <formula>IF(RIGHT(TEXT(AU517,"0.#"),1)=".",TRUE,FALSE)</formula>
    </cfRule>
  </conditionalFormatting>
  <conditionalFormatting sqref="AU519">
    <cfRule type="expression" dxfId="1065" priority="1471">
      <formula>IF(RIGHT(TEXT(AU519,"0.#"),1)=".",FALSE,TRUE)</formula>
    </cfRule>
    <cfRule type="expression" dxfId="1064" priority="1472">
      <formula>IF(RIGHT(TEXT(AU519,"0.#"),1)=".",TRUE,FALSE)</formula>
    </cfRule>
  </conditionalFormatting>
  <conditionalFormatting sqref="AQ518">
    <cfRule type="expression" dxfId="1063" priority="1463">
      <formula>IF(RIGHT(TEXT(AQ518,"0.#"),1)=".",FALSE,TRUE)</formula>
    </cfRule>
    <cfRule type="expression" dxfId="1062" priority="1464">
      <formula>IF(RIGHT(TEXT(AQ518,"0.#"),1)=".",TRUE,FALSE)</formula>
    </cfRule>
  </conditionalFormatting>
  <conditionalFormatting sqref="AQ519">
    <cfRule type="expression" dxfId="1061" priority="1461">
      <formula>IF(RIGHT(TEXT(AQ519,"0.#"),1)=".",FALSE,TRUE)</formula>
    </cfRule>
    <cfRule type="expression" dxfId="1060" priority="1462">
      <formula>IF(RIGHT(TEXT(AQ519,"0.#"),1)=".",TRUE,FALSE)</formula>
    </cfRule>
  </conditionalFormatting>
  <conditionalFormatting sqref="AQ517">
    <cfRule type="expression" dxfId="1059" priority="1459">
      <formula>IF(RIGHT(TEXT(AQ517,"0.#"),1)=".",FALSE,TRUE)</formula>
    </cfRule>
    <cfRule type="expression" dxfId="1058" priority="1460">
      <formula>IF(RIGHT(TEXT(AQ517,"0.#"),1)=".",TRUE,FALSE)</formula>
    </cfRule>
  </conditionalFormatting>
  <conditionalFormatting sqref="AE522">
    <cfRule type="expression" dxfId="1057" priority="1457">
      <formula>IF(RIGHT(TEXT(AE522,"0.#"),1)=".",FALSE,TRUE)</formula>
    </cfRule>
    <cfRule type="expression" dxfId="1056" priority="1458">
      <formula>IF(RIGHT(TEXT(AE522,"0.#"),1)=".",TRUE,FALSE)</formula>
    </cfRule>
  </conditionalFormatting>
  <conditionalFormatting sqref="AE523">
    <cfRule type="expression" dxfId="1055" priority="1455">
      <formula>IF(RIGHT(TEXT(AE523,"0.#"),1)=".",FALSE,TRUE)</formula>
    </cfRule>
    <cfRule type="expression" dxfId="1054" priority="1456">
      <formula>IF(RIGHT(TEXT(AE523,"0.#"),1)=".",TRUE,FALSE)</formula>
    </cfRule>
  </conditionalFormatting>
  <conditionalFormatting sqref="AE524">
    <cfRule type="expression" dxfId="1053" priority="1453">
      <formula>IF(RIGHT(TEXT(AE524,"0.#"),1)=".",FALSE,TRUE)</formula>
    </cfRule>
    <cfRule type="expression" dxfId="1052" priority="1454">
      <formula>IF(RIGHT(TEXT(AE524,"0.#"),1)=".",TRUE,FALSE)</formula>
    </cfRule>
  </conditionalFormatting>
  <conditionalFormatting sqref="AU522">
    <cfRule type="expression" dxfId="1051" priority="1445">
      <formula>IF(RIGHT(TEXT(AU522,"0.#"),1)=".",FALSE,TRUE)</formula>
    </cfRule>
    <cfRule type="expression" dxfId="1050" priority="1446">
      <formula>IF(RIGHT(TEXT(AU522,"0.#"),1)=".",TRUE,FALSE)</formula>
    </cfRule>
  </conditionalFormatting>
  <conditionalFormatting sqref="AU523">
    <cfRule type="expression" dxfId="1049" priority="1443">
      <formula>IF(RIGHT(TEXT(AU523,"0.#"),1)=".",FALSE,TRUE)</formula>
    </cfRule>
    <cfRule type="expression" dxfId="1048" priority="1444">
      <formula>IF(RIGHT(TEXT(AU523,"0.#"),1)=".",TRUE,FALSE)</formula>
    </cfRule>
  </conditionalFormatting>
  <conditionalFormatting sqref="AU524">
    <cfRule type="expression" dxfId="1047" priority="1441">
      <formula>IF(RIGHT(TEXT(AU524,"0.#"),1)=".",FALSE,TRUE)</formula>
    </cfRule>
    <cfRule type="expression" dxfId="1046" priority="1442">
      <formula>IF(RIGHT(TEXT(AU524,"0.#"),1)=".",TRUE,FALSE)</formula>
    </cfRule>
  </conditionalFormatting>
  <conditionalFormatting sqref="AQ523">
    <cfRule type="expression" dxfId="1045" priority="1433">
      <formula>IF(RIGHT(TEXT(AQ523,"0.#"),1)=".",FALSE,TRUE)</formula>
    </cfRule>
    <cfRule type="expression" dxfId="1044" priority="1434">
      <formula>IF(RIGHT(TEXT(AQ523,"0.#"),1)=".",TRUE,FALSE)</formula>
    </cfRule>
  </conditionalFormatting>
  <conditionalFormatting sqref="AQ524">
    <cfRule type="expression" dxfId="1043" priority="1431">
      <formula>IF(RIGHT(TEXT(AQ524,"0.#"),1)=".",FALSE,TRUE)</formula>
    </cfRule>
    <cfRule type="expression" dxfId="1042" priority="1432">
      <formula>IF(RIGHT(TEXT(AQ524,"0.#"),1)=".",TRUE,FALSE)</formula>
    </cfRule>
  </conditionalFormatting>
  <conditionalFormatting sqref="AQ522">
    <cfRule type="expression" dxfId="1041" priority="1429">
      <formula>IF(RIGHT(TEXT(AQ522,"0.#"),1)=".",FALSE,TRUE)</formula>
    </cfRule>
    <cfRule type="expression" dxfId="1040" priority="1430">
      <formula>IF(RIGHT(TEXT(AQ522,"0.#"),1)=".",TRUE,FALSE)</formula>
    </cfRule>
  </conditionalFormatting>
  <conditionalFormatting sqref="AE527">
    <cfRule type="expression" dxfId="1039" priority="1427">
      <formula>IF(RIGHT(TEXT(AE527,"0.#"),1)=".",FALSE,TRUE)</formula>
    </cfRule>
    <cfRule type="expression" dxfId="1038" priority="1428">
      <formula>IF(RIGHT(TEXT(AE527,"0.#"),1)=".",TRUE,FALSE)</formula>
    </cfRule>
  </conditionalFormatting>
  <conditionalFormatting sqref="AE528">
    <cfRule type="expression" dxfId="1037" priority="1425">
      <formula>IF(RIGHT(TEXT(AE528,"0.#"),1)=".",FALSE,TRUE)</formula>
    </cfRule>
    <cfRule type="expression" dxfId="1036" priority="1426">
      <formula>IF(RIGHT(TEXT(AE528,"0.#"),1)=".",TRUE,FALSE)</formula>
    </cfRule>
  </conditionalFormatting>
  <conditionalFormatting sqref="AE529">
    <cfRule type="expression" dxfId="1035" priority="1423">
      <formula>IF(RIGHT(TEXT(AE529,"0.#"),1)=".",FALSE,TRUE)</formula>
    </cfRule>
    <cfRule type="expression" dxfId="1034" priority="1424">
      <formula>IF(RIGHT(TEXT(AE529,"0.#"),1)=".",TRUE,FALSE)</formula>
    </cfRule>
  </conditionalFormatting>
  <conditionalFormatting sqref="AU527">
    <cfRule type="expression" dxfId="1033" priority="1415">
      <formula>IF(RIGHT(TEXT(AU527,"0.#"),1)=".",FALSE,TRUE)</formula>
    </cfRule>
    <cfRule type="expression" dxfId="1032" priority="1416">
      <formula>IF(RIGHT(TEXT(AU527,"0.#"),1)=".",TRUE,FALSE)</formula>
    </cfRule>
  </conditionalFormatting>
  <conditionalFormatting sqref="AU528">
    <cfRule type="expression" dxfId="1031" priority="1413">
      <formula>IF(RIGHT(TEXT(AU528,"0.#"),1)=".",FALSE,TRUE)</formula>
    </cfRule>
    <cfRule type="expression" dxfId="1030" priority="1414">
      <formula>IF(RIGHT(TEXT(AU528,"0.#"),1)=".",TRUE,FALSE)</formula>
    </cfRule>
  </conditionalFormatting>
  <conditionalFormatting sqref="AU529">
    <cfRule type="expression" dxfId="1029" priority="1411">
      <formula>IF(RIGHT(TEXT(AU529,"0.#"),1)=".",FALSE,TRUE)</formula>
    </cfRule>
    <cfRule type="expression" dxfId="1028" priority="1412">
      <formula>IF(RIGHT(TEXT(AU529,"0.#"),1)=".",TRUE,FALSE)</formula>
    </cfRule>
  </conditionalFormatting>
  <conditionalFormatting sqref="AQ528">
    <cfRule type="expression" dxfId="1027" priority="1403">
      <formula>IF(RIGHT(TEXT(AQ528,"0.#"),1)=".",FALSE,TRUE)</formula>
    </cfRule>
    <cfRule type="expression" dxfId="1026" priority="1404">
      <formula>IF(RIGHT(TEXT(AQ528,"0.#"),1)=".",TRUE,FALSE)</formula>
    </cfRule>
  </conditionalFormatting>
  <conditionalFormatting sqref="AQ529">
    <cfRule type="expression" dxfId="1025" priority="1401">
      <formula>IF(RIGHT(TEXT(AQ529,"0.#"),1)=".",FALSE,TRUE)</formula>
    </cfRule>
    <cfRule type="expression" dxfId="1024" priority="1402">
      <formula>IF(RIGHT(TEXT(AQ529,"0.#"),1)=".",TRUE,FALSE)</formula>
    </cfRule>
  </conditionalFormatting>
  <conditionalFormatting sqref="AQ527">
    <cfRule type="expression" dxfId="1023" priority="1399">
      <formula>IF(RIGHT(TEXT(AQ527,"0.#"),1)=".",FALSE,TRUE)</formula>
    </cfRule>
    <cfRule type="expression" dxfId="1022" priority="1400">
      <formula>IF(RIGHT(TEXT(AQ527,"0.#"),1)=".",TRUE,FALSE)</formula>
    </cfRule>
  </conditionalFormatting>
  <conditionalFormatting sqref="AE532">
    <cfRule type="expression" dxfId="1021" priority="1397">
      <formula>IF(RIGHT(TEXT(AE532,"0.#"),1)=".",FALSE,TRUE)</formula>
    </cfRule>
    <cfRule type="expression" dxfId="1020" priority="1398">
      <formula>IF(RIGHT(TEXT(AE532,"0.#"),1)=".",TRUE,FALSE)</formula>
    </cfRule>
  </conditionalFormatting>
  <conditionalFormatting sqref="AM534">
    <cfRule type="expression" dxfId="1019" priority="1387">
      <formula>IF(RIGHT(TEXT(AM534,"0.#"),1)=".",FALSE,TRUE)</formula>
    </cfRule>
    <cfRule type="expression" dxfId="1018" priority="1388">
      <formula>IF(RIGHT(TEXT(AM534,"0.#"),1)=".",TRUE,FALSE)</formula>
    </cfRule>
  </conditionalFormatting>
  <conditionalFormatting sqref="AE533">
    <cfRule type="expression" dxfId="1017" priority="1395">
      <formula>IF(RIGHT(TEXT(AE533,"0.#"),1)=".",FALSE,TRUE)</formula>
    </cfRule>
    <cfRule type="expression" dxfId="1016" priority="1396">
      <formula>IF(RIGHT(TEXT(AE533,"0.#"),1)=".",TRUE,FALSE)</formula>
    </cfRule>
  </conditionalFormatting>
  <conditionalFormatting sqref="AE534">
    <cfRule type="expression" dxfId="1015" priority="1393">
      <formula>IF(RIGHT(TEXT(AE534,"0.#"),1)=".",FALSE,TRUE)</formula>
    </cfRule>
    <cfRule type="expression" dxfId="1014" priority="1394">
      <formula>IF(RIGHT(TEXT(AE534,"0.#"),1)=".",TRUE,FALSE)</formula>
    </cfRule>
  </conditionalFormatting>
  <conditionalFormatting sqref="AM532">
    <cfRule type="expression" dxfId="1013" priority="1391">
      <formula>IF(RIGHT(TEXT(AM532,"0.#"),1)=".",FALSE,TRUE)</formula>
    </cfRule>
    <cfRule type="expression" dxfId="1012" priority="1392">
      <formula>IF(RIGHT(TEXT(AM532,"0.#"),1)=".",TRUE,FALSE)</formula>
    </cfRule>
  </conditionalFormatting>
  <conditionalFormatting sqref="AM533">
    <cfRule type="expression" dxfId="1011" priority="1389">
      <formula>IF(RIGHT(TEXT(AM533,"0.#"),1)=".",FALSE,TRUE)</formula>
    </cfRule>
    <cfRule type="expression" dxfId="1010" priority="1390">
      <formula>IF(RIGHT(TEXT(AM533,"0.#"),1)=".",TRUE,FALSE)</formula>
    </cfRule>
  </conditionalFormatting>
  <conditionalFormatting sqref="AU532">
    <cfRule type="expression" dxfId="1009" priority="1385">
      <formula>IF(RIGHT(TEXT(AU532,"0.#"),1)=".",FALSE,TRUE)</formula>
    </cfRule>
    <cfRule type="expression" dxfId="1008" priority="1386">
      <formula>IF(RIGHT(TEXT(AU532,"0.#"),1)=".",TRUE,FALSE)</formula>
    </cfRule>
  </conditionalFormatting>
  <conditionalFormatting sqref="AU533">
    <cfRule type="expression" dxfId="1007" priority="1383">
      <formula>IF(RIGHT(TEXT(AU533,"0.#"),1)=".",FALSE,TRUE)</formula>
    </cfRule>
    <cfRule type="expression" dxfId="1006" priority="1384">
      <formula>IF(RIGHT(TEXT(AU533,"0.#"),1)=".",TRUE,FALSE)</formula>
    </cfRule>
  </conditionalFormatting>
  <conditionalFormatting sqref="AU534">
    <cfRule type="expression" dxfId="1005" priority="1381">
      <formula>IF(RIGHT(TEXT(AU534,"0.#"),1)=".",FALSE,TRUE)</formula>
    </cfRule>
    <cfRule type="expression" dxfId="1004" priority="1382">
      <formula>IF(RIGHT(TEXT(AU534,"0.#"),1)=".",TRUE,FALSE)</formula>
    </cfRule>
  </conditionalFormatting>
  <conditionalFormatting sqref="AI534">
    <cfRule type="expression" dxfId="1003" priority="1375">
      <formula>IF(RIGHT(TEXT(AI534,"0.#"),1)=".",FALSE,TRUE)</formula>
    </cfRule>
    <cfRule type="expression" dxfId="1002" priority="1376">
      <formula>IF(RIGHT(TEXT(AI534,"0.#"),1)=".",TRUE,FALSE)</formula>
    </cfRule>
  </conditionalFormatting>
  <conditionalFormatting sqref="AI532">
    <cfRule type="expression" dxfId="1001" priority="1379">
      <formula>IF(RIGHT(TEXT(AI532,"0.#"),1)=".",FALSE,TRUE)</formula>
    </cfRule>
    <cfRule type="expression" dxfId="1000" priority="1380">
      <formula>IF(RIGHT(TEXT(AI532,"0.#"),1)=".",TRUE,FALSE)</formula>
    </cfRule>
  </conditionalFormatting>
  <conditionalFormatting sqref="AI533">
    <cfRule type="expression" dxfId="999" priority="1377">
      <formula>IF(RIGHT(TEXT(AI533,"0.#"),1)=".",FALSE,TRUE)</formula>
    </cfRule>
    <cfRule type="expression" dxfId="998" priority="1378">
      <formula>IF(RIGHT(TEXT(AI533,"0.#"),1)=".",TRUE,FALSE)</formula>
    </cfRule>
  </conditionalFormatting>
  <conditionalFormatting sqref="AQ533">
    <cfRule type="expression" dxfId="997" priority="1373">
      <formula>IF(RIGHT(TEXT(AQ533,"0.#"),1)=".",FALSE,TRUE)</formula>
    </cfRule>
    <cfRule type="expression" dxfId="996" priority="1374">
      <formula>IF(RIGHT(TEXT(AQ533,"0.#"),1)=".",TRUE,FALSE)</formula>
    </cfRule>
  </conditionalFormatting>
  <conditionalFormatting sqref="AQ534">
    <cfRule type="expression" dxfId="995" priority="1371">
      <formula>IF(RIGHT(TEXT(AQ534,"0.#"),1)=".",FALSE,TRUE)</formula>
    </cfRule>
    <cfRule type="expression" dxfId="994" priority="1372">
      <formula>IF(RIGHT(TEXT(AQ534,"0.#"),1)=".",TRUE,FALSE)</formula>
    </cfRule>
  </conditionalFormatting>
  <conditionalFormatting sqref="AQ532">
    <cfRule type="expression" dxfId="993" priority="1369">
      <formula>IF(RIGHT(TEXT(AQ532,"0.#"),1)=".",FALSE,TRUE)</formula>
    </cfRule>
    <cfRule type="expression" dxfId="992" priority="1370">
      <formula>IF(RIGHT(TEXT(AQ532,"0.#"),1)=".",TRUE,FALSE)</formula>
    </cfRule>
  </conditionalFormatting>
  <conditionalFormatting sqref="AE541">
    <cfRule type="expression" dxfId="991" priority="1367">
      <formula>IF(RIGHT(TEXT(AE541,"0.#"),1)=".",FALSE,TRUE)</formula>
    </cfRule>
    <cfRule type="expression" dxfId="990" priority="1368">
      <formula>IF(RIGHT(TEXT(AE541,"0.#"),1)=".",TRUE,FALSE)</formula>
    </cfRule>
  </conditionalFormatting>
  <conditionalFormatting sqref="AE542">
    <cfRule type="expression" dxfId="989" priority="1365">
      <formula>IF(RIGHT(TEXT(AE542,"0.#"),1)=".",FALSE,TRUE)</formula>
    </cfRule>
    <cfRule type="expression" dxfId="988" priority="1366">
      <formula>IF(RIGHT(TEXT(AE542,"0.#"),1)=".",TRUE,FALSE)</formula>
    </cfRule>
  </conditionalFormatting>
  <conditionalFormatting sqref="AE543">
    <cfRule type="expression" dxfId="987" priority="1363">
      <formula>IF(RIGHT(TEXT(AE543,"0.#"),1)=".",FALSE,TRUE)</formula>
    </cfRule>
    <cfRule type="expression" dxfId="986" priority="1364">
      <formula>IF(RIGHT(TEXT(AE543,"0.#"),1)=".",TRUE,FALSE)</formula>
    </cfRule>
  </conditionalFormatting>
  <conditionalFormatting sqref="AU541">
    <cfRule type="expression" dxfId="985" priority="1355">
      <formula>IF(RIGHT(TEXT(AU541,"0.#"),1)=".",FALSE,TRUE)</formula>
    </cfRule>
    <cfRule type="expression" dxfId="984" priority="1356">
      <formula>IF(RIGHT(TEXT(AU541,"0.#"),1)=".",TRUE,FALSE)</formula>
    </cfRule>
  </conditionalFormatting>
  <conditionalFormatting sqref="AU542">
    <cfRule type="expression" dxfId="983" priority="1353">
      <formula>IF(RIGHT(TEXT(AU542,"0.#"),1)=".",FALSE,TRUE)</formula>
    </cfRule>
    <cfRule type="expression" dxfId="982" priority="1354">
      <formula>IF(RIGHT(TEXT(AU542,"0.#"),1)=".",TRUE,FALSE)</formula>
    </cfRule>
  </conditionalFormatting>
  <conditionalFormatting sqref="AU543">
    <cfRule type="expression" dxfId="981" priority="1351">
      <formula>IF(RIGHT(TEXT(AU543,"0.#"),1)=".",FALSE,TRUE)</formula>
    </cfRule>
    <cfRule type="expression" dxfId="980" priority="1352">
      <formula>IF(RIGHT(TEXT(AU543,"0.#"),1)=".",TRUE,FALSE)</formula>
    </cfRule>
  </conditionalFormatting>
  <conditionalFormatting sqref="AQ542">
    <cfRule type="expression" dxfId="979" priority="1343">
      <formula>IF(RIGHT(TEXT(AQ542,"0.#"),1)=".",FALSE,TRUE)</formula>
    </cfRule>
    <cfRule type="expression" dxfId="978" priority="1344">
      <formula>IF(RIGHT(TEXT(AQ542,"0.#"),1)=".",TRUE,FALSE)</formula>
    </cfRule>
  </conditionalFormatting>
  <conditionalFormatting sqref="AQ543">
    <cfRule type="expression" dxfId="977" priority="1341">
      <formula>IF(RIGHT(TEXT(AQ543,"0.#"),1)=".",FALSE,TRUE)</formula>
    </cfRule>
    <cfRule type="expression" dxfId="976" priority="1342">
      <formula>IF(RIGHT(TEXT(AQ543,"0.#"),1)=".",TRUE,FALSE)</formula>
    </cfRule>
  </conditionalFormatting>
  <conditionalFormatting sqref="AQ541">
    <cfRule type="expression" dxfId="975" priority="1339">
      <formula>IF(RIGHT(TEXT(AQ541,"0.#"),1)=".",FALSE,TRUE)</formula>
    </cfRule>
    <cfRule type="expression" dxfId="974" priority="1340">
      <formula>IF(RIGHT(TEXT(AQ541,"0.#"),1)=".",TRUE,FALSE)</formula>
    </cfRule>
  </conditionalFormatting>
  <conditionalFormatting sqref="AE566">
    <cfRule type="expression" dxfId="973" priority="1337">
      <formula>IF(RIGHT(TEXT(AE566,"0.#"),1)=".",FALSE,TRUE)</formula>
    </cfRule>
    <cfRule type="expression" dxfId="972" priority="1338">
      <formula>IF(RIGHT(TEXT(AE566,"0.#"),1)=".",TRUE,FALSE)</formula>
    </cfRule>
  </conditionalFormatting>
  <conditionalFormatting sqref="AE567">
    <cfRule type="expression" dxfId="971" priority="1335">
      <formula>IF(RIGHT(TEXT(AE567,"0.#"),1)=".",FALSE,TRUE)</formula>
    </cfRule>
    <cfRule type="expression" dxfId="970" priority="1336">
      <formula>IF(RIGHT(TEXT(AE567,"0.#"),1)=".",TRUE,FALSE)</formula>
    </cfRule>
  </conditionalFormatting>
  <conditionalFormatting sqref="AE568">
    <cfRule type="expression" dxfId="969" priority="1333">
      <formula>IF(RIGHT(TEXT(AE568,"0.#"),1)=".",FALSE,TRUE)</formula>
    </cfRule>
    <cfRule type="expression" dxfId="968" priority="1334">
      <formula>IF(RIGHT(TEXT(AE568,"0.#"),1)=".",TRUE,FALSE)</formula>
    </cfRule>
  </conditionalFormatting>
  <conditionalFormatting sqref="AU566">
    <cfRule type="expression" dxfId="967" priority="1325">
      <formula>IF(RIGHT(TEXT(AU566,"0.#"),1)=".",FALSE,TRUE)</formula>
    </cfRule>
    <cfRule type="expression" dxfId="966" priority="1326">
      <formula>IF(RIGHT(TEXT(AU566,"0.#"),1)=".",TRUE,FALSE)</formula>
    </cfRule>
  </conditionalFormatting>
  <conditionalFormatting sqref="AU567">
    <cfRule type="expression" dxfId="965" priority="1323">
      <formula>IF(RIGHT(TEXT(AU567,"0.#"),1)=".",FALSE,TRUE)</formula>
    </cfRule>
    <cfRule type="expression" dxfId="964" priority="1324">
      <formula>IF(RIGHT(TEXT(AU567,"0.#"),1)=".",TRUE,FALSE)</formula>
    </cfRule>
  </conditionalFormatting>
  <conditionalFormatting sqref="AU568">
    <cfRule type="expression" dxfId="963" priority="1321">
      <formula>IF(RIGHT(TEXT(AU568,"0.#"),1)=".",FALSE,TRUE)</formula>
    </cfRule>
    <cfRule type="expression" dxfId="962" priority="1322">
      <formula>IF(RIGHT(TEXT(AU568,"0.#"),1)=".",TRUE,FALSE)</formula>
    </cfRule>
  </conditionalFormatting>
  <conditionalFormatting sqref="AQ567">
    <cfRule type="expression" dxfId="961" priority="1313">
      <formula>IF(RIGHT(TEXT(AQ567,"0.#"),1)=".",FALSE,TRUE)</formula>
    </cfRule>
    <cfRule type="expression" dxfId="960" priority="1314">
      <formula>IF(RIGHT(TEXT(AQ567,"0.#"),1)=".",TRUE,FALSE)</formula>
    </cfRule>
  </conditionalFormatting>
  <conditionalFormatting sqref="AQ568">
    <cfRule type="expression" dxfId="959" priority="1311">
      <formula>IF(RIGHT(TEXT(AQ568,"0.#"),1)=".",FALSE,TRUE)</formula>
    </cfRule>
    <cfRule type="expression" dxfId="958" priority="1312">
      <formula>IF(RIGHT(TEXT(AQ568,"0.#"),1)=".",TRUE,FALSE)</formula>
    </cfRule>
  </conditionalFormatting>
  <conditionalFormatting sqref="AQ566">
    <cfRule type="expression" dxfId="957" priority="1309">
      <formula>IF(RIGHT(TEXT(AQ566,"0.#"),1)=".",FALSE,TRUE)</formula>
    </cfRule>
    <cfRule type="expression" dxfId="956" priority="1310">
      <formula>IF(RIGHT(TEXT(AQ566,"0.#"),1)=".",TRUE,FALSE)</formula>
    </cfRule>
  </conditionalFormatting>
  <conditionalFormatting sqref="AE546">
    <cfRule type="expression" dxfId="955" priority="1307">
      <formula>IF(RIGHT(TEXT(AE546,"0.#"),1)=".",FALSE,TRUE)</formula>
    </cfRule>
    <cfRule type="expression" dxfId="954" priority="1308">
      <formula>IF(RIGHT(TEXT(AE546,"0.#"),1)=".",TRUE,FALSE)</formula>
    </cfRule>
  </conditionalFormatting>
  <conditionalFormatting sqref="AE547">
    <cfRule type="expression" dxfId="953" priority="1305">
      <formula>IF(RIGHT(TEXT(AE547,"0.#"),1)=".",FALSE,TRUE)</formula>
    </cfRule>
    <cfRule type="expression" dxfId="952" priority="1306">
      <formula>IF(RIGHT(TEXT(AE547,"0.#"),1)=".",TRUE,FALSE)</formula>
    </cfRule>
  </conditionalFormatting>
  <conditionalFormatting sqref="AE548">
    <cfRule type="expression" dxfId="951" priority="1303">
      <formula>IF(RIGHT(TEXT(AE548,"0.#"),1)=".",FALSE,TRUE)</formula>
    </cfRule>
    <cfRule type="expression" dxfId="950" priority="1304">
      <formula>IF(RIGHT(TEXT(AE548,"0.#"),1)=".",TRUE,FALSE)</formula>
    </cfRule>
  </conditionalFormatting>
  <conditionalFormatting sqref="AU546">
    <cfRule type="expression" dxfId="949" priority="1295">
      <formula>IF(RIGHT(TEXT(AU546,"0.#"),1)=".",FALSE,TRUE)</formula>
    </cfRule>
    <cfRule type="expression" dxfId="948" priority="1296">
      <formula>IF(RIGHT(TEXT(AU546,"0.#"),1)=".",TRUE,FALSE)</formula>
    </cfRule>
  </conditionalFormatting>
  <conditionalFormatting sqref="AU547">
    <cfRule type="expression" dxfId="947" priority="1293">
      <formula>IF(RIGHT(TEXT(AU547,"0.#"),1)=".",FALSE,TRUE)</formula>
    </cfRule>
    <cfRule type="expression" dxfId="946" priority="1294">
      <formula>IF(RIGHT(TEXT(AU547,"0.#"),1)=".",TRUE,FALSE)</formula>
    </cfRule>
  </conditionalFormatting>
  <conditionalFormatting sqref="AU548">
    <cfRule type="expression" dxfId="945" priority="1291">
      <formula>IF(RIGHT(TEXT(AU548,"0.#"),1)=".",FALSE,TRUE)</formula>
    </cfRule>
    <cfRule type="expression" dxfId="944" priority="1292">
      <formula>IF(RIGHT(TEXT(AU548,"0.#"),1)=".",TRUE,FALSE)</formula>
    </cfRule>
  </conditionalFormatting>
  <conditionalFormatting sqref="AQ547">
    <cfRule type="expression" dxfId="943" priority="1283">
      <formula>IF(RIGHT(TEXT(AQ547,"0.#"),1)=".",FALSE,TRUE)</formula>
    </cfRule>
    <cfRule type="expression" dxfId="942" priority="1284">
      <formula>IF(RIGHT(TEXT(AQ547,"0.#"),1)=".",TRUE,FALSE)</formula>
    </cfRule>
  </conditionalFormatting>
  <conditionalFormatting sqref="AQ546">
    <cfRule type="expression" dxfId="941" priority="1279">
      <formula>IF(RIGHT(TEXT(AQ546,"0.#"),1)=".",FALSE,TRUE)</formula>
    </cfRule>
    <cfRule type="expression" dxfId="940" priority="1280">
      <formula>IF(RIGHT(TEXT(AQ546,"0.#"),1)=".",TRUE,FALSE)</formula>
    </cfRule>
  </conditionalFormatting>
  <conditionalFormatting sqref="AE551">
    <cfRule type="expression" dxfId="939" priority="1277">
      <formula>IF(RIGHT(TEXT(AE551,"0.#"),1)=".",FALSE,TRUE)</formula>
    </cfRule>
    <cfRule type="expression" dxfId="938" priority="1278">
      <formula>IF(RIGHT(TEXT(AE551,"0.#"),1)=".",TRUE,FALSE)</formula>
    </cfRule>
  </conditionalFormatting>
  <conditionalFormatting sqref="AE553">
    <cfRule type="expression" dxfId="937" priority="1273">
      <formula>IF(RIGHT(TEXT(AE553,"0.#"),1)=".",FALSE,TRUE)</formula>
    </cfRule>
    <cfRule type="expression" dxfId="936" priority="1274">
      <formula>IF(RIGHT(TEXT(AE553,"0.#"),1)=".",TRUE,FALSE)</formula>
    </cfRule>
  </conditionalFormatting>
  <conditionalFormatting sqref="AU551">
    <cfRule type="expression" dxfId="935" priority="1265">
      <formula>IF(RIGHT(TEXT(AU551,"0.#"),1)=".",FALSE,TRUE)</formula>
    </cfRule>
    <cfRule type="expression" dxfId="934" priority="1266">
      <formula>IF(RIGHT(TEXT(AU551,"0.#"),1)=".",TRUE,FALSE)</formula>
    </cfRule>
  </conditionalFormatting>
  <conditionalFormatting sqref="AU553">
    <cfRule type="expression" dxfId="933" priority="1261">
      <formula>IF(RIGHT(TEXT(AU553,"0.#"),1)=".",FALSE,TRUE)</formula>
    </cfRule>
    <cfRule type="expression" dxfId="932" priority="1262">
      <formula>IF(RIGHT(TEXT(AU553,"0.#"),1)=".",TRUE,FALSE)</formula>
    </cfRule>
  </conditionalFormatting>
  <conditionalFormatting sqref="AQ552">
    <cfRule type="expression" dxfId="931" priority="1253">
      <formula>IF(RIGHT(TEXT(AQ552,"0.#"),1)=".",FALSE,TRUE)</formula>
    </cfRule>
    <cfRule type="expression" dxfId="930" priority="1254">
      <formula>IF(RIGHT(TEXT(AQ552,"0.#"),1)=".",TRUE,FALSE)</formula>
    </cfRule>
  </conditionalFormatting>
  <conditionalFormatting sqref="AU561">
    <cfRule type="expression" dxfId="929" priority="1205">
      <formula>IF(RIGHT(TEXT(AU561,"0.#"),1)=".",FALSE,TRUE)</formula>
    </cfRule>
    <cfRule type="expression" dxfId="928" priority="1206">
      <formula>IF(RIGHT(TEXT(AU561,"0.#"),1)=".",TRUE,FALSE)</formula>
    </cfRule>
  </conditionalFormatting>
  <conditionalFormatting sqref="AU562">
    <cfRule type="expression" dxfId="927" priority="1203">
      <formula>IF(RIGHT(TEXT(AU562,"0.#"),1)=".",FALSE,TRUE)</formula>
    </cfRule>
    <cfRule type="expression" dxfId="926" priority="1204">
      <formula>IF(RIGHT(TEXT(AU562,"0.#"),1)=".",TRUE,FALSE)</formula>
    </cfRule>
  </conditionalFormatting>
  <conditionalFormatting sqref="AU563">
    <cfRule type="expression" dxfId="925" priority="1201">
      <formula>IF(RIGHT(TEXT(AU563,"0.#"),1)=".",FALSE,TRUE)</formula>
    </cfRule>
    <cfRule type="expression" dxfId="924" priority="1202">
      <formula>IF(RIGHT(TEXT(AU563,"0.#"),1)=".",TRUE,FALSE)</formula>
    </cfRule>
  </conditionalFormatting>
  <conditionalFormatting sqref="AQ562">
    <cfRule type="expression" dxfId="923" priority="1193">
      <formula>IF(RIGHT(TEXT(AQ562,"0.#"),1)=".",FALSE,TRUE)</formula>
    </cfRule>
    <cfRule type="expression" dxfId="922" priority="1194">
      <formula>IF(RIGHT(TEXT(AQ562,"0.#"),1)=".",TRUE,FALSE)</formula>
    </cfRule>
  </conditionalFormatting>
  <conditionalFormatting sqref="AQ563">
    <cfRule type="expression" dxfId="921" priority="1191">
      <formula>IF(RIGHT(TEXT(AQ563,"0.#"),1)=".",FALSE,TRUE)</formula>
    </cfRule>
    <cfRule type="expression" dxfId="920" priority="1192">
      <formula>IF(RIGHT(TEXT(AQ563,"0.#"),1)=".",TRUE,FALSE)</formula>
    </cfRule>
  </conditionalFormatting>
  <conditionalFormatting sqref="AQ561">
    <cfRule type="expression" dxfId="919" priority="1189">
      <formula>IF(RIGHT(TEXT(AQ561,"0.#"),1)=".",FALSE,TRUE)</formula>
    </cfRule>
    <cfRule type="expression" dxfId="918" priority="1190">
      <formula>IF(RIGHT(TEXT(AQ561,"0.#"),1)=".",TRUE,FALSE)</formula>
    </cfRule>
  </conditionalFormatting>
  <conditionalFormatting sqref="AE571">
    <cfRule type="expression" dxfId="917" priority="1187">
      <formula>IF(RIGHT(TEXT(AE571,"0.#"),1)=".",FALSE,TRUE)</formula>
    </cfRule>
    <cfRule type="expression" dxfId="916" priority="1188">
      <formula>IF(RIGHT(TEXT(AE571,"0.#"),1)=".",TRUE,FALSE)</formula>
    </cfRule>
  </conditionalFormatting>
  <conditionalFormatting sqref="AE572">
    <cfRule type="expression" dxfId="915" priority="1185">
      <formula>IF(RIGHT(TEXT(AE572,"0.#"),1)=".",FALSE,TRUE)</formula>
    </cfRule>
    <cfRule type="expression" dxfId="914" priority="1186">
      <formula>IF(RIGHT(TEXT(AE572,"0.#"),1)=".",TRUE,FALSE)</formula>
    </cfRule>
  </conditionalFormatting>
  <conditionalFormatting sqref="AE573">
    <cfRule type="expression" dxfId="913" priority="1183">
      <formula>IF(RIGHT(TEXT(AE573,"0.#"),1)=".",FALSE,TRUE)</formula>
    </cfRule>
    <cfRule type="expression" dxfId="912" priority="1184">
      <formula>IF(RIGHT(TEXT(AE573,"0.#"),1)=".",TRUE,FALSE)</formula>
    </cfRule>
  </conditionalFormatting>
  <conditionalFormatting sqref="AU571">
    <cfRule type="expression" dxfId="911" priority="1175">
      <formula>IF(RIGHT(TEXT(AU571,"0.#"),1)=".",FALSE,TRUE)</formula>
    </cfRule>
    <cfRule type="expression" dxfId="910" priority="1176">
      <formula>IF(RIGHT(TEXT(AU571,"0.#"),1)=".",TRUE,FALSE)</formula>
    </cfRule>
  </conditionalFormatting>
  <conditionalFormatting sqref="AU572">
    <cfRule type="expression" dxfId="909" priority="1173">
      <formula>IF(RIGHT(TEXT(AU572,"0.#"),1)=".",FALSE,TRUE)</formula>
    </cfRule>
    <cfRule type="expression" dxfId="908" priority="1174">
      <formula>IF(RIGHT(TEXT(AU572,"0.#"),1)=".",TRUE,FALSE)</formula>
    </cfRule>
  </conditionalFormatting>
  <conditionalFormatting sqref="AU573">
    <cfRule type="expression" dxfId="907" priority="1171">
      <formula>IF(RIGHT(TEXT(AU573,"0.#"),1)=".",FALSE,TRUE)</formula>
    </cfRule>
    <cfRule type="expression" dxfId="906" priority="1172">
      <formula>IF(RIGHT(TEXT(AU573,"0.#"),1)=".",TRUE,FALSE)</formula>
    </cfRule>
  </conditionalFormatting>
  <conditionalFormatting sqref="AQ572">
    <cfRule type="expression" dxfId="905" priority="1163">
      <formula>IF(RIGHT(TEXT(AQ572,"0.#"),1)=".",FALSE,TRUE)</formula>
    </cfRule>
    <cfRule type="expression" dxfId="904" priority="1164">
      <formula>IF(RIGHT(TEXT(AQ572,"0.#"),1)=".",TRUE,FALSE)</formula>
    </cfRule>
  </conditionalFormatting>
  <conditionalFormatting sqref="AQ573">
    <cfRule type="expression" dxfId="903" priority="1161">
      <formula>IF(RIGHT(TEXT(AQ573,"0.#"),1)=".",FALSE,TRUE)</formula>
    </cfRule>
    <cfRule type="expression" dxfId="902" priority="1162">
      <formula>IF(RIGHT(TEXT(AQ573,"0.#"),1)=".",TRUE,FALSE)</formula>
    </cfRule>
  </conditionalFormatting>
  <conditionalFormatting sqref="AQ571">
    <cfRule type="expression" dxfId="901" priority="1159">
      <formula>IF(RIGHT(TEXT(AQ571,"0.#"),1)=".",FALSE,TRUE)</formula>
    </cfRule>
    <cfRule type="expression" dxfId="900" priority="1160">
      <formula>IF(RIGHT(TEXT(AQ571,"0.#"),1)=".",TRUE,FALSE)</formula>
    </cfRule>
  </conditionalFormatting>
  <conditionalFormatting sqref="AE576">
    <cfRule type="expression" dxfId="899" priority="1157">
      <formula>IF(RIGHT(TEXT(AE576,"0.#"),1)=".",FALSE,TRUE)</formula>
    </cfRule>
    <cfRule type="expression" dxfId="898" priority="1158">
      <formula>IF(RIGHT(TEXT(AE576,"0.#"),1)=".",TRUE,FALSE)</formula>
    </cfRule>
  </conditionalFormatting>
  <conditionalFormatting sqref="AE577">
    <cfRule type="expression" dxfId="897" priority="1155">
      <formula>IF(RIGHT(TEXT(AE577,"0.#"),1)=".",FALSE,TRUE)</formula>
    </cfRule>
    <cfRule type="expression" dxfId="896" priority="1156">
      <formula>IF(RIGHT(TEXT(AE577,"0.#"),1)=".",TRUE,FALSE)</formula>
    </cfRule>
  </conditionalFormatting>
  <conditionalFormatting sqref="AE578">
    <cfRule type="expression" dxfId="895" priority="1153">
      <formula>IF(RIGHT(TEXT(AE578,"0.#"),1)=".",FALSE,TRUE)</formula>
    </cfRule>
    <cfRule type="expression" dxfId="894" priority="1154">
      <formula>IF(RIGHT(TEXT(AE578,"0.#"),1)=".",TRUE,FALSE)</formula>
    </cfRule>
  </conditionalFormatting>
  <conditionalFormatting sqref="AU576">
    <cfRule type="expression" dxfId="893" priority="1145">
      <formula>IF(RIGHT(TEXT(AU576,"0.#"),1)=".",FALSE,TRUE)</formula>
    </cfRule>
    <cfRule type="expression" dxfId="892" priority="1146">
      <formula>IF(RIGHT(TEXT(AU576,"0.#"),1)=".",TRUE,FALSE)</formula>
    </cfRule>
  </conditionalFormatting>
  <conditionalFormatting sqref="AU577">
    <cfRule type="expression" dxfId="891" priority="1143">
      <formula>IF(RIGHT(TEXT(AU577,"0.#"),1)=".",FALSE,TRUE)</formula>
    </cfRule>
    <cfRule type="expression" dxfId="890" priority="1144">
      <formula>IF(RIGHT(TEXT(AU577,"0.#"),1)=".",TRUE,FALSE)</formula>
    </cfRule>
  </conditionalFormatting>
  <conditionalFormatting sqref="AU578">
    <cfRule type="expression" dxfId="889" priority="1141">
      <formula>IF(RIGHT(TEXT(AU578,"0.#"),1)=".",FALSE,TRUE)</formula>
    </cfRule>
    <cfRule type="expression" dxfId="888" priority="1142">
      <formula>IF(RIGHT(TEXT(AU578,"0.#"),1)=".",TRUE,FALSE)</formula>
    </cfRule>
  </conditionalFormatting>
  <conditionalFormatting sqref="AQ577">
    <cfRule type="expression" dxfId="887" priority="1133">
      <formula>IF(RIGHT(TEXT(AQ577,"0.#"),1)=".",FALSE,TRUE)</formula>
    </cfRule>
    <cfRule type="expression" dxfId="886" priority="1134">
      <formula>IF(RIGHT(TEXT(AQ577,"0.#"),1)=".",TRUE,FALSE)</formula>
    </cfRule>
  </conditionalFormatting>
  <conditionalFormatting sqref="AQ578">
    <cfRule type="expression" dxfId="885" priority="1131">
      <formula>IF(RIGHT(TEXT(AQ578,"0.#"),1)=".",FALSE,TRUE)</formula>
    </cfRule>
    <cfRule type="expression" dxfId="884" priority="1132">
      <formula>IF(RIGHT(TEXT(AQ578,"0.#"),1)=".",TRUE,FALSE)</formula>
    </cfRule>
  </conditionalFormatting>
  <conditionalFormatting sqref="AQ576">
    <cfRule type="expression" dxfId="883" priority="1129">
      <formula>IF(RIGHT(TEXT(AQ576,"0.#"),1)=".",FALSE,TRUE)</formula>
    </cfRule>
    <cfRule type="expression" dxfId="882" priority="1130">
      <formula>IF(RIGHT(TEXT(AQ576,"0.#"),1)=".",TRUE,FALSE)</formula>
    </cfRule>
  </conditionalFormatting>
  <conditionalFormatting sqref="AE581">
    <cfRule type="expression" dxfId="881" priority="1127">
      <formula>IF(RIGHT(TEXT(AE581,"0.#"),1)=".",FALSE,TRUE)</formula>
    </cfRule>
    <cfRule type="expression" dxfId="880" priority="1128">
      <formula>IF(RIGHT(TEXT(AE581,"0.#"),1)=".",TRUE,FALSE)</formula>
    </cfRule>
  </conditionalFormatting>
  <conditionalFormatting sqref="AE582">
    <cfRule type="expression" dxfId="879" priority="1125">
      <formula>IF(RIGHT(TEXT(AE582,"0.#"),1)=".",FALSE,TRUE)</formula>
    </cfRule>
    <cfRule type="expression" dxfId="878" priority="1126">
      <formula>IF(RIGHT(TEXT(AE582,"0.#"),1)=".",TRUE,FALSE)</formula>
    </cfRule>
  </conditionalFormatting>
  <conditionalFormatting sqref="AE583">
    <cfRule type="expression" dxfId="877" priority="1123">
      <formula>IF(RIGHT(TEXT(AE583,"0.#"),1)=".",FALSE,TRUE)</formula>
    </cfRule>
    <cfRule type="expression" dxfId="876" priority="1124">
      <formula>IF(RIGHT(TEXT(AE583,"0.#"),1)=".",TRUE,FALSE)</formula>
    </cfRule>
  </conditionalFormatting>
  <conditionalFormatting sqref="AU581">
    <cfRule type="expression" dxfId="875" priority="1115">
      <formula>IF(RIGHT(TEXT(AU581,"0.#"),1)=".",FALSE,TRUE)</formula>
    </cfRule>
    <cfRule type="expression" dxfId="874" priority="1116">
      <formula>IF(RIGHT(TEXT(AU581,"0.#"),1)=".",TRUE,FALSE)</formula>
    </cfRule>
  </conditionalFormatting>
  <conditionalFormatting sqref="AQ582">
    <cfRule type="expression" dxfId="873" priority="1103">
      <formula>IF(RIGHT(TEXT(AQ582,"0.#"),1)=".",FALSE,TRUE)</formula>
    </cfRule>
    <cfRule type="expression" dxfId="872" priority="1104">
      <formula>IF(RIGHT(TEXT(AQ582,"0.#"),1)=".",TRUE,FALSE)</formula>
    </cfRule>
  </conditionalFormatting>
  <conditionalFormatting sqref="AQ583">
    <cfRule type="expression" dxfId="871" priority="1101">
      <formula>IF(RIGHT(TEXT(AQ583,"0.#"),1)=".",FALSE,TRUE)</formula>
    </cfRule>
    <cfRule type="expression" dxfId="870" priority="1102">
      <formula>IF(RIGHT(TEXT(AQ583,"0.#"),1)=".",TRUE,FALSE)</formula>
    </cfRule>
  </conditionalFormatting>
  <conditionalFormatting sqref="AQ581">
    <cfRule type="expression" dxfId="869" priority="1099">
      <formula>IF(RIGHT(TEXT(AQ581,"0.#"),1)=".",FALSE,TRUE)</formula>
    </cfRule>
    <cfRule type="expression" dxfId="868" priority="1100">
      <formula>IF(RIGHT(TEXT(AQ581,"0.#"),1)=".",TRUE,FALSE)</formula>
    </cfRule>
  </conditionalFormatting>
  <conditionalFormatting sqref="AE586">
    <cfRule type="expression" dxfId="867" priority="1097">
      <formula>IF(RIGHT(TEXT(AE586,"0.#"),1)=".",FALSE,TRUE)</formula>
    </cfRule>
    <cfRule type="expression" dxfId="866" priority="1098">
      <formula>IF(RIGHT(TEXT(AE586,"0.#"),1)=".",TRUE,FALSE)</formula>
    </cfRule>
  </conditionalFormatting>
  <conditionalFormatting sqref="AM588">
    <cfRule type="expression" dxfId="865" priority="1087">
      <formula>IF(RIGHT(TEXT(AM588,"0.#"),1)=".",FALSE,TRUE)</formula>
    </cfRule>
    <cfRule type="expression" dxfId="864" priority="1088">
      <formula>IF(RIGHT(TEXT(AM588,"0.#"),1)=".",TRUE,FALSE)</formula>
    </cfRule>
  </conditionalFormatting>
  <conditionalFormatting sqref="AE587">
    <cfRule type="expression" dxfId="863" priority="1095">
      <formula>IF(RIGHT(TEXT(AE587,"0.#"),1)=".",FALSE,TRUE)</formula>
    </cfRule>
    <cfRule type="expression" dxfId="862" priority="1096">
      <formula>IF(RIGHT(TEXT(AE587,"0.#"),1)=".",TRUE,FALSE)</formula>
    </cfRule>
  </conditionalFormatting>
  <conditionalFormatting sqref="AE588">
    <cfRule type="expression" dxfId="861" priority="1093">
      <formula>IF(RIGHT(TEXT(AE588,"0.#"),1)=".",FALSE,TRUE)</formula>
    </cfRule>
    <cfRule type="expression" dxfId="860" priority="1094">
      <formula>IF(RIGHT(TEXT(AE588,"0.#"),1)=".",TRUE,FALSE)</formula>
    </cfRule>
  </conditionalFormatting>
  <conditionalFormatting sqref="AM586">
    <cfRule type="expression" dxfId="859" priority="1091">
      <formula>IF(RIGHT(TEXT(AM586,"0.#"),1)=".",FALSE,TRUE)</formula>
    </cfRule>
    <cfRule type="expression" dxfId="858" priority="1092">
      <formula>IF(RIGHT(TEXT(AM586,"0.#"),1)=".",TRUE,FALSE)</formula>
    </cfRule>
  </conditionalFormatting>
  <conditionalFormatting sqref="AM587">
    <cfRule type="expression" dxfId="857" priority="1089">
      <formula>IF(RIGHT(TEXT(AM587,"0.#"),1)=".",FALSE,TRUE)</formula>
    </cfRule>
    <cfRule type="expression" dxfId="856" priority="1090">
      <formula>IF(RIGHT(TEXT(AM587,"0.#"),1)=".",TRUE,FALSE)</formula>
    </cfRule>
  </conditionalFormatting>
  <conditionalFormatting sqref="AU586">
    <cfRule type="expression" dxfId="855" priority="1085">
      <formula>IF(RIGHT(TEXT(AU586,"0.#"),1)=".",FALSE,TRUE)</formula>
    </cfRule>
    <cfRule type="expression" dxfId="854" priority="1086">
      <formula>IF(RIGHT(TEXT(AU586,"0.#"),1)=".",TRUE,FALSE)</formula>
    </cfRule>
  </conditionalFormatting>
  <conditionalFormatting sqref="AU587">
    <cfRule type="expression" dxfId="853" priority="1083">
      <formula>IF(RIGHT(TEXT(AU587,"0.#"),1)=".",FALSE,TRUE)</formula>
    </cfRule>
    <cfRule type="expression" dxfId="852" priority="1084">
      <formula>IF(RIGHT(TEXT(AU587,"0.#"),1)=".",TRUE,FALSE)</formula>
    </cfRule>
  </conditionalFormatting>
  <conditionalFormatting sqref="AU588">
    <cfRule type="expression" dxfId="851" priority="1081">
      <formula>IF(RIGHT(TEXT(AU588,"0.#"),1)=".",FALSE,TRUE)</formula>
    </cfRule>
    <cfRule type="expression" dxfId="850" priority="1082">
      <formula>IF(RIGHT(TEXT(AU588,"0.#"),1)=".",TRUE,FALSE)</formula>
    </cfRule>
  </conditionalFormatting>
  <conditionalFormatting sqref="AI588">
    <cfRule type="expression" dxfId="849" priority="1075">
      <formula>IF(RIGHT(TEXT(AI588,"0.#"),1)=".",FALSE,TRUE)</formula>
    </cfRule>
    <cfRule type="expression" dxfId="848" priority="1076">
      <formula>IF(RIGHT(TEXT(AI588,"0.#"),1)=".",TRUE,FALSE)</formula>
    </cfRule>
  </conditionalFormatting>
  <conditionalFormatting sqref="AI586">
    <cfRule type="expression" dxfId="847" priority="1079">
      <formula>IF(RIGHT(TEXT(AI586,"0.#"),1)=".",FALSE,TRUE)</formula>
    </cfRule>
    <cfRule type="expression" dxfId="846" priority="1080">
      <formula>IF(RIGHT(TEXT(AI586,"0.#"),1)=".",TRUE,FALSE)</formula>
    </cfRule>
  </conditionalFormatting>
  <conditionalFormatting sqref="AI587">
    <cfRule type="expression" dxfId="845" priority="1077">
      <formula>IF(RIGHT(TEXT(AI587,"0.#"),1)=".",FALSE,TRUE)</formula>
    </cfRule>
    <cfRule type="expression" dxfId="844" priority="1078">
      <formula>IF(RIGHT(TEXT(AI587,"0.#"),1)=".",TRUE,FALSE)</formula>
    </cfRule>
  </conditionalFormatting>
  <conditionalFormatting sqref="AQ587">
    <cfRule type="expression" dxfId="843" priority="1073">
      <formula>IF(RIGHT(TEXT(AQ587,"0.#"),1)=".",FALSE,TRUE)</formula>
    </cfRule>
    <cfRule type="expression" dxfId="842" priority="1074">
      <formula>IF(RIGHT(TEXT(AQ587,"0.#"),1)=".",TRUE,FALSE)</formula>
    </cfRule>
  </conditionalFormatting>
  <conditionalFormatting sqref="AQ588">
    <cfRule type="expression" dxfId="841" priority="1071">
      <formula>IF(RIGHT(TEXT(AQ588,"0.#"),1)=".",FALSE,TRUE)</formula>
    </cfRule>
    <cfRule type="expression" dxfId="840" priority="1072">
      <formula>IF(RIGHT(TEXT(AQ588,"0.#"),1)=".",TRUE,FALSE)</formula>
    </cfRule>
  </conditionalFormatting>
  <conditionalFormatting sqref="AQ586">
    <cfRule type="expression" dxfId="839" priority="1069">
      <formula>IF(RIGHT(TEXT(AQ586,"0.#"),1)=".",FALSE,TRUE)</formula>
    </cfRule>
    <cfRule type="expression" dxfId="838" priority="1070">
      <formula>IF(RIGHT(TEXT(AQ586,"0.#"),1)=".",TRUE,FALSE)</formula>
    </cfRule>
  </conditionalFormatting>
  <conditionalFormatting sqref="AE595">
    <cfRule type="expression" dxfId="837" priority="1067">
      <formula>IF(RIGHT(TEXT(AE595,"0.#"),1)=".",FALSE,TRUE)</formula>
    </cfRule>
    <cfRule type="expression" dxfId="836" priority="1068">
      <formula>IF(RIGHT(TEXT(AE595,"0.#"),1)=".",TRUE,FALSE)</formula>
    </cfRule>
  </conditionalFormatting>
  <conditionalFormatting sqref="AE596">
    <cfRule type="expression" dxfId="835" priority="1065">
      <formula>IF(RIGHT(TEXT(AE596,"0.#"),1)=".",FALSE,TRUE)</formula>
    </cfRule>
    <cfRule type="expression" dxfId="834" priority="1066">
      <formula>IF(RIGHT(TEXT(AE596,"0.#"),1)=".",TRUE,FALSE)</formula>
    </cfRule>
  </conditionalFormatting>
  <conditionalFormatting sqref="AE597">
    <cfRule type="expression" dxfId="833" priority="1063">
      <formula>IF(RIGHT(TEXT(AE597,"0.#"),1)=".",FALSE,TRUE)</formula>
    </cfRule>
    <cfRule type="expression" dxfId="832" priority="1064">
      <formula>IF(RIGHT(TEXT(AE597,"0.#"),1)=".",TRUE,FALSE)</formula>
    </cfRule>
  </conditionalFormatting>
  <conditionalFormatting sqref="AU595">
    <cfRule type="expression" dxfId="831" priority="1055">
      <formula>IF(RIGHT(TEXT(AU595,"0.#"),1)=".",FALSE,TRUE)</formula>
    </cfRule>
    <cfRule type="expression" dxfId="830" priority="1056">
      <formula>IF(RIGHT(TEXT(AU595,"0.#"),1)=".",TRUE,FALSE)</formula>
    </cfRule>
  </conditionalFormatting>
  <conditionalFormatting sqref="AU596">
    <cfRule type="expression" dxfId="829" priority="1053">
      <formula>IF(RIGHT(TEXT(AU596,"0.#"),1)=".",FALSE,TRUE)</formula>
    </cfRule>
    <cfRule type="expression" dxfId="828" priority="1054">
      <formula>IF(RIGHT(TEXT(AU596,"0.#"),1)=".",TRUE,FALSE)</formula>
    </cfRule>
  </conditionalFormatting>
  <conditionalFormatting sqref="AU597">
    <cfRule type="expression" dxfId="827" priority="1051">
      <formula>IF(RIGHT(TEXT(AU597,"0.#"),1)=".",FALSE,TRUE)</formula>
    </cfRule>
    <cfRule type="expression" dxfId="826" priority="1052">
      <formula>IF(RIGHT(TEXT(AU597,"0.#"),1)=".",TRUE,FALSE)</formula>
    </cfRule>
  </conditionalFormatting>
  <conditionalFormatting sqref="AQ596">
    <cfRule type="expression" dxfId="825" priority="1043">
      <formula>IF(RIGHT(TEXT(AQ596,"0.#"),1)=".",FALSE,TRUE)</formula>
    </cfRule>
    <cfRule type="expression" dxfId="824" priority="1044">
      <formula>IF(RIGHT(TEXT(AQ596,"0.#"),1)=".",TRUE,FALSE)</formula>
    </cfRule>
  </conditionalFormatting>
  <conditionalFormatting sqref="AQ597">
    <cfRule type="expression" dxfId="823" priority="1041">
      <formula>IF(RIGHT(TEXT(AQ597,"0.#"),1)=".",FALSE,TRUE)</formula>
    </cfRule>
    <cfRule type="expression" dxfId="822" priority="1042">
      <formula>IF(RIGHT(TEXT(AQ597,"0.#"),1)=".",TRUE,FALSE)</formula>
    </cfRule>
  </conditionalFormatting>
  <conditionalFormatting sqref="AQ595">
    <cfRule type="expression" dxfId="821" priority="1039">
      <formula>IF(RIGHT(TEXT(AQ595,"0.#"),1)=".",FALSE,TRUE)</formula>
    </cfRule>
    <cfRule type="expression" dxfId="820" priority="1040">
      <formula>IF(RIGHT(TEXT(AQ595,"0.#"),1)=".",TRUE,FALSE)</formula>
    </cfRule>
  </conditionalFormatting>
  <conditionalFormatting sqref="AE620">
    <cfRule type="expression" dxfId="819" priority="1037">
      <formula>IF(RIGHT(TEXT(AE620,"0.#"),1)=".",FALSE,TRUE)</formula>
    </cfRule>
    <cfRule type="expression" dxfId="818" priority="1038">
      <formula>IF(RIGHT(TEXT(AE620,"0.#"),1)=".",TRUE,FALSE)</formula>
    </cfRule>
  </conditionalFormatting>
  <conditionalFormatting sqref="AE621">
    <cfRule type="expression" dxfId="817" priority="1035">
      <formula>IF(RIGHT(TEXT(AE621,"0.#"),1)=".",FALSE,TRUE)</formula>
    </cfRule>
    <cfRule type="expression" dxfId="816" priority="1036">
      <formula>IF(RIGHT(TEXT(AE621,"0.#"),1)=".",TRUE,FALSE)</formula>
    </cfRule>
  </conditionalFormatting>
  <conditionalFormatting sqref="AE622">
    <cfRule type="expression" dxfId="815" priority="1033">
      <formula>IF(RIGHT(TEXT(AE622,"0.#"),1)=".",FALSE,TRUE)</formula>
    </cfRule>
    <cfRule type="expression" dxfId="814" priority="1034">
      <formula>IF(RIGHT(TEXT(AE622,"0.#"),1)=".",TRUE,FALSE)</formula>
    </cfRule>
  </conditionalFormatting>
  <conditionalFormatting sqref="AU620">
    <cfRule type="expression" dxfId="813" priority="1025">
      <formula>IF(RIGHT(TEXT(AU620,"0.#"),1)=".",FALSE,TRUE)</formula>
    </cfRule>
    <cfRule type="expression" dxfId="812" priority="1026">
      <formula>IF(RIGHT(TEXT(AU620,"0.#"),1)=".",TRUE,FALSE)</formula>
    </cfRule>
  </conditionalFormatting>
  <conditionalFormatting sqref="AU621">
    <cfRule type="expression" dxfId="811" priority="1023">
      <formula>IF(RIGHT(TEXT(AU621,"0.#"),1)=".",FALSE,TRUE)</formula>
    </cfRule>
    <cfRule type="expression" dxfId="810" priority="1024">
      <formula>IF(RIGHT(TEXT(AU621,"0.#"),1)=".",TRUE,FALSE)</formula>
    </cfRule>
  </conditionalFormatting>
  <conditionalFormatting sqref="AU622">
    <cfRule type="expression" dxfId="809" priority="1021">
      <formula>IF(RIGHT(TEXT(AU622,"0.#"),1)=".",FALSE,TRUE)</formula>
    </cfRule>
    <cfRule type="expression" dxfId="808" priority="1022">
      <formula>IF(RIGHT(TEXT(AU622,"0.#"),1)=".",TRUE,FALSE)</formula>
    </cfRule>
  </conditionalFormatting>
  <conditionalFormatting sqref="AQ621">
    <cfRule type="expression" dxfId="807" priority="1013">
      <formula>IF(RIGHT(TEXT(AQ621,"0.#"),1)=".",FALSE,TRUE)</formula>
    </cfRule>
    <cfRule type="expression" dxfId="806" priority="1014">
      <formula>IF(RIGHT(TEXT(AQ621,"0.#"),1)=".",TRUE,FALSE)</formula>
    </cfRule>
  </conditionalFormatting>
  <conditionalFormatting sqref="AQ622">
    <cfRule type="expression" dxfId="805" priority="1011">
      <formula>IF(RIGHT(TEXT(AQ622,"0.#"),1)=".",FALSE,TRUE)</formula>
    </cfRule>
    <cfRule type="expression" dxfId="804" priority="1012">
      <formula>IF(RIGHT(TEXT(AQ622,"0.#"),1)=".",TRUE,FALSE)</formula>
    </cfRule>
  </conditionalFormatting>
  <conditionalFormatting sqref="AQ620">
    <cfRule type="expression" dxfId="803" priority="1009">
      <formula>IF(RIGHT(TEXT(AQ620,"0.#"),1)=".",FALSE,TRUE)</formula>
    </cfRule>
    <cfRule type="expression" dxfId="802" priority="1010">
      <formula>IF(RIGHT(TEXT(AQ620,"0.#"),1)=".",TRUE,FALSE)</formula>
    </cfRule>
  </conditionalFormatting>
  <conditionalFormatting sqref="AE600">
    <cfRule type="expression" dxfId="801" priority="1007">
      <formula>IF(RIGHT(TEXT(AE600,"0.#"),1)=".",FALSE,TRUE)</formula>
    </cfRule>
    <cfRule type="expression" dxfId="800" priority="1008">
      <formula>IF(RIGHT(TEXT(AE600,"0.#"),1)=".",TRUE,FALSE)</formula>
    </cfRule>
  </conditionalFormatting>
  <conditionalFormatting sqref="AE601">
    <cfRule type="expression" dxfId="799" priority="1005">
      <formula>IF(RIGHT(TEXT(AE601,"0.#"),1)=".",FALSE,TRUE)</formula>
    </cfRule>
    <cfRule type="expression" dxfId="798" priority="1006">
      <formula>IF(RIGHT(TEXT(AE601,"0.#"),1)=".",TRUE,FALSE)</formula>
    </cfRule>
  </conditionalFormatting>
  <conditionalFormatting sqref="AE602">
    <cfRule type="expression" dxfId="797" priority="1003">
      <formula>IF(RIGHT(TEXT(AE602,"0.#"),1)=".",FALSE,TRUE)</formula>
    </cfRule>
    <cfRule type="expression" dxfId="796" priority="1004">
      <formula>IF(RIGHT(TEXT(AE602,"0.#"),1)=".",TRUE,FALSE)</formula>
    </cfRule>
  </conditionalFormatting>
  <conditionalFormatting sqref="AU600">
    <cfRule type="expression" dxfId="795" priority="995">
      <formula>IF(RIGHT(TEXT(AU600,"0.#"),1)=".",FALSE,TRUE)</formula>
    </cfRule>
    <cfRule type="expression" dxfId="794" priority="996">
      <formula>IF(RIGHT(TEXT(AU600,"0.#"),1)=".",TRUE,FALSE)</formula>
    </cfRule>
  </conditionalFormatting>
  <conditionalFormatting sqref="AU601">
    <cfRule type="expression" dxfId="793" priority="993">
      <formula>IF(RIGHT(TEXT(AU601,"0.#"),1)=".",FALSE,TRUE)</formula>
    </cfRule>
    <cfRule type="expression" dxfId="792" priority="994">
      <formula>IF(RIGHT(TEXT(AU601,"0.#"),1)=".",TRUE,FALSE)</formula>
    </cfRule>
  </conditionalFormatting>
  <conditionalFormatting sqref="AU602">
    <cfRule type="expression" dxfId="791" priority="991">
      <formula>IF(RIGHT(TEXT(AU602,"0.#"),1)=".",FALSE,TRUE)</formula>
    </cfRule>
    <cfRule type="expression" dxfId="790" priority="992">
      <formula>IF(RIGHT(TEXT(AU602,"0.#"),1)=".",TRUE,FALSE)</formula>
    </cfRule>
  </conditionalFormatting>
  <conditionalFormatting sqref="AQ601">
    <cfRule type="expression" dxfId="789" priority="983">
      <formula>IF(RIGHT(TEXT(AQ601,"0.#"),1)=".",FALSE,TRUE)</formula>
    </cfRule>
    <cfRule type="expression" dxfId="788" priority="984">
      <formula>IF(RIGHT(TEXT(AQ601,"0.#"),1)=".",TRUE,FALSE)</formula>
    </cfRule>
  </conditionalFormatting>
  <conditionalFormatting sqref="AQ602">
    <cfRule type="expression" dxfId="787" priority="981">
      <formula>IF(RIGHT(TEXT(AQ602,"0.#"),1)=".",FALSE,TRUE)</formula>
    </cfRule>
    <cfRule type="expression" dxfId="786" priority="982">
      <formula>IF(RIGHT(TEXT(AQ602,"0.#"),1)=".",TRUE,FALSE)</formula>
    </cfRule>
  </conditionalFormatting>
  <conditionalFormatting sqref="AQ600">
    <cfRule type="expression" dxfId="785" priority="979">
      <formula>IF(RIGHT(TEXT(AQ600,"0.#"),1)=".",FALSE,TRUE)</formula>
    </cfRule>
    <cfRule type="expression" dxfId="784" priority="980">
      <formula>IF(RIGHT(TEXT(AQ600,"0.#"),1)=".",TRUE,FALSE)</formula>
    </cfRule>
  </conditionalFormatting>
  <conditionalFormatting sqref="AE605">
    <cfRule type="expression" dxfId="783" priority="977">
      <formula>IF(RIGHT(TEXT(AE605,"0.#"),1)=".",FALSE,TRUE)</formula>
    </cfRule>
    <cfRule type="expression" dxfId="782" priority="978">
      <formula>IF(RIGHT(TEXT(AE605,"0.#"),1)=".",TRUE,FALSE)</formula>
    </cfRule>
  </conditionalFormatting>
  <conditionalFormatting sqref="AE606">
    <cfRule type="expression" dxfId="781" priority="975">
      <formula>IF(RIGHT(TEXT(AE606,"0.#"),1)=".",FALSE,TRUE)</formula>
    </cfRule>
    <cfRule type="expression" dxfId="780" priority="976">
      <formula>IF(RIGHT(TEXT(AE606,"0.#"),1)=".",TRUE,FALSE)</formula>
    </cfRule>
  </conditionalFormatting>
  <conditionalFormatting sqref="AE607">
    <cfRule type="expression" dxfId="779" priority="973">
      <formula>IF(RIGHT(TEXT(AE607,"0.#"),1)=".",FALSE,TRUE)</formula>
    </cfRule>
    <cfRule type="expression" dxfId="778" priority="974">
      <formula>IF(RIGHT(TEXT(AE607,"0.#"),1)=".",TRUE,FALSE)</formula>
    </cfRule>
  </conditionalFormatting>
  <conditionalFormatting sqref="AU605">
    <cfRule type="expression" dxfId="777" priority="965">
      <formula>IF(RIGHT(TEXT(AU605,"0.#"),1)=".",FALSE,TRUE)</formula>
    </cfRule>
    <cfRule type="expression" dxfId="776" priority="966">
      <formula>IF(RIGHT(TEXT(AU605,"0.#"),1)=".",TRUE,FALSE)</formula>
    </cfRule>
  </conditionalFormatting>
  <conditionalFormatting sqref="AU606">
    <cfRule type="expression" dxfId="775" priority="963">
      <formula>IF(RIGHT(TEXT(AU606,"0.#"),1)=".",FALSE,TRUE)</formula>
    </cfRule>
    <cfRule type="expression" dxfId="774" priority="964">
      <formula>IF(RIGHT(TEXT(AU606,"0.#"),1)=".",TRUE,FALSE)</formula>
    </cfRule>
  </conditionalFormatting>
  <conditionalFormatting sqref="AU607">
    <cfRule type="expression" dxfId="773" priority="961">
      <formula>IF(RIGHT(TEXT(AU607,"0.#"),1)=".",FALSE,TRUE)</formula>
    </cfRule>
    <cfRule type="expression" dxfId="772" priority="962">
      <formula>IF(RIGHT(TEXT(AU607,"0.#"),1)=".",TRUE,FALSE)</formula>
    </cfRule>
  </conditionalFormatting>
  <conditionalFormatting sqref="AQ606">
    <cfRule type="expression" dxfId="771" priority="953">
      <formula>IF(RIGHT(TEXT(AQ606,"0.#"),1)=".",FALSE,TRUE)</formula>
    </cfRule>
    <cfRule type="expression" dxfId="770" priority="954">
      <formula>IF(RIGHT(TEXT(AQ606,"0.#"),1)=".",TRUE,FALSE)</formula>
    </cfRule>
  </conditionalFormatting>
  <conditionalFormatting sqref="AQ607">
    <cfRule type="expression" dxfId="769" priority="951">
      <formula>IF(RIGHT(TEXT(AQ607,"0.#"),1)=".",FALSE,TRUE)</formula>
    </cfRule>
    <cfRule type="expression" dxfId="768" priority="952">
      <formula>IF(RIGHT(TEXT(AQ607,"0.#"),1)=".",TRUE,FALSE)</formula>
    </cfRule>
  </conditionalFormatting>
  <conditionalFormatting sqref="AQ605">
    <cfRule type="expression" dxfId="767" priority="949">
      <formula>IF(RIGHT(TEXT(AQ605,"0.#"),1)=".",FALSE,TRUE)</formula>
    </cfRule>
    <cfRule type="expression" dxfId="766" priority="950">
      <formula>IF(RIGHT(TEXT(AQ605,"0.#"),1)=".",TRUE,FALSE)</formula>
    </cfRule>
  </conditionalFormatting>
  <conditionalFormatting sqref="AE610">
    <cfRule type="expression" dxfId="765" priority="947">
      <formula>IF(RIGHT(TEXT(AE610,"0.#"),1)=".",FALSE,TRUE)</formula>
    </cfRule>
    <cfRule type="expression" dxfId="764" priority="948">
      <formula>IF(RIGHT(TEXT(AE610,"0.#"),1)=".",TRUE,FALSE)</formula>
    </cfRule>
  </conditionalFormatting>
  <conditionalFormatting sqref="AE611">
    <cfRule type="expression" dxfId="763" priority="945">
      <formula>IF(RIGHT(TEXT(AE611,"0.#"),1)=".",FALSE,TRUE)</formula>
    </cfRule>
    <cfRule type="expression" dxfId="762" priority="946">
      <formula>IF(RIGHT(TEXT(AE611,"0.#"),1)=".",TRUE,FALSE)</formula>
    </cfRule>
  </conditionalFormatting>
  <conditionalFormatting sqref="AE612">
    <cfRule type="expression" dxfId="761" priority="943">
      <formula>IF(RIGHT(TEXT(AE612,"0.#"),1)=".",FALSE,TRUE)</formula>
    </cfRule>
    <cfRule type="expression" dxfId="760" priority="944">
      <formula>IF(RIGHT(TEXT(AE612,"0.#"),1)=".",TRUE,FALSE)</formula>
    </cfRule>
  </conditionalFormatting>
  <conditionalFormatting sqref="AU610">
    <cfRule type="expression" dxfId="759" priority="935">
      <formula>IF(RIGHT(TEXT(AU610,"0.#"),1)=".",FALSE,TRUE)</formula>
    </cfRule>
    <cfRule type="expression" dxfId="758" priority="936">
      <formula>IF(RIGHT(TEXT(AU610,"0.#"),1)=".",TRUE,FALSE)</formula>
    </cfRule>
  </conditionalFormatting>
  <conditionalFormatting sqref="AU611">
    <cfRule type="expression" dxfId="757" priority="933">
      <formula>IF(RIGHT(TEXT(AU611,"0.#"),1)=".",FALSE,TRUE)</formula>
    </cfRule>
    <cfRule type="expression" dxfId="756" priority="934">
      <formula>IF(RIGHT(TEXT(AU611,"0.#"),1)=".",TRUE,FALSE)</formula>
    </cfRule>
  </conditionalFormatting>
  <conditionalFormatting sqref="AU612">
    <cfRule type="expression" dxfId="755" priority="931">
      <formula>IF(RIGHT(TEXT(AU612,"0.#"),1)=".",FALSE,TRUE)</formula>
    </cfRule>
    <cfRule type="expression" dxfId="754" priority="932">
      <formula>IF(RIGHT(TEXT(AU612,"0.#"),1)=".",TRUE,FALSE)</formula>
    </cfRule>
  </conditionalFormatting>
  <conditionalFormatting sqref="AQ611">
    <cfRule type="expression" dxfId="753" priority="923">
      <formula>IF(RIGHT(TEXT(AQ611,"0.#"),1)=".",FALSE,TRUE)</formula>
    </cfRule>
    <cfRule type="expression" dxfId="752" priority="924">
      <formula>IF(RIGHT(TEXT(AQ611,"0.#"),1)=".",TRUE,FALSE)</formula>
    </cfRule>
  </conditionalFormatting>
  <conditionalFormatting sqref="AQ612">
    <cfRule type="expression" dxfId="751" priority="921">
      <formula>IF(RIGHT(TEXT(AQ612,"0.#"),1)=".",FALSE,TRUE)</formula>
    </cfRule>
    <cfRule type="expression" dxfId="750" priority="922">
      <formula>IF(RIGHT(TEXT(AQ612,"0.#"),1)=".",TRUE,FALSE)</formula>
    </cfRule>
  </conditionalFormatting>
  <conditionalFormatting sqref="AQ610">
    <cfRule type="expression" dxfId="749" priority="919">
      <formula>IF(RIGHT(TEXT(AQ610,"0.#"),1)=".",FALSE,TRUE)</formula>
    </cfRule>
    <cfRule type="expression" dxfId="748" priority="920">
      <formula>IF(RIGHT(TEXT(AQ610,"0.#"),1)=".",TRUE,FALSE)</formula>
    </cfRule>
  </conditionalFormatting>
  <conditionalFormatting sqref="AE615">
    <cfRule type="expression" dxfId="747" priority="917">
      <formula>IF(RIGHT(TEXT(AE615,"0.#"),1)=".",FALSE,TRUE)</formula>
    </cfRule>
    <cfRule type="expression" dxfId="746" priority="918">
      <formula>IF(RIGHT(TEXT(AE615,"0.#"),1)=".",TRUE,FALSE)</formula>
    </cfRule>
  </conditionalFormatting>
  <conditionalFormatting sqref="AE616">
    <cfRule type="expression" dxfId="745" priority="915">
      <formula>IF(RIGHT(TEXT(AE616,"0.#"),1)=".",FALSE,TRUE)</formula>
    </cfRule>
    <cfRule type="expression" dxfId="744" priority="916">
      <formula>IF(RIGHT(TEXT(AE616,"0.#"),1)=".",TRUE,FALSE)</formula>
    </cfRule>
  </conditionalFormatting>
  <conditionalFormatting sqref="AE617">
    <cfRule type="expression" dxfId="743" priority="913">
      <formula>IF(RIGHT(TEXT(AE617,"0.#"),1)=".",FALSE,TRUE)</formula>
    </cfRule>
    <cfRule type="expression" dxfId="742" priority="914">
      <formula>IF(RIGHT(TEXT(AE617,"0.#"),1)=".",TRUE,FALSE)</formula>
    </cfRule>
  </conditionalFormatting>
  <conditionalFormatting sqref="AU615">
    <cfRule type="expression" dxfId="741" priority="905">
      <formula>IF(RIGHT(TEXT(AU615,"0.#"),1)=".",FALSE,TRUE)</formula>
    </cfRule>
    <cfRule type="expression" dxfId="740" priority="906">
      <formula>IF(RIGHT(TEXT(AU615,"0.#"),1)=".",TRUE,FALSE)</formula>
    </cfRule>
  </conditionalFormatting>
  <conditionalFormatting sqref="AU616">
    <cfRule type="expression" dxfId="739" priority="903">
      <formula>IF(RIGHT(TEXT(AU616,"0.#"),1)=".",FALSE,TRUE)</formula>
    </cfRule>
    <cfRule type="expression" dxfId="738" priority="904">
      <formula>IF(RIGHT(TEXT(AU616,"0.#"),1)=".",TRUE,FALSE)</formula>
    </cfRule>
  </conditionalFormatting>
  <conditionalFormatting sqref="AU617">
    <cfRule type="expression" dxfId="737" priority="901">
      <formula>IF(RIGHT(TEXT(AU617,"0.#"),1)=".",FALSE,TRUE)</formula>
    </cfRule>
    <cfRule type="expression" dxfId="736" priority="902">
      <formula>IF(RIGHT(TEXT(AU617,"0.#"),1)=".",TRUE,FALSE)</formula>
    </cfRule>
  </conditionalFormatting>
  <conditionalFormatting sqref="AQ616">
    <cfRule type="expression" dxfId="735" priority="893">
      <formula>IF(RIGHT(TEXT(AQ616,"0.#"),1)=".",FALSE,TRUE)</formula>
    </cfRule>
    <cfRule type="expression" dxfId="734" priority="894">
      <formula>IF(RIGHT(TEXT(AQ616,"0.#"),1)=".",TRUE,FALSE)</formula>
    </cfRule>
  </conditionalFormatting>
  <conditionalFormatting sqref="AQ617">
    <cfRule type="expression" dxfId="733" priority="891">
      <formula>IF(RIGHT(TEXT(AQ617,"0.#"),1)=".",FALSE,TRUE)</formula>
    </cfRule>
    <cfRule type="expression" dxfId="732" priority="892">
      <formula>IF(RIGHT(TEXT(AQ617,"0.#"),1)=".",TRUE,FALSE)</formula>
    </cfRule>
  </conditionalFormatting>
  <conditionalFormatting sqref="AQ615">
    <cfRule type="expression" dxfId="731" priority="889">
      <formula>IF(RIGHT(TEXT(AQ615,"0.#"),1)=".",FALSE,TRUE)</formula>
    </cfRule>
    <cfRule type="expression" dxfId="730" priority="890">
      <formula>IF(RIGHT(TEXT(AQ615,"0.#"),1)=".",TRUE,FALSE)</formula>
    </cfRule>
  </conditionalFormatting>
  <conditionalFormatting sqref="AE625">
    <cfRule type="expression" dxfId="729" priority="887">
      <formula>IF(RIGHT(TEXT(AE625,"0.#"),1)=".",FALSE,TRUE)</formula>
    </cfRule>
    <cfRule type="expression" dxfId="728" priority="888">
      <formula>IF(RIGHT(TEXT(AE625,"0.#"),1)=".",TRUE,FALSE)</formula>
    </cfRule>
  </conditionalFormatting>
  <conditionalFormatting sqref="AE626">
    <cfRule type="expression" dxfId="727" priority="885">
      <formula>IF(RIGHT(TEXT(AE626,"0.#"),1)=".",FALSE,TRUE)</formula>
    </cfRule>
    <cfRule type="expression" dxfId="726" priority="886">
      <formula>IF(RIGHT(TEXT(AE626,"0.#"),1)=".",TRUE,FALSE)</formula>
    </cfRule>
  </conditionalFormatting>
  <conditionalFormatting sqref="AE627">
    <cfRule type="expression" dxfId="725" priority="883">
      <formula>IF(RIGHT(TEXT(AE627,"0.#"),1)=".",FALSE,TRUE)</formula>
    </cfRule>
    <cfRule type="expression" dxfId="724" priority="884">
      <formula>IF(RIGHT(TEXT(AE627,"0.#"),1)=".",TRUE,FALSE)</formula>
    </cfRule>
  </conditionalFormatting>
  <conditionalFormatting sqref="AU625">
    <cfRule type="expression" dxfId="723" priority="875">
      <formula>IF(RIGHT(TEXT(AU625,"0.#"),1)=".",FALSE,TRUE)</formula>
    </cfRule>
    <cfRule type="expression" dxfId="722" priority="876">
      <formula>IF(RIGHT(TEXT(AU625,"0.#"),1)=".",TRUE,FALSE)</formula>
    </cfRule>
  </conditionalFormatting>
  <conditionalFormatting sqref="AU626">
    <cfRule type="expression" dxfId="721" priority="873">
      <formula>IF(RIGHT(TEXT(AU626,"0.#"),1)=".",FALSE,TRUE)</formula>
    </cfRule>
    <cfRule type="expression" dxfId="720" priority="874">
      <formula>IF(RIGHT(TEXT(AU626,"0.#"),1)=".",TRUE,FALSE)</formula>
    </cfRule>
  </conditionalFormatting>
  <conditionalFormatting sqref="AU627">
    <cfRule type="expression" dxfId="719" priority="871">
      <formula>IF(RIGHT(TEXT(AU627,"0.#"),1)=".",FALSE,TRUE)</formula>
    </cfRule>
    <cfRule type="expression" dxfId="718" priority="872">
      <formula>IF(RIGHT(TEXT(AU627,"0.#"),1)=".",TRUE,FALSE)</formula>
    </cfRule>
  </conditionalFormatting>
  <conditionalFormatting sqref="AQ626">
    <cfRule type="expression" dxfId="717" priority="863">
      <formula>IF(RIGHT(TEXT(AQ626,"0.#"),1)=".",FALSE,TRUE)</formula>
    </cfRule>
    <cfRule type="expression" dxfId="716" priority="864">
      <formula>IF(RIGHT(TEXT(AQ626,"0.#"),1)=".",TRUE,FALSE)</formula>
    </cfRule>
  </conditionalFormatting>
  <conditionalFormatting sqref="AQ627">
    <cfRule type="expression" dxfId="715" priority="861">
      <formula>IF(RIGHT(TEXT(AQ627,"0.#"),1)=".",FALSE,TRUE)</formula>
    </cfRule>
    <cfRule type="expression" dxfId="714" priority="862">
      <formula>IF(RIGHT(TEXT(AQ627,"0.#"),1)=".",TRUE,FALSE)</formula>
    </cfRule>
  </conditionalFormatting>
  <conditionalFormatting sqref="AQ625">
    <cfRule type="expression" dxfId="713" priority="859">
      <formula>IF(RIGHT(TEXT(AQ625,"0.#"),1)=".",FALSE,TRUE)</formula>
    </cfRule>
    <cfRule type="expression" dxfId="712" priority="860">
      <formula>IF(RIGHT(TEXT(AQ625,"0.#"),1)=".",TRUE,FALSE)</formula>
    </cfRule>
  </conditionalFormatting>
  <conditionalFormatting sqref="AE630">
    <cfRule type="expression" dxfId="711" priority="857">
      <formula>IF(RIGHT(TEXT(AE630,"0.#"),1)=".",FALSE,TRUE)</formula>
    </cfRule>
    <cfRule type="expression" dxfId="710" priority="858">
      <formula>IF(RIGHT(TEXT(AE630,"0.#"),1)=".",TRUE,FALSE)</formula>
    </cfRule>
  </conditionalFormatting>
  <conditionalFormatting sqref="AE631">
    <cfRule type="expression" dxfId="709" priority="855">
      <formula>IF(RIGHT(TEXT(AE631,"0.#"),1)=".",FALSE,TRUE)</formula>
    </cfRule>
    <cfRule type="expression" dxfId="708" priority="856">
      <formula>IF(RIGHT(TEXT(AE631,"0.#"),1)=".",TRUE,FALSE)</formula>
    </cfRule>
  </conditionalFormatting>
  <conditionalFormatting sqref="AE632">
    <cfRule type="expression" dxfId="707" priority="853">
      <formula>IF(RIGHT(TEXT(AE632,"0.#"),1)=".",FALSE,TRUE)</formula>
    </cfRule>
    <cfRule type="expression" dxfId="706" priority="854">
      <formula>IF(RIGHT(TEXT(AE632,"0.#"),1)=".",TRUE,FALSE)</formula>
    </cfRule>
  </conditionalFormatting>
  <conditionalFormatting sqref="AU630">
    <cfRule type="expression" dxfId="705" priority="845">
      <formula>IF(RIGHT(TEXT(AU630,"0.#"),1)=".",FALSE,TRUE)</formula>
    </cfRule>
    <cfRule type="expression" dxfId="704" priority="846">
      <formula>IF(RIGHT(TEXT(AU630,"0.#"),1)=".",TRUE,FALSE)</formula>
    </cfRule>
  </conditionalFormatting>
  <conditionalFormatting sqref="AU631">
    <cfRule type="expression" dxfId="703" priority="843">
      <formula>IF(RIGHT(TEXT(AU631,"0.#"),1)=".",FALSE,TRUE)</formula>
    </cfRule>
    <cfRule type="expression" dxfId="702" priority="844">
      <formula>IF(RIGHT(TEXT(AU631,"0.#"),1)=".",TRUE,FALSE)</formula>
    </cfRule>
  </conditionalFormatting>
  <conditionalFormatting sqref="AU632">
    <cfRule type="expression" dxfId="701" priority="841">
      <formula>IF(RIGHT(TEXT(AU632,"0.#"),1)=".",FALSE,TRUE)</formula>
    </cfRule>
    <cfRule type="expression" dxfId="700" priority="842">
      <formula>IF(RIGHT(TEXT(AU632,"0.#"),1)=".",TRUE,FALSE)</formula>
    </cfRule>
  </conditionalFormatting>
  <conditionalFormatting sqref="AQ631">
    <cfRule type="expression" dxfId="699" priority="833">
      <formula>IF(RIGHT(TEXT(AQ631,"0.#"),1)=".",FALSE,TRUE)</formula>
    </cfRule>
    <cfRule type="expression" dxfId="698" priority="834">
      <formula>IF(RIGHT(TEXT(AQ631,"0.#"),1)=".",TRUE,FALSE)</formula>
    </cfRule>
  </conditionalFormatting>
  <conditionalFormatting sqref="AQ632">
    <cfRule type="expression" dxfId="697" priority="831">
      <formula>IF(RIGHT(TEXT(AQ632,"0.#"),1)=".",FALSE,TRUE)</formula>
    </cfRule>
    <cfRule type="expression" dxfId="696" priority="832">
      <formula>IF(RIGHT(TEXT(AQ632,"0.#"),1)=".",TRUE,FALSE)</formula>
    </cfRule>
  </conditionalFormatting>
  <conditionalFormatting sqref="AQ630">
    <cfRule type="expression" dxfId="695" priority="829">
      <formula>IF(RIGHT(TEXT(AQ630,"0.#"),1)=".",FALSE,TRUE)</formula>
    </cfRule>
    <cfRule type="expression" dxfId="694" priority="830">
      <formula>IF(RIGHT(TEXT(AQ630,"0.#"),1)=".",TRUE,FALSE)</formula>
    </cfRule>
  </conditionalFormatting>
  <conditionalFormatting sqref="AE635">
    <cfRule type="expression" dxfId="693" priority="827">
      <formula>IF(RIGHT(TEXT(AE635,"0.#"),1)=".",FALSE,TRUE)</formula>
    </cfRule>
    <cfRule type="expression" dxfId="692" priority="828">
      <formula>IF(RIGHT(TEXT(AE635,"0.#"),1)=".",TRUE,FALSE)</formula>
    </cfRule>
  </conditionalFormatting>
  <conditionalFormatting sqref="AE636">
    <cfRule type="expression" dxfId="691" priority="825">
      <formula>IF(RIGHT(TEXT(AE636,"0.#"),1)=".",FALSE,TRUE)</formula>
    </cfRule>
    <cfRule type="expression" dxfId="690" priority="826">
      <formula>IF(RIGHT(TEXT(AE636,"0.#"),1)=".",TRUE,FALSE)</formula>
    </cfRule>
  </conditionalFormatting>
  <conditionalFormatting sqref="AE637">
    <cfRule type="expression" dxfId="689" priority="823">
      <formula>IF(RIGHT(TEXT(AE637,"0.#"),1)=".",FALSE,TRUE)</formula>
    </cfRule>
    <cfRule type="expression" dxfId="688" priority="824">
      <formula>IF(RIGHT(TEXT(AE637,"0.#"),1)=".",TRUE,FALSE)</formula>
    </cfRule>
  </conditionalFormatting>
  <conditionalFormatting sqref="AU635">
    <cfRule type="expression" dxfId="687" priority="815">
      <formula>IF(RIGHT(TEXT(AU635,"0.#"),1)=".",FALSE,TRUE)</formula>
    </cfRule>
    <cfRule type="expression" dxfId="686" priority="816">
      <formula>IF(RIGHT(TEXT(AU635,"0.#"),1)=".",TRUE,FALSE)</formula>
    </cfRule>
  </conditionalFormatting>
  <conditionalFormatting sqref="AU636">
    <cfRule type="expression" dxfId="685" priority="813">
      <formula>IF(RIGHT(TEXT(AU636,"0.#"),1)=".",FALSE,TRUE)</formula>
    </cfRule>
    <cfRule type="expression" dxfId="684" priority="814">
      <formula>IF(RIGHT(TEXT(AU636,"0.#"),1)=".",TRUE,FALSE)</formula>
    </cfRule>
  </conditionalFormatting>
  <conditionalFormatting sqref="AU637">
    <cfRule type="expression" dxfId="683" priority="811">
      <formula>IF(RIGHT(TEXT(AU637,"0.#"),1)=".",FALSE,TRUE)</formula>
    </cfRule>
    <cfRule type="expression" dxfId="682" priority="812">
      <formula>IF(RIGHT(TEXT(AU637,"0.#"),1)=".",TRUE,FALSE)</formula>
    </cfRule>
  </conditionalFormatting>
  <conditionalFormatting sqref="AQ636">
    <cfRule type="expression" dxfId="681" priority="803">
      <formula>IF(RIGHT(TEXT(AQ636,"0.#"),1)=".",FALSE,TRUE)</formula>
    </cfRule>
    <cfRule type="expression" dxfId="680" priority="804">
      <formula>IF(RIGHT(TEXT(AQ636,"0.#"),1)=".",TRUE,FALSE)</formula>
    </cfRule>
  </conditionalFormatting>
  <conditionalFormatting sqref="AQ637">
    <cfRule type="expression" dxfId="679" priority="801">
      <formula>IF(RIGHT(TEXT(AQ637,"0.#"),1)=".",FALSE,TRUE)</formula>
    </cfRule>
    <cfRule type="expression" dxfId="678" priority="802">
      <formula>IF(RIGHT(TEXT(AQ637,"0.#"),1)=".",TRUE,FALSE)</formula>
    </cfRule>
  </conditionalFormatting>
  <conditionalFormatting sqref="AQ635">
    <cfRule type="expression" dxfId="677" priority="799">
      <formula>IF(RIGHT(TEXT(AQ635,"0.#"),1)=".",FALSE,TRUE)</formula>
    </cfRule>
    <cfRule type="expression" dxfId="676" priority="800">
      <formula>IF(RIGHT(TEXT(AQ635,"0.#"),1)=".",TRUE,FALSE)</formula>
    </cfRule>
  </conditionalFormatting>
  <conditionalFormatting sqref="AE640">
    <cfRule type="expression" dxfId="675" priority="797">
      <formula>IF(RIGHT(TEXT(AE640,"0.#"),1)=".",FALSE,TRUE)</formula>
    </cfRule>
    <cfRule type="expression" dxfId="674" priority="798">
      <formula>IF(RIGHT(TEXT(AE640,"0.#"),1)=".",TRUE,FALSE)</formula>
    </cfRule>
  </conditionalFormatting>
  <conditionalFormatting sqref="AM642">
    <cfRule type="expression" dxfId="673" priority="787">
      <formula>IF(RIGHT(TEXT(AM642,"0.#"),1)=".",FALSE,TRUE)</formula>
    </cfRule>
    <cfRule type="expression" dxfId="672" priority="788">
      <formula>IF(RIGHT(TEXT(AM642,"0.#"),1)=".",TRUE,FALSE)</formula>
    </cfRule>
  </conditionalFormatting>
  <conditionalFormatting sqref="AE641">
    <cfRule type="expression" dxfId="671" priority="795">
      <formula>IF(RIGHT(TEXT(AE641,"0.#"),1)=".",FALSE,TRUE)</formula>
    </cfRule>
    <cfRule type="expression" dxfId="670" priority="796">
      <formula>IF(RIGHT(TEXT(AE641,"0.#"),1)=".",TRUE,FALSE)</formula>
    </cfRule>
  </conditionalFormatting>
  <conditionalFormatting sqref="AE642">
    <cfRule type="expression" dxfId="669" priority="793">
      <formula>IF(RIGHT(TEXT(AE642,"0.#"),1)=".",FALSE,TRUE)</formula>
    </cfRule>
    <cfRule type="expression" dxfId="668" priority="794">
      <formula>IF(RIGHT(TEXT(AE642,"0.#"),1)=".",TRUE,FALSE)</formula>
    </cfRule>
  </conditionalFormatting>
  <conditionalFormatting sqref="AM640">
    <cfRule type="expression" dxfId="667" priority="791">
      <formula>IF(RIGHT(TEXT(AM640,"0.#"),1)=".",FALSE,TRUE)</formula>
    </cfRule>
    <cfRule type="expression" dxfId="666" priority="792">
      <formula>IF(RIGHT(TEXT(AM640,"0.#"),1)=".",TRUE,FALSE)</formula>
    </cfRule>
  </conditionalFormatting>
  <conditionalFormatting sqref="AM641">
    <cfRule type="expression" dxfId="665" priority="789">
      <formula>IF(RIGHT(TEXT(AM641,"0.#"),1)=".",FALSE,TRUE)</formula>
    </cfRule>
    <cfRule type="expression" dxfId="664" priority="790">
      <formula>IF(RIGHT(TEXT(AM641,"0.#"),1)=".",TRUE,FALSE)</formula>
    </cfRule>
  </conditionalFormatting>
  <conditionalFormatting sqref="AU640">
    <cfRule type="expression" dxfId="663" priority="785">
      <formula>IF(RIGHT(TEXT(AU640,"0.#"),1)=".",FALSE,TRUE)</formula>
    </cfRule>
    <cfRule type="expression" dxfId="662" priority="786">
      <formula>IF(RIGHT(TEXT(AU640,"0.#"),1)=".",TRUE,FALSE)</formula>
    </cfRule>
  </conditionalFormatting>
  <conditionalFormatting sqref="AU641">
    <cfRule type="expression" dxfId="661" priority="783">
      <formula>IF(RIGHT(TEXT(AU641,"0.#"),1)=".",FALSE,TRUE)</formula>
    </cfRule>
    <cfRule type="expression" dxfId="660" priority="784">
      <formula>IF(RIGHT(TEXT(AU641,"0.#"),1)=".",TRUE,FALSE)</formula>
    </cfRule>
  </conditionalFormatting>
  <conditionalFormatting sqref="AU642">
    <cfRule type="expression" dxfId="659" priority="781">
      <formula>IF(RIGHT(TEXT(AU642,"0.#"),1)=".",FALSE,TRUE)</formula>
    </cfRule>
    <cfRule type="expression" dxfId="658" priority="782">
      <formula>IF(RIGHT(TEXT(AU642,"0.#"),1)=".",TRUE,FALSE)</formula>
    </cfRule>
  </conditionalFormatting>
  <conditionalFormatting sqref="AI642">
    <cfRule type="expression" dxfId="657" priority="775">
      <formula>IF(RIGHT(TEXT(AI642,"0.#"),1)=".",FALSE,TRUE)</formula>
    </cfRule>
    <cfRule type="expression" dxfId="656" priority="776">
      <formula>IF(RIGHT(TEXT(AI642,"0.#"),1)=".",TRUE,FALSE)</formula>
    </cfRule>
  </conditionalFormatting>
  <conditionalFormatting sqref="AI640">
    <cfRule type="expression" dxfId="655" priority="779">
      <formula>IF(RIGHT(TEXT(AI640,"0.#"),1)=".",FALSE,TRUE)</formula>
    </cfRule>
    <cfRule type="expression" dxfId="654" priority="780">
      <formula>IF(RIGHT(TEXT(AI640,"0.#"),1)=".",TRUE,FALSE)</formula>
    </cfRule>
  </conditionalFormatting>
  <conditionalFormatting sqref="AI641">
    <cfRule type="expression" dxfId="653" priority="777">
      <formula>IF(RIGHT(TEXT(AI641,"0.#"),1)=".",FALSE,TRUE)</formula>
    </cfRule>
    <cfRule type="expression" dxfId="652" priority="778">
      <formula>IF(RIGHT(TEXT(AI641,"0.#"),1)=".",TRUE,FALSE)</formula>
    </cfRule>
  </conditionalFormatting>
  <conditionalFormatting sqref="AQ641">
    <cfRule type="expression" dxfId="651" priority="773">
      <formula>IF(RIGHT(TEXT(AQ641,"0.#"),1)=".",FALSE,TRUE)</formula>
    </cfRule>
    <cfRule type="expression" dxfId="650" priority="774">
      <formula>IF(RIGHT(TEXT(AQ641,"0.#"),1)=".",TRUE,FALSE)</formula>
    </cfRule>
  </conditionalFormatting>
  <conditionalFormatting sqref="AQ642">
    <cfRule type="expression" dxfId="649" priority="771">
      <formula>IF(RIGHT(TEXT(AQ642,"0.#"),1)=".",FALSE,TRUE)</formula>
    </cfRule>
    <cfRule type="expression" dxfId="648" priority="772">
      <formula>IF(RIGHT(TEXT(AQ642,"0.#"),1)=".",TRUE,FALSE)</formula>
    </cfRule>
  </conditionalFormatting>
  <conditionalFormatting sqref="AQ640">
    <cfRule type="expression" dxfId="647" priority="769">
      <formula>IF(RIGHT(TEXT(AQ640,"0.#"),1)=".",FALSE,TRUE)</formula>
    </cfRule>
    <cfRule type="expression" dxfId="646" priority="770">
      <formula>IF(RIGHT(TEXT(AQ640,"0.#"),1)=".",TRUE,FALSE)</formula>
    </cfRule>
  </conditionalFormatting>
  <conditionalFormatting sqref="AE649">
    <cfRule type="expression" dxfId="645" priority="767">
      <formula>IF(RIGHT(TEXT(AE649,"0.#"),1)=".",FALSE,TRUE)</formula>
    </cfRule>
    <cfRule type="expression" dxfId="644" priority="768">
      <formula>IF(RIGHT(TEXT(AE649,"0.#"),1)=".",TRUE,FALSE)</formula>
    </cfRule>
  </conditionalFormatting>
  <conditionalFormatting sqref="AE650">
    <cfRule type="expression" dxfId="643" priority="765">
      <formula>IF(RIGHT(TEXT(AE650,"0.#"),1)=".",FALSE,TRUE)</formula>
    </cfRule>
    <cfRule type="expression" dxfId="642" priority="766">
      <formula>IF(RIGHT(TEXT(AE650,"0.#"),1)=".",TRUE,FALSE)</formula>
    </cfRule>
  </conditionalFormatting>
  <conditionalFormatting sqref="AE651">
    <cfRule type="expression" dxfId="641" priority="763">
      <formula>IF(RIGHT(TEXT(AE651,"0.#"),1)=".",FALSE,TRUE)</formula>
    </cfRule>
    <cfRule type="expression" dxfId="640" priority="764">
      <formula>IF(RIGHT(TEXT(AE651,"0.#"),1)=".",TRUE,FALSE)</formula>
    </cfRule>
  </conditionalFormatting>
  <conditionalFormatting sqref="AU649">
    <cfRule type="expression" dxfId="639" priority="755">
      <formula>IF(RIGHT(TEXT(AU649,"0.#"),1)=".",FALSE,TRUE)</formula>
    </cfRule>
    <cfRule type="expression" dxfId="638" priority="756">
      <formula>IF(RIGHT(TEXT(AU649,"0.#"),1)=".",TRUE,FALSE)</formula>
    </cfRule>
  </conditionalFormatting>
  <conditionalFormatting sqref="AU650">
    <cfRule type="expression" dxfId="637" priority="753">
      <formula>IF(RIGHT(TEXT(AU650,"0.#"),1)=".",FALSE,TRUE)</formula>
    </cfRule>
    <cfRule type="expression" dxfId="636" priority="754">
      <formula>IF(RIGHT(TEXT(AU650,"0.#"),1)=".",TRUE,FALSE)</formula>
    </cfRule>
  </conditionalFormatting>
  <conditionalFormatting sqref="AU651">
    <cfRule type="expression" dxfId="635" priority="751">
      <formula>IF(RIGHT(TEXT(AU651,"0.#"),1)=".",FALSE,TRUE)</formula>
    </cfRule>
    <cfRule type="expression" dxfId="634" priority="752">
      <formula>IF(RIGHT(TEXT(AU651,"0.#"),1)=".",TRUE,FALSE)</formula>
    </cfRule>
  </conditionalFormatting>
  <conditionalFormatting sqref="AQ650">
    <cfRule type="expression" dxfId="633" priority="743">
      <formula>IF(RIGHT(TEXT(AQ650,"0.#"),1)=".",FALSE,TRUE)</formula>
    </cfRule>
    <cfRule type="expression" dxfId="632" priority="744">
      <formula>IF(RIGHT(TEXT(AQ650,"0.#"),1)=".",TRUE,FALSE)</formula>
    </cfRule>
  </conditionalFormatting>
  <conditionalFormatting sqref="AQ651">
    <cfRule type="expression" dxfId="631" priority="741">
      <formula>IF(RIGHT(TEXT(AQ651,"0.#"),1)=".",FALSE,TRUE)</formula>
    </cfRule>
    <cfRule type="expression" dxfId="630" priority="742">
      <formula>IF(RIGHT(TEXT(AQ651,"0.#"),1)=".",TRUE,FALSE)</formula>
    </cfRule>
  </conditionalFormatting>
  <conditionalFormatting sqref="AQ649">
    <cfRule type="expression" dxfId="629" priority="739">
      <formula>IF(RIGHT(TEXT(AQ649,"0.#"),1)=".",FALSE,TRUE)</formula>
    </cfRule>
    <cfRule type="expression" dxfId="628" priority="740">
      <formula>IF(RIGHT(TEXT(AQ649,"0.#"),1)=".",TRUE,FALSE)</formula>
    </cfRule>
  </conditionalFormatting>
  <conditionalFormatting sqref="AE674">
    <cfRule type="expression" dxfId="627" priority="737">
      <formula>IF(RIGHT(TEXT(AE674,"0.#"),1)=".",FALSE,TRUE)</formula>
    </cfRule>
    <cfRule type="expression" dxfId="626" priority="738">
      <formula>IF(RIGHT(TEXT(AE674,"0.#"),1)=".",TRUE,FALSE)</formula>
    </cfRule>
  </conditionalFormatting>
  <conditionalFormatting sqref="AE675">
    <cfRule type="expression" dxfId="625" priority="735">
      <formula>IF(RIGHT(TEXT(AE675,"0.#"),1)=".",FALSE,TRUE)</formula>
    </cfRule>
    <cfRule type="expression" dxfId="624" priority="736">
      <formula>IF(RIGHT(TEXT(AE675,"0.#"),1)=".",TRUE,FALSE)</formula>
    </cfRule>
  </conditionalFormatting>
  <conditionalFormatting sqref="AE676">
    <cfRule type="expression" dxfId="623" priority="733">
      <formula>IF(RIGHT(TEXT(AE676,"0.#"),1)=".",FALSE,TRUE)</formula>
    </cfRule>
    <cfRule type="expression" dxfId="622" priority="734">
      <formula>IF(RIGHT(TEXT(AE676,"0.#"),1)=".",TRUE,FALSE)</formula>
    </cfRule>
  </conditionalFormatting>
  <conditionalFormatting sqref="AU674">
    <cfRule type="expression" dxfId="621" priority="725">
      <formula>IF(RIGHT(TEXT(AU674,"0.#"),1)=".",FALSE,TRUE)</formula>
    </cfRule>
    <cfRule type="expression" dxfId="620" priority="726">
      <formula>IF(RIGHT(TEXT(AU674,"0.#"),1)=".",TRUE,FALSE)</formula>
    </cfRule>
  </conditionalFormatting>
  <conditionalFormatting sqref="AU675">
    <cfRule type="expression" dxfId="619" priority="723">
      <formula>IF(RIGHT(TEXT(AU675,"0.#"),1)=".",FALSE,TRUE)</formula>
    </cfRule>
    <cfRule type="expression" dxfId="618" priority="724">
      <formula>IF(RIGHT(TEXT(AU675,"0.#"),1)=".",TRUE,FALSE)</formula>
    </cfRule>
  </conditionalFormatting>
  <conditionalFormatting sqref="AU676">
    <cfRule type="expression" dxfId="617" priority="721">
      <formula>IF(RIGHT(TEXT(AU676,"0.#"),1)=".",FALSE,TRUE)</formula>
    </cfRule>
    <cfRule type="expression" dxfId="616" priority="722">
      <formula>IF(RIGHT(TEXT(AU676,"0.#"),1)=".",TRUE,FALSE)</formula>
    </cfRule>
  </conditionalFormatting>
  <conditionalFormatting sqref="AQ675">
    <cfRule type="expression" dxfId="615" priority="713">
      <formula>IF(RIGHT(TEXT(AQ675,"0.#"),1)=".",FALSE,TRUE)</formula>
    </cfRule>
    <cfRule type="expression" dxfId="614" priority="714">
      <formula>IF(RIGHT(TEXT(AQ675,"0.#"),1)=".",TRUE,FALSE)</formula>
    </cfRule>
  </conditionalFormatting>
  <conditionalFormatting sqref="AQ676">
    <cfRule type="expression" dxfId="613" priority="711">
      <formula>IF(RIGHT(TEXT(AQ676,"0.#"),1)=".",FALSE,TRUE)</formula>
    </cfRule>
    <cfRule type="expression" dxfId="612" priority="712">
      <formula>IF(RIGHT(TEXT(AQ676,"0.#"),1)=".",TRUE,FALSE)</formula>
    </cfRule>
  </conditionalFormatting>
  <conditionalFormatting sqref="AQ674">
    <cfRule type="expression" dxfId="611" priority="709">
      <formula>IF(RIGHT(TEXT(AQ674,"0.#"),1)=".",FALSE,TRUE)</formula>
    </cfRule>
    <cfRule type="expression" dxfId="610" priority="710">
      <formula>IF(RIGHT(TEXT(AQ674,"0.#"),1)=".",TRUE,FALSE)</formula>
    </cfRule>
  </conditionalFormatting>
  <conditionalFormatting sqref="AE654">
    <cfRule type="expression" dxfId="609" priority="707">
      <formula>IF(RIGHT(TEXT(AE654,"0.#"),1)=".",FALSE,TRUE)</formula>
    </cfRule>
    <cfRule type="expression" dxfId="608" priority="708">
      <formula>IF(RIGHT(TEXT(AE654,"0.#"),1)=".",TRUE,FALSE)</formula>
    </cfRule>
  </conditionalFormatting>
  <conditionalFormatting sqref="AE655">
    <cfRule type="expression" dxfId="607" priority="705">
      <formula>IF(RIGHT(TEXT(AE655,"0.#"),1)=".",FALSE,TRUE)</formula>
    </cfRule>
    <cfRule type="expression" dxfId="606" priority="706">
      <formula>IF(RIGHT(TEXT(AE655,"0.#"),1)=".",TRUE,FALSE)</formula>
    </cfRule>
  </conditionalFormatting>
  <conditionalFormatting sqref="AE656">
    <cfRule type="expression" dxfId="605" priority="703">
      <formula>IF(RIGHT(TEXT(AE656,"0.#"),1)=".",FALSE,TRUE)</formula>
    </cfRule>
    <cfRule type="expression" dxfId="604" priority="704">
      <formula>IF(RIGHT(TEXT(AE656,"0.#"),1)=".",TRUE,FALSE)</formula>
    </cfRule>
  </conditionalFormatting>
  <conditionalFormatting sqref="AU654">
    <cfRule type="expression" dxfId="603" priority="695">
      <formula>IF(RIGHT(TEXT(AU654,"0.#"),1)=".",FALSE,TRUE)</formula>
    </cfRule>
    <cfRule type="expression" dxfId="602" priority="696">
      <formula>IF(RIGHT(TEXT(AU654,"0.#"),1)=".",TRUE,FALSE)</formula>
    </cfRule>
  </conditionalFormatting>
  <conditionalFormatting sqref="AU655">
    <cfRule type="expression" dxfId="601" priority="693">
      <formula>IF(RIGHT(TEXT(AU655,"0.#"),1)=".",FALSE,TRUE)</formula>
    </cfRule>
    <cfRule type="expression" dxfId="600" priority="694">
      <formula>IF(RIGHT(TEXT(AU655,"0.#"),1)=".",TRUE,FALSE)</formula>
    </cfRule>
  </conditionalFormatting>
  <conditionalFormatting sqref="AQ656">
    <cfRule type="expression" dxfId="599" priority="681">
      <formula>IF(RIGHT(TEXT(AQ656,"0.#"),1)=".",FALSE,TRUE)</formula>
    </cfRule>
    <cfRule type="expression" dxfId="598" priority="682">
      <formula>IF(RIGHT(TEXT(AQ656,"0.#"),1)=".",TRUE,FALSE)</formula>
    </cfRule>
  </conditionalFormatting>
  <conditionalFormatting sqref="AQ654">
    <cfRule type="expression" dxfId="597" priority="679">
      <formula>IF(RIGHT(TEXT(AQ654,"0.#"),1)=".",FALSE,TRUE)</formula>
    </cfRule>
    <cfRule type="expression" dxfId="596" priority="680">
      <formula>IF(RIGHT(TEXT(AQ654,"0.#"),1)=".",TRUE,FALSE)</formula>
    </cfRule>
  </conditionalFormatting>
  <conditionalFormatting sqref="AE659">
    <cfRule type="expression" dxfId="595" priority="677">
      <formula>IF(RIGHT(TEXT(AE659,"0.#"),1)=".",FALSE,TRUE)</formula>
    </cfRule>
    <cfRule type="expression" dxfId="594" priority="678">
      <formula>IF(RIGHT(TEXT(AE659,"0.#"),1)=".",TRUE,FALSE)</formula>
    </cfRule>
  </conditionalFormatting>
  <conditionalFormatting sqref="AE660">
    <cfRule type="expression" dxfId="593" priority="675">
      <formula>IF(RIGHT(TEXT(AE660,"0.#"),1)=".",FALSE,TRUE)</formula>
    </cfRule>
    <cfRule type="expression" dxfId="592" priority="676">
      <formula>IF(RIGHT(TEXT(AE660,"0.#"),1)=".",TRUE,FALSE)</formula>
    </cfRule>
  </conditionalFormatting>
  <conditionalFormatting sqref="AE661">
    <cfRule type="expression" dxfId="591" priority="673">
      <formula>IF(RIGHT(TEXT(AE661,"0.#"),1)=".",FALSE,TRUE)</formula>
    </cfRule>
    <cfRule type="expression" dxfId="590" priority="674">
      <formula>IF(RIGHT(TEXT(AE661,"0.#"),1)=".",TRUE,FALSE)</formula>
    </cfRule>
  </conditionalFormatting>
  <conditionalFormatting sqref="AU659">
    <cfRule type="expression" dxfId="589" priority="665">
      <formula>IF(RIGHT(TEXT(AU659,"0.#"),1)=".",FALSE,TRUE)</formula>
    </cfRule>
    <cfRule type="expression" dxfId="588" priority="666">
      <formula>IF(RIGHT(TEXT(AU659,"0.#"),1)=".",TRUE,FALSE)</formula>
    </cfRule>
  </conditionalFormatting>
  <conditionalFormatting sqref="AU660">
    <cfRule type="expression" dxfId="587" priority="663">
      <formula>IF(RIGHT(TEXT(AU660,"0.#"),1)=".",FALSE,TRUE)</formula>
    </cfRule>
    <cfRule type="expression" dxfId="586" priority="664">
      <formula>IF(RIGHT(TEXT(AU660,"0.#"),1)=".",TRUE,FALSE)</formula>
    </cfRule>
  </conditionalFormatting>
  <conditionalFormatting sqref="AU661">
    <cfRule type="expression" dxfId="585" priority="661">
      <formula>IF(RIGHT(TEXT(AU661,"0.#"),1)=".",FALSE,TRUE)</formula>
    </cfRule>
    <cfRule type="expression" dxfId="584" priority="662">
      <formula>IF(RIGHT(TEXT(AU661,"0.#"),1)=".",TRUE,FALSE)</formula>
    </cfRule>
  </conditionalFormatting>
  <conditionalFormatting sqref="AQ660">
    <cfRule type="expression" dxfId="583" priority="653">
      <formula>IF(RIGHT(TEXT(AQ660,"0.#"),1)=".",FALSE,TRUE)</formula>
    </cfRule>
    <cfRule type="expression" dxfId="582" priority="654">
      <formula>IF(RIGHT(TEXT(AQ660,"0.#"),1)=".",TRUE,FALSE)</formula>
    </cfRule>
  </conditionalFormatting>
  <conditionalFormatting sqref="AQ661">
    <cfRule type="expression" dxfId="581" priority="651">
      <formula>IF(RIGHT(TEXT(AQ661,"0.#"),1)=".",FALSE,TRUE)</formula>
    </cfRule>
    <cfRule type="expression" dxfId="580" priority="652">
      <formula>IF(RIGHT(TEXT(AQ661,"0.#"),1)=".",TRUE,FALSE)</formula>
    </cfRule>
  </conditionalFormatting>
  <conditionalFormatting sqref="AQ659">
    <cfRule type="expression" dxfId="579" priority="649">
      <formula>IF(RIGHT(TEXT(AQ659,"0.#"),1)=".",FALSE,TRUE)</formula>
    </cfRule>
    <cfRule type="expression" dxfId="578" priority="650">
      <formula>IF(RIGHT(TEXT(AQ659,"0.#"),1)=".",TRUE,FALSE)</formula>
    </cfRule>
  </conditionalFormatting>
  <conditionalFormatting sqref="AE664">
    <cfRule type="expression" dxfId="577" priority="647">
      <formula>IF(RIGHT(TEXT(AE664,"0.#"),1)=".",FALSE,TRUE)</formula>
    </cfRule>
    <cfRule type="expression" dxfId="576" priority="648">
      <formula>IF(RIGHT(TEXT(AE664,"0.#"),1)=".",TRUE,FALSE)</formula>
    </cfRule>
  </conditionalFormatting>
  <conditionalFormatting sqref="AE665">
    <cfRule type="expression" dxfId="575" priority="645">
      <formula>IF(RIGHT(TEXT(AE665,"0.#"),1)=".",FALSE,TRUE)</formula>
    </cfRule>
    <cfRule type="expression" dxfId="574" priority="646">
      <formula>IF(RIGHT(TEXT(AE665,"0.#"),1)=".",TRUE,FALSE)</formula>
    </cfRule>
  </conditionalFormatting>
  <conditionalFormatting sqref="AE666">
    <cfRule type="expression" dxfId="573" priority="643">
      <formula>IF(RIGHT(TEXT(AE666,"0.#"),1)=".",FALSE,TRUE)</formula>
    </cfRule>
    <cfRule type="expression" dxfId="572" priority="644">
      <formula>IF(RIGHT(TEXT(AE666,"0.#"),1)=".",TRUE,FALSE)</formula>
    </cfRule>
  </conditionalFormatting>
  <conditionalFormatting sqref="AU664">
    <cfRule type="expression" dxfId="571" priority="635">
      <formula>IF(RIGHT(TEXT(AU664,"0.#"),1)=".",FALSE,TRUE)</formula>
    </cfRule>
    <cfRule type="expression" dxfId="570" priority="636">
      <formula>IF(RIGHT(TEXT(AU664,"0.#"),1)=".",TRUE,FALSE)</formula>
    </cfRule>
  </conditionalFormatting>
  <conditionalFormatting sqref="AU665">
    <cfRule type="expression" dxfId="569" priority="633">
      <formula>IF(RIGHT(TEXT(AU665,"0.#"),1)=".",FALSE,TRUE)</formula>
    </cfRule>
    <cfRule type="expression" dxfId="568" priority="634">
      <formula>IF(RIGHT(TEXT(AU665,"0.#"),1)=".",TRUE,FALSE)</formula>
    </cfRule>
  </conditionalFormatting>
  <conditionalFormatting sqref="AU666">
    <cfRule type="expression" dxfId="567" priority="631">
      <formula>IF(RIGHT(TEXT(AU666,"0.#"),1)=".",FALSE,TRUE)</formula>
    </cfRule>
    <cfRule type="expression" dxfId="566" priority="632">
      <formula>IF(RIGHT(TEXT(AU666,"0.#"),1)=".",TRUE,FALSE)</formula>
    </cfRule>
  </conditionalFormatting>
  <conditionalFormatting sqref="AQ665">
    <cfRule type="expression" dxfId="565" priority="623">
      <formula>IF(RIGHT(TEXT(AQ665,"0.#"),1)=".",FALSE,TRUE)</formula>
    </cfRule>
    <cfRule type="expression" dxfId="564" priority="624">
      <formula>IF(RIGHT(TEXT(AQ665,"0.#"),1)=".",TRUE,FALSE)</formula>
    </cfRule>
  </conditionalFormatting>
  <conditionalFormatting sqref="AQ666">
    <cfRule type="expression" dxfId="563" priority="621">
      <formula>IF(RIGHT(TEXT(AQ666,"0.#"),1)=".",FALSE,TRUE)</formula>
    </cfRule>
    <cfRule type="expression" dxfId="562" priority="622">
      <formula>IF(RIGHT(TEXT(AQ666,"0.#"),1)=".",TRUE,FALSE)</formula>
    </cfRule>
  </conditionalFormatting>
  <conditionalFormatting sqref="AQ664">
    <cfRule type="expression" dxfId="561" priority="619">
      <formula>IF(RIGHT(TEXT(AQ664,"0.#"),1)=".",FALSE,TRUE)</formula>
    </cfRule>
    <cfRule type="expression" dxfId="560" priority="620">
      <formula>IF(RIGHT(TEXT(AQ664,"0.#"),1)=".",TRUE,FALSE)</formula>
    </cfRule>
  </conditionalFormatting>
  <conditionalFormatting sqref="AE669">
    <cfRule type="expression" dxfId="559" priority="617">
      <formula>IF(RIGHT(TEXT(AE669,"0.#"),1)=".",FALSE,TRUE)</formula>
    </cfRule>
    <cfRule type="expression" dxfId="558" priority="618">
      <formula>IF(RIGHT(TEXT(AE669,"0.#"),1)=".",TRUE,FALSE)</formula>
    </cfRule>
  </conditionalFormatting>
  <conditionalFormatting sqref="AE670">
    <cfRule type="expression" dxfId="557" priority="615">
      <formula>IF(RIGHT(TEXT(AE670,"0.#"),1)=".",FALSE,TRUE)</formula>
    </cfRule>
    <cfRule type="expression" dxfId="556" priority="616">
      <formula>IF(RIGHT(TEXT(AE670,"0.#"),1)=".",TRUE,FALSE)</formula>
    </cfRule>
  </conditionalFormatting>
  <conditionalFormatting sqref="AE671">
    <cfRule type="expression" dxfId="555" priority="613">
      <formula>IF(RIGHT(TEXT(AE671,"0.#"),1)=".",FALSE,TRUE)</formula>
    </cfRule>
    <cfRule type="expression" dxfId="554" priority="614">
      <formula>IF(RIGHT(TEXT(AE671,"0.#"),1)=".",TRUE,FALSE)</formula>
    </cfRule>
  </conditionalFormatting>
  <conditionalFormatting sqref="AU669">
    <cfRule type="expression" dxfId="553" priority="605">
      <formula>IF(RIGHT(TEXT(AU669,"0.#"),1)=".",FALSE,TRUE)</formula>
    </cfRule>
    <cfRule type="expression" dxfId="552" priority="606">
      <formula>IF(RIGHT(TEXT(AU669,"0.#"),1)=".",TRUE,FALSE)</formula>
    </cfRule>
  </conditionalFormatting>
  <conditionalFormatting sqref="AU670">
    <cfRule type="expression" dxfId="551" priority="603">
      <formula>IF(RIGHT(TEXT(AU670,"0.#"),1)=".",FALSE,TRUE)</formula>
    </cfRule>
    <cfRule type="expression" dxfId="550" priority="604">
      <formula>IF(RIGHT(TEXT(AU670,"0.#"),1)=".",TRUE,FALSE)</formula>
    </cfRule>
  </conditionalFormatting>
  <conditionalFormatting sqref="AU671">
    <cfRule type="expression" dxfId="549" priority="601">
      <formula>IF(RIGHT(TEXT(AU671,"0.#"),1)=".",FALSE,TRUE)</formula>
    </cfRule>
    <cfRule type="expression" dxfId="548" priority="602">
      <formula>IF(RIGHT(TEXT(AU671,"0.#"),1)=".",TRUE,FALSE)</formula>
    </cfRule>
  </conditionalFormatting>
  <conditionalFormatting sqref="AQ670">
    <cfRule type="expression" dxfId="547" priority="593">
      <formula>IF(RIGHT(TEXT(AQ670,"0.#"),1)=".",FALSE,TRUE)</formula>
    </cfRule>
    <cfRule type="expression" dxfId="546" priority="594">
      <formula>IF(RIGHT(TEXT(AQ670,"0.#"),1)=".",TRUE,FALSE)</formula>
    </cfRule>
  </conditionalFormatting>
  <conditionalFormatting sqref="AQ671">
    <cfRule type="expression" dxfId="545" priority="591">
      <formula>IF(RIGHT(TEXT(AQ671,"0.#"),1)=".",FALSE,TRUE)</formula>
    </cfRule>
    <cfRule type="expression" dxfId="544" priority="592">
      <formula>IF(RIGHT(TEXT(AQ671,"0.#"),1)=".",TRUE,FALSE)</formula>
    </cfRule>
  </conditionalFormatting>
  <conditionalFormatting sqref="AQ669">
    <cfRule type="expression" dxfId="543" priority="589">
      <formula>IF(RIGHT(TEXT(AQ669,"0.#"),1)=".",FALSE,TRUE)</formula>
    </cfRule>
    <cfRule type="expression" dxfId="542" priority="590">
      <formula>IF(RIGHT(TEXT(AQ669,"0.#"),1)=".",TRUE,FALSE)</formula>
    </cfRule>
  </conditionalFormatting>
  <conditionalFormatting sqref="AE679">
    <cfRule type="expression" dxfId="541" priority="587">
      <formula>IF(RIGHT(TEXT(AE679,"0.#"),1)=".",FALSE,TRUE)</formula>
    </cfRule>
    <cfRule type="expression" dxfId="540" priority="588">
      <formula>IF(RIGHT(TEXT(AE679,"0.#"),1)=".",TRUE,FALSE)</formula>
    </cfRule>
  </conditionalFormatting>
  <conditionalFormatting sqref="AE680">
    <cfRule type="expression" dxfId="539" priority="585">
      <formula>IF(RIGHT(TEXT(AE680,"0.#"),1)=".",FALSE,TRUE)</formula>
    </cfRule>
    <cfRule type="expression" dxfId="538" priority="586">
      <formula>IF(RIGHT(TEXT(AE680,"0.#"),1)=".",TRUE,FALSE)</formula>
    </cfRule>
  </conditionalFormatting>
  <conditionalFormatting sqref="AE681">
    <cfRule type="expression" dxfId="537" priority="583">
      <formula>IF(RIGHT(TEXT(AE681,"0.#"),1)=".",FALSE,TRUE)</formula>
    </cfRule>
    <cfRule type="expression" dxfId="536" priority="584">
      <formula>IF(RIGHT(TEXT(AE681,"0.#"),1)=".",TRUE,FALSE)</formula>
    </cfRule>
  </conditionalFormatting>
  <conditionalFormatting sqref="AU679">
    <cfRule type="expression" dxfId="535" priority="575">
      <formula>IF(RIGHT(TEXT(AU679,"0.#"),1)=".",FALSE,TRUE)</formula>
    </cfRule>
    <cfRule type="expression" dxfId="534" priority="576">
      <formula>IF(RIGHT(TEXT(AU679,"0.#"),1)=".",TRUE,FALSE)</formula>
    </cfRule>
  </conditionalFormatting>
  <conditionalFormatting sqref="AU680">
    <cfRule type="expression" dxfId="533" priority="573">
      <formula>IF(RIGHT(TEXT(AU680,"0.#"),1)=".",FALSE,TRUE)</formula>
    </cfRule>
    <cfRule type="expression" dxfId="532" priority="574">
      <formula>IF(RIGHT(TEXT(AU680,"0.#"),1)=".",TRUE,FALSE)</formula>
    </cfRule>
  </conditionalFormatting>
  <conditionalFormatting sqref="AU681">
    <cfRule type="expression" dxfId="531" priority="571">
      <formula>IF(RIGHT(TEXT(AU681,"0.#"),1)=".",FALSE,TRUE)</formula>
    </cfRule>
    <cfRule type="expression" dxfId="530" priority="572">
      <formula>IF(RIGHT(TEXT(AU681,"0.#"),1)=".",TRUE,FALSE)</formula>
    </cfRule>
  </conditionalFormatting>
  <conditionalFormatting sqref="AQ680">
    <cfRule type="expression" dxfId="529" priority="563">
      <formula>IF(RIGHT(TEXT(AQ680,"0.#"),1)=".",FALSE,TRUE)</formula>
    </cfRule>
    <cfRule type="expression" dxfId="528" priority="564">
      <formula>IF(RIGHT(TEXT(AQ680,"0.#"),1)=".",TRUE,FALSE)</formula>
    </cfRule>
  </conditionalFormatting>
  <conditionalFormatting sqref="AQ681">
    <cfRule type="expression" dxfId="527" priority="561">
      <formula>IF(RIGHT(TEXT(AQ681,"0.#"),1)=".",FALSE,TRUE)</formula>
    </cfRule>
    <cfRule type="expression" dxfId="526" priority="562">
      <formula>IF(RIGHT(TEXT(AQ681,"0.#"),1)=".",TRUE,FALSE)</formula>
    </cfRule>
  </conditionalFormatting>
  <conditionalFormatting sqref="AQ679">
    <cfRule type="expression" dxfId="525" priority="559">
      <formula>IF(RIGHT(TEXT(AQ679,"0.#"),1)=".",FALSE,TRUE)</formula>
    </cfRule>
    <cfRule type="expression" dxfId="524" priority="560">
      <formula>IF(RIGHT(TEXT(AQ679,"0.#"),1)=".",TRUE,FALSE)</formula>
    </cfRule>
  </conditionalFormatting>
  <conditionalFormatting sqref="AE684">
    <cfRule type="expression" dxfId="523" priority="557">
      <formula>IF(RIGHT(TEXT(AE684,"0.#"),1)=".",FALSE,TRUE)</formula>
    </cfRule>
    <cfRule type="expression" dxfId="522" priority="558">
      <formula>IF(RIGHT(TEXT(AE684,"0.#"),1)=".",TRUE,FALSE)</formula>
    </cfRule>
  </conditionalFormatting>
  <conditionalFormatting sqref="AE685">
    <cfRule type="expression" dxfId="521" priority="555">
      <formula>IF(RIGHT(TEXT(AE685,"0.#"),1)=".",FALSE,TRUE)</formula>
    </cfRule>
    <cfRule type="expression" dxfId="520" priority="556">
      <formula>IF(RIGHT(TEXT(AE685,"0.#"),1)=".",TRUE,FALSE)</formula>
    </cfRule>
  </conditionalFormatting>
  <conditionalFormatting sqref="AE686">
    <cfRule type="expression" dxfId="519" priority="553">
      <formula>IF(RIGHT(TEXT(AE686,"0.#"),1)=".",FALSE,TRUE)</formula>
    </cfRule>
    <cfRule type="expression" dxfId="518" priority="554">
      <formula>IF(RIGHT(TEXT(AE686,"0.#"),1)=".",TRUE,FALSE)</formula>
    </cfRule>
  </conditionalFormatting>
  <conditionalFormatting sqref="AU684">
    <cfRule type="expression" dxfId="517" priority="545">
      <formula>IF(RIGHT(TEXT(AU684,"0.#"),1)=".",FALSE,TRUE)</formula>
    </cfRule>
    <cfRule type="expression" dxfId="516" priority="546">
      <formula>IF(RIGHT(TEXT(AU684,"0.#"),1)=".",TRUE,FALSE)</formula>
    </cfRule>
  </conditionalFormatting>
  <conditionalFormatting sqref="AU685">
    <cfRule type="expression" dxfId="515" priority="543">
      <formula>IF(RIGHT(TEXT(AU685,"0.#"),1)=".",FALSE,TRUE)</formula>
    </cfRule>
    <cfRule type="expression" dxfId="514" priority="544">
      <formula>IF(RIGHT(TEXT(AU685,"0.#"),1)=".",TRUE,FALSE)</formula>
    </cfRule>
  </conditionalFormatting>
  <conditionalFormatting sqref="AU686">
    <cfRule type="expression" dxfId="513" priority="541">
      <formula>IF(RIGHT(TEXT(AU686,"0.#"),1)=".",FALSE,TRUE)</formula>
    </cfRule>
    <cfRule type="expression" dxfId="512" priority="542">
      <formula>IF(RIGHT(TEXT(AU686,"0.#"),1)=".",TRUE,FALSE)</formula>
    </cfRule>
  </conditionalFormatting>
  <conditionalFormatting sqref="AQ685">
    <cfRule type="expression" dxfId="511" priority="533">
      <formula>IF(RIGHT(TEXT(AQ685,"0.#"),1)=".",FALSE,TRUE)</formula>
    </cfRule>
    <cfRule type="expression" dxfId="510" priority="534">
      <formula>IF(RIGHT(TEXT(AQ685,"0.#"),1)=".",TRUE,FALSE)</formula>
    </cfRule>
  </conditionalFormatting>
  <conditionalFormatting sqref="AQ686">
    <cfRule type="expression" dxfId="509" priority="531">
      <formula>IF(RIGHT(TEXT(AQ686,"0.#"),1)=".",FALSE,TRUE)</formula>
    </cfRule>
    <cfRule type="expression" dxfId="508" priority="532">
      <formula>IF(RIGHT(TEXT(AQ686,"0.#"),1)=".",TRUE,FALSE)</formula>
    </cfRule>
  </conditionalFormatting>
  <conditionalFormatting sqref="AQ684">
    <cfRule type="expression" dxfId="507" priority="529">
      <formula>IF(RIGHT(TEXT(AQ684,"0.#"),1)=".",FALSE,TRUE)</formula>
    </cfRule>
    <cfRule type="expression" dxfId="506" priority="530">
      <formula>IF(RIGHT(TEXT(AQ684,"0.#"),1)=".",TRUE,FALSE)</formula>
    </cfRule>
  </conditionalFormatting>
  <conditionalFormatting sqref="AE689">
    <cfRule type="expression" dxfId="505" priority="527">
      <formula>IF(RIGHT(TEXT(AE689,"0.#"),1)=".",FALSE,TRUE)</formula>
    </cfRule>
    <cfRule type="expression" dxfId="504" priority="528">
      <formula>IF(RIGHT(TEXT(AE689,"0.#"),1)=".",TRUE,FALSE)</formula>
    </cfRule>
  </conditionalFormatting>
  <conditionalFormatting sqref="AE690">
    <cfRule type="expression" dxfId="503" priority="525">
      <formula>IF(RIGHT(TEXT(AE690,"0.#"),1)=".",FALSE,TRUE)</formula>
    </cfRule>
    <cfRule type="expression" dxfId="502" priority="526">
      <formula>IF(RIGHT(TEXT(AE690,"0.#"),1)=".",TRUE,FALSE)</formula>
    </cfRule>
  </conditionalFormatting>
  <conditionalFormatting sqref="AE691">
    <cfRule type="expression" dxfId="501" priority="523">
      <formula>IF(RIGHT(TEXT(AE691,"0.#"),1)=".",FALSE,TRUE)</formula>
    </cfRule>
    <cfRule type="expression" dxfId="500" priority="524">
      <formula>IF(RIGHT(TEXT(AE691,"0.#"),1)=".",TRUE,FALSE)</formula>
    </cfRule>
  </conditionalFormatting>
  <conditionalFormatting sqref="AU689">
    <cfRule type="expression" dxfId="499" priority="515">
      <formula>IF(RIGHT(TEXT(AU689,"0.#"),1)=".",FALSE,TRUE)</formula>
    </cfRule>
    <cfRule type="expression" dxfId="498" priority="516">
      <formula>IF(RIGHT(TEXT(AU689,"0.#"),1)=".",TRUE,FALSE)</formula>
    </cfRule>
  </conditionalFormatting>
  <conditionalFormatting sqref="AU690">
    <cfRule type="expression" dxfId="497" priority="513">
      <formula>IF(RIGHT(TEXT(AU690,"0.#"),1)=".",FALSE,TRUE)</formula>
    </cfRule>
    <cfRule type="expression" dxfId="496" priority="514">
      <formula>IF(RIGHT(TEXT(AU690,"0.#"),1)=".",TRUE,FALSE)</formula>
    </cfRule>
  </conditionalFormatting>
  <conditionalFormatting sqref="AU691">
    <cfRule type="expression" dxfId="495" priority="511">
      <formula>IF(RIGHT(TEXT(AU691,"0.#"),1)=".",FALSE,TRUE)</formula>
    </cfRule>
    <cfRule type="expression" dxfId="494" priority="512">
      <formula>IF(RIGHT(TEXT(AU691,"0.#"),1)=".",TRUE,FALSE)</formula>
    </cfRule>
  </conditionalFormatting>
  <conditionalFormatting sqref="AQ690">
    <cfRule type="expression" dxfId="493" priority="503">
      <formula>IF(RIGHT(TEXT(AQ690,"0.#"),1)=".",FALSE,TRUE)</formula>
    </cfRule>
    <cfRule type="expression" dxfId="492" priority="504">
      <formula>IF(RIGHT(TEXT(AQ690,"0.#"),1)=".",TRUE,FALSE)</formula>
    </cfRule>
  </conditionalFormatting>
  <conditionalFormatting sqref="AQ691">
    <cfRule type="expression" dxfId="491" priority="501">
      <formula>IF(RIGHT(TEXT(AQ691,"0.#"),1)=".",FALSE,TRUE)</formula>
    </cfRule>
    <cfRule type="expression" dxfId="490" priority="502">
      <formula>IF(RIGHT(TEXT(AQ691,"0.#"),1)=".",TRUE,FALSE)</formula>
    </cfRule>
  </conditionalFormatting>
  <conditionalFormatting sqref="AQ689">
    <cfRule type="expression" dxfId="489" priority="499">
      <formula>IF(RIGHT(TEXT(AQ689,"0.#"),1)=".",FALSE,TRUE)</formula>
    </cfRule>
    <cfRule type="expression" dxfId="488" priority="500">
      <formula>IF(RIGHT(TEXT(AQ689,"0.#"),1)=".",TRUE,FALSE)</formula>
    </cfRule>
  </conditionalFormatting>
  <conditionalFormatting sqref="AE694">
    <cfRule type="expression" dxfId="487" priority="497">
      <formula>IF(RIGHT(TEXT(AE694,"0.#"),1)=".",FALSE,TRUE)</formula>
    </cfRule>
    <cfRule type="expression" dxfId="486" priority="498">
      <formula>IF(RIGHT(TEXT(AE694,"0.#"),1)=".",TRUE,FALSE)</formula>
    </cfRule>
  </conditionalFormatting>
  <conditionalFormatting sqref="AM696">
    <cfRule type="expression" dxfId="485" priority="487">
      <formula>IF(RIGHT(TEXT(AM696,"0.#"),1)=".",FALSE,TRUE)</formula>
    </cfRule>
    <cfRule type="expression" dxfId="484" priority="488">
      <formula>IF(RIGHT(TEXT(AM696,"0.#"),1)=".",TRUE,FALSE)</formula>
    </cfRule>
  </conditionalFormatting>
  <conditionalFormatting sqref="AE695">
    <cfRule type="expression" dxfId="483" priority="495">
      <formula>IF(RIGHT(TEXT(AE695,"0.#"),1)=".",FALSE,TRUE)</formula>
    </cfRule>
    <cfRule type="expression" dxfId="482" priority="496">
      <formula>IF(RIGHT(TEXT(AE695,"0.#"),1)=".",TRUE,FALSE)</formula>
    </cfRule>
  </conditionalFormatting>
  <conditionalFormatting sqref="AE696">
    <cfRule type="expression" dxfId="481" priority="493">
      <formula>IF(RIGHT(TEXT(AE696,"0.#"),1)=".",FALSE,TRUE)</formula>
    </cfRule>
    <cfRule type="expression" dxfId="480" priority="494">
      <formula>IF(RIGHT(TEXT(AE696,"0.#"),1)=".",TRUE,FALSE)</formula>
    </cfRule>
  </conditionalFormatting>
  <conditionalFormatting sqref="AM694">
    <cfRule type="expression" dxfId="479" priority="491">
      <formula>IF(RIGHT(TEXT(AM694,"0.#"),1)=".",FALSE,TRUE)</formula>
    </cfRule>
    <cfRule type="expression" dxfId="478" priority="492">
      <formula>IF(RIGHT(TEXT(AM694,"0.#"),1)=".",TRUE,FALSE)</formula>
    </cfRule>
  </conditionalFormatting>
  <conditionalFormatting sqref="AM695">
    <cfRule type="expression" dxfId="477" priority="489">
      <formula>IF(RIGHT(TEXT(AM695,"0.#"),1)=".",FALSE,TRUE)</formula>
    </cfRule>
    <cfRule type="expression" dxfId="476" priority="490">
      <formula>IF(RIGHT(TEXT(AM695,"0.#"),1)=".",TRUE,FALSE)</formula>
    </cfRule>
  </conditionalFormatting>
  <conditionalFormatting sqref="AU694">
    <cfRule type="expression" dxfId="475" priority="485">
      <formula>IF(RIGHT(TEXT(AU694,"0.#"),1)=".",FALSE,TRUE)</formula>
    </cfRule>
    <cfRule type="expression" dxfId="474" priority="486">
      <formula>IF(RIGHT(TEXT(AU694,"0.#"),1)=".",TRUE,FALSE)</formula>
    </cfRule>
  </conditionalFormatting>
  <conditionalFormatting sqref="AU695">
    <cfRule type="expression" dxfId="473" priority="483">
      <formula>IF(RIGHT(TEXT(AU695,"0.#"),1)=".",FALSE,TRUE)</formula>
    </cfRule>
    <cfRule type="expression" dxfId="472" priority="484">
      <formula>IF(RIGHT(TEXT(AU695,"0.#"),1)=".",TRUE,FALSE)</formula>
    </cfRule>
  </conditionalFormatting>
  <conditionalFormatting sqref="AU696">
    <cfRule type="expression" dxfId="471" priority="481">
      <formula>IF(RIGHT(TEXT(AU696,"0.#"),1)=".",FALSE,TRUE)</formula>
    </cfRule>
    <cfRule type="expression" dxfId="470" priority="482">
      <formula>IF(RIGHT(TEXT(AU696,"0.#"),1)=".",TRUE,FALSE)</formula>
    </cfRule>
  </conditionalFormatting>
  <conditionalFormatting sqref="AI694">
    <cfRule type="expression" dxfId="469" priority="479">
      <formula>IF(RIGHT(TEXT(AI694,"0.#"),1)=".",FALSE,TRUE)</formula>
    </cfRule>
    <cfRule type="expression" dxfId="468" priority="480">
      <formula>IF(RIGHT(TEXT(AI694,"0.#"),1)=".",TRUE,FALSE)</formula>
    </cfRule>
  </conditionalFormatting>
  <conditionalFormatting sqref="AI695">
    <cfRule type="expression" dxfId="467" priority="477">
      <formula>IF(RIGHT(TEXT(AI695,"0.#"),1)=".",FALSE,TRUE)</formula>
    </cfRule>
    <cfRule type="expression" dxfId="466" priority="478">
      <formula>IF(RIGHT(TEXT(AI695,"0.#"),1)=".",TRUE,FALSE)</formula>
    </cfRule>
  </conditionalFormatting>
  <conditionalFormatting sqref="AQ695">
    <cfRule type="expression" dxfId="465" priority="473">
      <formula>IF(RIGHT(TEXT(AQ695,"0.#"),1)=".",FALSE,TRUE)</formula>
    </cfRule>
    <cfRule type="expression" dxfId="464" priority="474">
      <formula>IF(RIGHT(TEXT(AQ695,"0.#"),1)=".",TRUE,FALSE)</formula>
    </cfRule>
  </conditionalFormatting>
  <conditionalFormatting sqref="AQ696">
    <cfRule type="expression" dxfId="463" priority="471">
      <formula>IF(RIGHT(TEXT(AQ696,"0.#"),1)=".",FALSE,TRUE)</formula>
    </cfRule>
    <cfRule type="expression" dxfId="462" priority="472">
      <formula>IF(RIGHT(TEXT(AQ696,"0.#"),1)=".",TRUE,FALSE)</formula>
    </cfRule>
  </conditionalFormatting>
  <conditionalFormatting sqref="AU101">
    <cfRule type="expression" dxfId="461" priority="467">
      <formula>IF(RIGHT(TEXT(AU101,"0.#"),1)=".",FALSE,TRUE)</formula>
    </cfRule>
    <cfRule type="expression" dxfId="460" priority="468">
      <formula>IF(RIGHT(TEXT(AU101,"0.#"),1)=".",TRUE,FALSE)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02">
    <cfRule type="expression" dxfId="9" priority="9">
      <formula>IF(RIGHT(TEXT(AM102,"0.#"),1)=".",FALSE,TRUE)</formula>
    </cfRule>
    <cfRule type="expression" dxfId="8" priority="10">
      <formula>IF(RIGHT(TEXT(AM102,"0.#"),1)=".",TRUE,FALSE)</formula>
    </cfRule>
  </conditionalFormatting>
  <conditionalFormatting sqref="AQ102">
    <cfRule type="expression" dxfId="7" priority="7">
      <formula>IF(RIGHT(TEXT(AQ102,"0.#"),1)=".",FALSE,TRUE)</formula>
    </cfRule>
    <cfRule type="expression" dxfId="6" priority="8">
      <formula>IF(RIGHT(TEXT(AQ102,"0.#"),1)=".",TRUE,FALSE)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M101">
    <cfRule type="expression" dxfId="3" priority="3">
      <formula>IF(RIGHT(TEXT(AM101,"0.#"),1)=".",FALSE,TRUE)</formula>
    </cfRule>
    <cfRule type="expression" dxfId="2" priority="4">
      <formula>IF(RIGHT(TEXT(AM101,"0.#"),1)=".",TRUE,FALSE)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668</v>
      </c>
      <c r="H2" s="13" t="str">
        <f>IF(G2="","",F2)</f>
        <v>一般会計</v>
      </c>
      <c r="I2" s="13" t="str">
        <f>IF(H2="","",IF(I1&lt;&gt;"",CONCATENATE(I1,"、",H2),H2))</f>
        <v>一般会計</v>
      </c>
      <c r="K2" s="14" t="s">
        <v>102</v>
      </c>
      <c r="L2" s="15"/>
      <c r="M2" s="13" t="str">
        <f>IF(L2="","",K2)</f>
        <v/>
      </c>
      <c r="N2" s="13" t="str">
        <f>IF(M2="","",IF(N1&lt;&gt;"",CONCATENATE(N1,"、",M2),M2))</f>
        <v/>
      </c>
      <c r="O2" s="13"/>
      <c r="P2" s="12" t="s">
        <v>73</v>
      </c>
      <c r="Q2" s="17" t="s">
        <v>668</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668</v>
      </c>
      <c r="R3" s="13" t="str">
        <f t="shared" ref="R3:R8" si="3">IF(Q3="","",P3)</f>
        <v>委託・請負</v>
      </c>
      <c r="S3" s="13" t="str">
        <f t="shared" ref="S3:S8" si="4">IF(R3="",S2,IF(S2&lt;&gt;"",CONCATENATE(S2,"、",R3),R3))</f>
        <v>直接実施、委託・請負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t="s">
        <v>668</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t="s">
        <v>668</v>
      </c>
      <c r="C7" s="13" t="str">
        <f t="shared" si="0"/>
        <v>観光立国</v>
      </c>
      <c r="D7" s="13" t="str">
        <f t="shared" si="8"/>
        <v>海洋政策、観光立国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海洋政策、観光立国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海洋政策、観光立国</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海洋政策、観光立国</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海洋政策、観光立国</v>
      </c>
      <c r="F11" s="18" t="s">
        <v>117</v>
      </c>
      <c r="G11" s="17"/>
      <c r="H11" s="13" t="str">
        <f t="shared" si="1"/>
        <v/>
      </c>
      <c r="I11" s="13" t="str">
        <f t="shared" si="5"/>
        <v>一般会計</v>
      </c>
      <c r="K11" s="14" t="s">
        <v>110</v>
      </c>
      <c r="L11" s="15" t="s">
        <v>668</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海洋政策、観光立国</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海洋政策、観光立国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海洋政策、観光立国</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海洋政策、観光立国</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海洋政策、観光立国</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海洋政策、観光立国</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海洋政策、観光立国</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t="s">
        <v>668</v>
      </c>
      <c r="C19" s="13" t="str">
        <f t="shared" si="9"/>
        <v>クールジャパン</v>
      </c>
      <c r="D19" s="13" t="str">
        <f t="shared" si="8"/>
        <v>海洋政策、観光立国、クールジャパン</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t="s">
        <v>668</v>
      </c>
      <c r="C20" s="13" t="str">
        <f t="shared" si="9"/>
        <v>知的財産</v>
      </c>
      <c r="D20" s="13" t="str">
        <f t="shared" si="8"/>
        <v>海洋政策、観光立国、クールジャパン、知的財産</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t="s">
        <v>668</v>
      </c>
      <c r="C21" s="13" t="str">
        <f t="shared" si="9"/>
        <v>地方創生</v>
      </c>
      <c r="D21" s="13" t="str">
        <f t="shared" si="8"/>
        <v>海洋政策、観光立国、クールジャパン、知的財産、地方創生</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海洋政策、観光立国、クールジャパン、知的財産、地方創生</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海洋政策、観光立国、クールジャパン、知的財産、地方創生</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海洋政策、観光立国、クールジャパン、知的財産、地方創生</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海洋政策、観光立国、クールジャパン、知的財産、地方創生</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2021-06-18T13:04:06Z</cp:lastPrinted>
  <dcterms:created xsi:type="dcterms:W3CDTF">2012-03-13T00:50:25Z</dcterms:created>
  <dcterms:modified xsi:type="dcterms:W3CDTF">2021-07-02T12:39:43Z</dcterms:modified>
</cp:coreProperties>
</file>