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62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<sst xmlns="http://schemas.openxmlformats.org/spreadsheetml/2006/main" count="3096" uniqueCount="794">
  <si>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</si>
  <si>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</si>
  <si>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</si>
  <si>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</si>
  <si>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</si>
  <si>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</si>
  <si>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</si>
  <si>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</si>
  <si>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</si>
  <si>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</si>
  <si>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</si>
  <si>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</si>
  <si>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</si>
  <si>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</si>
  <si>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</si>
  <si>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</si>
  <si>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</si>
  <si>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</si>
  <si>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</si>
  <si>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</si>
  <si>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</si>
  <si>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</si>
  <si>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</si>
  <si>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</si>
  <si>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</si>
  <si>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</si>
  <si>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</si>
  <si>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</si>
  <si>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</si>
  <si>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</si>
  <si>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</si>
  <si>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</si>
  <si>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</si>
  <si>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</si>
  <si>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</si>
  <si>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</si>
  <si>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</si>
  <si>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</si>
  <si>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</si>
  <si>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</si>
  <si>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</si>
  <si>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</si>
  <si>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</si>
  <si>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</si>
  <si>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</si>
  <si>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</si>
  <si>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</si>
  <si>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</si>
  <si>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</si>
  <si>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</si>
  <si>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</si>
  <si>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</si>
  <si>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</si>
  <si>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</si>
  <si>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</si>
  <si>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</si>
  <si>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</si>
  <si>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</si>
  <si>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</si>
  <si>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</si>
  <si>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</si>
  <si>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</si>
  <si>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</si>
  <si>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</si>
  <si>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</si>
  <si>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</si>
  <si>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</si>
  <si>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</si>
  <si>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</si>
  <si>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</si>
  <si>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</si>
  <si>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</si>
  <si>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</si>
  <si>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</si>
  <si>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</si>
  <si>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</si>
  <si>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</si>
  <si>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</si>
  <si>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</si>
  <si>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</si>
  <si>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</si>
  <si>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</si>
  <si>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</si>
  <si>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</si>
  <si>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</si>
  <si>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</si>
  <si>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</si>
  <si>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</si>
  <si>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</si>
  <si>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</si>
  <si>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</si>
  <si>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</si>
  <si>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</si>
  <si>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</si>
  <si>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</si>
  <si>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</si>
  <si>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</si>
  <si>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</si>
  <si>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</si>
  <si>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</si>
  <si>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</si>
  <si>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</si>
  <si>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</si>
  <si>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</si>
  <si>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</si>
  <si>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</si>
  <si>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</si>
  <si>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</si>
  <si>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</si>
  <si>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</si>
  <si>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</si>
  <si>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</si>
  <si>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</si>
  <si>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</si>
  <si>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</si>
  <si>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</si>
  <si>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</si>
  <si>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</si>
  <si>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</si>
  <si>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</si>
  <si>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</si>
  <si>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</si>
  <si>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</si>
  <si>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</si>
  <si>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</si>
  <si>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</si>
  <si>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</si>
  <si>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</si>
  <si>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</si>
  <si>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</si>
  <si>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</si>
  <si>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</si>
  <si>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</si>
  <si>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</si>
  <si>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</si>
  <si>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</si>
  <si>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</si>
  <si>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</si>
  <si>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</si>
  <si>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</si>
  <si>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</si>
  <si>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</si>
  <si>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</si>
  <si>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</si>
  <si>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</si>
  <si>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</si>
  <si>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</si>
  <si>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</si>
  <si>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</si>
  <si>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</si>
  <si>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</si>
  <si>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</si>
  <si>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</si>
  <si>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</si>
  <si>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</si>
  <si>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</si>
  <si>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</si>
  <si>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</si>
  <si>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</si>
  <si>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</si>
  <si>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</si>
  <si>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</si>
  <si>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</si>
  <si>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</si>
  <si>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</si>
  <si>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</si>
  <si>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</si>
  <si>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</si>
  <si>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</si>
  <si>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</si>
  <si>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</si>
  <si>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</si>
  <si>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</si>
  <si>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</si>
  <si>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</si>
  <si>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</si>
  <si>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</si>
  <si>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</si>
  <si>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</si>
  <si>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</si>
  <si>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</si>
  <si>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</si>
  <si>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</si>
  <si>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</si>
  <si>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</si>
  <si>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</si>
  <si>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</si>
  <si>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</si>
  <si>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</si>
  <si>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</si>
  <si>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</si>
  <si>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</si>
  <si>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</si>
  <si>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</si>
  <si>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</si>
  <si>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</si>
  <si>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</si>
  <si>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</si>
  <si>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</si>
  <si>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</si>
  <si>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</si>
  <si>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</si>
  <si>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</si>
  <si>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</si>
  <si>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</si>
  <si>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</si>
  <si>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</si>
  <si>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</si>
  <si>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</si>
  <si>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</si>
  <si>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</si>
  <si>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</si>
  <si>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</si>
  <si>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</si>
  <si>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</si>
  <si>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</si>
  <si>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</si>
  <si>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</si>
  <si>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</si>
  <si>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</si>
  <si>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</si>
  <si>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</si>
  <si>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</si>
  <si>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</si>
  <si>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</si>
  <si>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</si>
  <si>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</si>
  <si>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</si>
  <si>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</si>
  <si>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</si>
  <si>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</si>
  <si>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</si>
  <si>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</si>
  <si>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</si>
  <si>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</si>
  <si>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</si>
  <si>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</si>
  <si>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</si>
  <si>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</si>
  <si>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</si>
  <si>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</si>
  <si>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</si>
  <si>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</si>
  <si>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</si>
  <si>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</si>
  <si>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</si>
  <si>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</si>
  <si>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</si>
  <si>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</si>
  <si>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</si>
  <si>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</si>
  <si>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</si>
  <si>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</si>
  <si>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</si>
  <si>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</si>
  <si>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</si>
  <si>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</si>
  <si>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</si>
  <si>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</si>
  <si>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</si>
  <si>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</si>
  <si>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</si>
  <si>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</si>
  <si>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</si>
  <si>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</si>
  <si>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</si>
  <si>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</si>
  <si>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</si>
  <si>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</si>
  <si>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</si>
  <si>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</si>
  <si>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</si>
  <si>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</si>
  <si>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</si>
  <si>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</si>
  <si>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</si>
  <si>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</si>
  <si>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</si>
  <si>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</si>
  <si>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</si>
  <si>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</si>
  <si>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</si>
  <si>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</si>
  <si>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</si>
  <si>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</si>
  <si>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</si>
  <si>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</si>
  <si>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</si>
  <si>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</si>
  <si>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</si>
  <si>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</si>
  <si>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</si>
  <si>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</si>
  <si>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</si>
  <si>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</si>
  <si>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</si>
  <si>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</si>
  <si>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</si>
  <si>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</si>
  <si>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</si>
  <si>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</si>
  <si>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</si>
  <si>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</si>
  <si>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</si>
  <si>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</si>
  <si>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</si>
  <si>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</si>
  <si>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</si>
  <si>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</si>
  <si>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</si>
  <si>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</si>
  <si>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</si>
  <si>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</si>
  <si>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</si>
  <si>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</si>
  <si>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</si>
  <si>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</si>
  <si>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</si>
  <si>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</si>
  <si>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</si>
  <si>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</si>
  <si>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</si>
  <si>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</si>
  <si>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</si>
  <si>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</si>
  <si>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</si>
  <si>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</si>
  <si>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</si>
  <si>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</si>
  <si>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</si>
  <si>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</si>
  <si>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</si>
  <si>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</si>
  <si>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</si>
  <si>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</si>
  <si>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</si>
  <si>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</si>
  <si>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</si>
  <si>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</si>
  <si>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</si>
  <si>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</si>
  <si>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</si>
  <si>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</si>
  <si>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</si>
  <si>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</si>
  <si>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</si>
  <si>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</si>
  <si>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</si>
  <si>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</si>
  <si>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</si>
  <si>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</si>
  <si>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</si>
  <si>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</si>
  <si>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</si>
  <si>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</si>
  <si>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</si>
  <si>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</si>
  <si>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</si>
  <si>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</si>
  <si>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</si>
  <si>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</si>
  <si>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</si>
  <si>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</si>
  <si>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</si>
  <si>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</si>
  <si>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</si>
  <si>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</si>
  <si>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</si>
  <si>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</si>
  <si>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</si>
  <si>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</si>
  <si>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</si>
  <si>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</si>
  <si>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</si>
  <si>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</si>
  <si>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</si>
  <si>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</si>
  <si>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</si>
  <si>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</si>
  <si>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</si>
  <si>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</si>
  <si>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</si>
  <si>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</si>
  <si>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</si>
  <si>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</si>
  <si>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</si>
  <si>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</si>
  <si>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</si>
  <si>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</si>
  <si>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</si>
  <si>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</si>
  <si>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</si>
  <si>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</si>
  <si>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</si>
  <si>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</si>
  <si>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</si>
  <si>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</si>
  <si>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</si>
  <si>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</si>
  <si>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</si>
  <si>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</si>
  <si>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</si>
  <si>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</si>
  <si>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</si>
  <si>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</si>
  <si>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</si>
  <si>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</si>
  <si>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</si>
  <si>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</si>
  <si>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</si>
  <si>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</si>
  <si>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</si>
  <si>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</si>
  <si>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</si>
  <si>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</si>
  <si>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</si>
  <si>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</si>
  <si>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</si>
  <si>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</si>
  <si>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</si>
  <si>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</si>
  <si>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</si>
  <si>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</si>
  <si>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</si>
  <si>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</si>
  <si>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</si>
  <si>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</si>
  <si>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</si>
  <si>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</si>
  <si>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</si>
  <si>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</si>
  <si>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</si>
  <si>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</si>
  <si>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</si>
  <si>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</si>
  <si>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</si>
  <si>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</si>
  <si>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</si>
  <si>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</si>
  <si>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</si>
  <si>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</si>
  <si>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</si>
  <si>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</si>
  <si>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</si>
  <si>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</si>
  <si>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</si>
  <si>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</si>
  <si>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</si>
  <si>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</si>
  <si>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</si>
  <si>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</si>
  <si>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</si>
  <si>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</si>
  <si>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</si>
  <si>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</si>
  <si>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</si>
  <si>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</si>
  <si>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</si>
  <si>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</si>
  <si>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</si>
  <si>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</si>
  <si>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</si>
  <si>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</si>
  <si>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</si>
  <si>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</si>
  <si>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</si>
  <si>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</si>
  <si>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</si>
  <si>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</si>
  <si>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</si>
  <si>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</si>
  <si>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</si>
  <si>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</si>
  <si>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</si>
  <si>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</si>
  <si>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</si>
  <si>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</si>
  <si>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</si>
  <si>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</si>
  <si>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</si>
  <si>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</si>
  <si>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</si>
  <si>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</si>
  <si>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</si>
  <si>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</si>
  <si>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</si>
  <si>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</si>
  <si>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</si>
  <si>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</si>
  <si>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</si>
  <si>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</si>
  <si>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</si>
  <si>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</si>
  <si>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</si>
  <si>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</si>
  <si>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</si>
  <si>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</si>
  <si>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</si>
  <si>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</si>
  <si>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</si>
  <si>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</si>
  <si>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</si>
  <si>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</si>
  <si>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</si>
  <si>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</si>
  <si>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</si>
  <si>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</si>
  <si>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</si>
  <si>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</si>
  <si>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</si>
  <si>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</si>
  <si>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</si>
  <si>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</si>
  <si>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</si>
  <si>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</si>
  <si>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</si>
  <si>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</si>
  <si>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</si>
  <si>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</si>
  <si>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</si>
  <si>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</si>
  <si>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</si>
  <si>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</si>
  <si>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</si>
  <si>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</si>
  <si>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</si>
  <si>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</si>
  <si>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</si>
  <si>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</si>
  <si>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</si>
  <si>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</si>
  <si>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</si>
  <si>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</si>
  <si>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</si>
  <si>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</si>
  <si>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</si>
  <si>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</si>
  <si>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</si>
  <si>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</si>
  <si>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</si>
  <si>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</si>
  <si>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</si>
  <si>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</si>
  <si>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</si>
  <si>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</si>
  <si>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</si>
  <si>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</si>
  <si>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</si>
  <si>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</si>
  <si>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</si>
  <si>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</si>
  <si>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</si>
  <si>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</si>
  <si>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</si>
  <si>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</si>
  <si>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</si>
  <si>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</si>
  <si>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</si>
  <si>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</si>
  <si>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</si>
  <si>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</si>
  <si>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</si>
  <si>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</si>
  <si>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</si>
  <si>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</si>
  <si>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</si>
  <si>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</si>
  <si>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</si>
  <si>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</si>
  <si>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</si>
  <si>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</si>
  <si>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</si>
  <si>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</si>
  <si>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</si>
  <si>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</si>
  <si>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</si>
  <si>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</si>
  <si>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</si>
  <si>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</si>
  <si>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</si>
  <si>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</si>
  <si>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</si>
  <si>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</si>
  <si>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</si>
  <si>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</si>
  <si>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</si>
  <si>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</si>
  <si>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</si>
  <si>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</si>
  <si>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</si>
  <si>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</si>
  <si>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</si>
  <si>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</si>
  <si>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</si>
  <si>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</si>
  <si>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</si>
  <si>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</si>
  <si>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</si>
  <si>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</si>
  <si>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</si>
  <si>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</si>
  <si>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</si>
  <si>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</si>
  <si>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</si>
  <si>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</si>
  <si>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</si>
  <si>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</si>
  <si>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</si>
  <si>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</si>
  <si>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</si>
  <si>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</si>
  <si>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</si>
  <si>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</si>
  <si>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</si>
  <si>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</si>
  <si>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</si>
  <si>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</si>
  <si>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</si>
  <si>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</si>
  <si>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</si>
  <si>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</si>
  <si>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</si>
  <si>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</si>
  <si>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</si>
  <si>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</si>
  <si>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</si>
  <si>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</si>
  <si>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</si>
  <si>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</si>
  <si>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</si>
  <si>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</si>
  <si>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</si>
  <si>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</si>
  <si>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</si>
  <si>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</si>
  <si>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</si>
  <si>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</si>
  <si>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</si>
  <si>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</si>
  <si>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</si>
  <si>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</si>
  <si>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</si>
  <si>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</si>
  <si>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</si>
  <si>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</si>
  <si>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</si>
  <si>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</si>
  <si>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</si>
  <si>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</si>
  <si>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</si>
  <si>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</si>
  <si>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</si>
  <si>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</si>
  <si>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</si>
  <si>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</si>
  <si>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</si>
  <si>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</si>
  <si>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</si>
  <si>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</si>
  <si>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</si>
  <si>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</si>
  <si>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</si>
  <si>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</si>
  <si>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</si>
  <si>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</si>
  <si>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</si>
  <si>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</si>
  <si>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</si>
  <si>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</si>
  <si>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</si>
  <si>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</si>
  <si>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</si>
  <si>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</si>
  <si>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</si>
  <si>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</si>
  <si>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</si>
  <si>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</si>
  <si>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</si>
  <si>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</si>
  <si>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</si>
  <si>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</si>
  <si>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</si>
  <si>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</si>
  <si>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</si>
  <si>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</si>
  <si>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</si>
  <si>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</si>
  <si>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</si>
  <si>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</si>
  <si>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</si>
  <si>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</si>
  <si>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</si>
  <si>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</si>
  <si>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</si>
  <si>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</si>
  <si>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</si>
  <si>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</si>
  <si>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</si>
  <si>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</si>
  <si>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</si>
  <si>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</si>
  <si>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</si>
  <si>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</si>
  <si>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</si>
  <si>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</si>
  <si>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</si>
  <si>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</si>
  <si>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</si>
  <si>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</si>
  <si>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</si>
  <si>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廃棄物適正処理推進課長　名倉良雄</t>
  </si>
  <si>
    <t>令和2年度</t>
  </si>
  <si>
    <t>令和4年度</t>
  </si>
  <si>
    <t>廃棄物適正処理推進課</t>
  </si>
  <si>
    <t>循環型社会形成推進基本法
廃棄物の処理及び清掃に関する法律
使用済小型電子機器等の再資源化の促進に関する法律</t>
  </si>
  <si>
    <t>循環型社会形成推進基本計画</t>
  </si>
  <si>
    <t>リチウムイオン電池を含む発火性などの性質を持った処理困難物の適正かつ安全な処理を行えることが今日の課題である。廃棄物となる製品へのリチウムイオン電池の使用状況、排出される際の取扱いの実態把握、発火事故発生の要因分析などを行い、リチウムイオン電池等処理困難物の適正な処理ルートを確立させる。</t>
  </si>
  <si>
    <t>-</t>
  </si>
  <si>
    <t>環境保全調査費</t>
  </si>
  <si>
    <t>●●</t>
    <phoneticPr fontId="5"/>
  </si>
  <si>
    <t>精度の高いリチウムイオン電池処理モデルを複数確立する。</t>
  </si>
  <si>
    <t>精度の高いリチウムイオン電池処理モデルの確立数</t>
  </si>
  <si>
    <t>案</t>
  </si>
  <si>
    <t>リチウムイオン電池使用状況実態調査調査結果
リチウムイオン電池等処理困難物処理実態調査結果</t>
  </si>
  <si>
    <t>式</t>
  </si>
  <si>
    <t>リチウムイオン電池処理モデルの立案</t>
  </si>
  <si>
    <t>円/式</t>
  </si>
  <si>
    <t>円/式</t>
    <phoneticPr fontId="5"/>
  </si>
  <si>
    <t>円/案</t>
  </si>
  <si>
    <t>円/案</t>
    <phoneticPr fontId="5"/>
  </si>
  <si>
    <t>／　　　　　　　　　　　　　　</t>
    <phoneticPr fontId="5"/>
  </si>
  <si>
    <t>　　/</t>
    <phoneticPr fontId="5"/>
  </si>
  <si>
    <t>／　　　　　　　　　　　　　　</t>
    <phoneticPr fontId="5"/>
  </si>
  <si>
    <t>4.廃棄物・リサイクル対策の推進</t>
    <phoneticPr fontId="5"/>
  </si>
  <si>
    <t>目標4-3 一般廃棄物対策（排出抑制・リサイクル・適正処理等）</t>
  </si>
  <si>
    <t>小型家電回収量（トン）</t>
  </si>
  <si>
    <t>トン</t>
  </si>
  <si>
    <t>新32</t>
  </si>
  <si>
    <t>○</t>
  </si>
  <si>
    <t>考えられる指標
○モデル事業導入自治体数
⇒　改良導入、一部導入等様々な手法があり、導入実態の把握が困難と考えられる（自治体の判断による）。
○リチウムイオン電池による一般廃棄物火災発生件数
⇒　各自治体で火災発生の定義にばらつきがあるため、指標として利用した場合、結果が数値に反映されない可能性がある。</t>
    <phoneticPr fontId="5"/>
  </si>
  <si>
    <t>12,000,000/2</t>
    <phoneticPr fontId="5"/>
  </si>
  <si>
    <t>48,576,000/2</t>
    <phoneticPr fontId="5"/>
  </si>
  <si>
    <t>48,576,000/3</t>
    <phoneticPr fontId="5"/>
  </si>
  <si>
    <t>-</t>
    <phoneticPr fontId="5"/>
  </si>
  <si>
    <t>＜達成手段の概要＞
（１）リチウムイオン電池使用状況実態調査
（２）リチウムイオン電池等処理困難物処理実態調査
（３）リチウムイオン電池等処理困難物対策検討事業（モデル事業化、自治体への普及促進を含む）
＜達成手段の目標＞
（１）リチウムイオン電池使用状況実態調査
（２）リチウムイオン電池等処理困難物処理実態調査
　⇒　調査結果一式
（３）リチウムイオン電池等処理困難物対策検討事業（モデル事業化、自治体への普及促進を含む）　
　⇒　モデル事業案3案（自治体への普及促進を含む）
＜施策の達成すべき目標（測定指標）への寄与の内容＞
　モデル事業案が各自治体に普及促進されることで、小型家電回収に寄与するものと思われる。</t>
    <phoneticPr fontId="5"/>
  </si>
  <si>
    <t>有</t>
  </si>
  <si>
    <t>無</t>
  </si>
  <si>
    <t>リチウムイオン電池による火災は、製品増加により近年増加傾向の問題となっている。安全安心な廃棄物処理、リサイクルの促進等を実現するためには必要な事業と考える。</t>
    <phoneticPr fontId="5"/>
  </si>
  <si>
    <t>リチウムイオン電池による火災は、全国的に発生しており、スケールメリットを活かし国で実施すべきと考える。</t>
    <phoneticPr fontId="5"/>
  </si>
  <si>
    <t>必要かつ適切であり、火災防止の点からも優先度が高い事業と考えられる。</t>
    <phoneticPr fontId="5"/>
  </si>
  <si>
    <t>一般競争契約（総合評価）にて受託者を決定。一者応募となっているが、当該業務実施に当たっては専門的な知識が必要と考えられる。</t>
    <rPh sb="0" eb="2">
      <t>イッパン</t>
    </rPh>
    <rPh sb="2" eb="4">
      <t>キョウソウ</t>
    </rPh>
    <rPh sb="4" eb="6">
      <t>ケイヤク</t>
    </rPh>
    <rPh sb="7" eb="9">
      <t>ソウゴウ</t>
    </rPh>
    <rPh sb="9" eb="11">
      <t>ヒョウカ</t>
    </rPh>
    <rPh sb="14" eb="17">
      <t>ジュタクシャ</t>
    </rPh>
    <rPh sb="18" eb="20">
      <t>ケッテイ</t>
    </rPh>
    <rPh sb="21" eb="23">
      <t>イッシャ</t>
    </rPh>
    <rPh sb="23" eb="25">
      <t>オウボ</t>
    </rPh>
    <rPh sb="33" eb="35">
      <t>トウガイ</t>
    </rPh>
    <rPh sb="35" eb="37">
      <t>ギョウム</t>
    </rPh>
    <rPh sb="37" eb="39">
      <t>ジッシ</t>
    </rPh>
    <rPh sb="40" eb="41">
      <t>ア</t>
    </rPh>
    <rPh sb="45" eb="48">
      <t>センモンテキ</t>
    </rPh>
    <rPh sb="49" eb="51">
      <t>チシキ</t>
    </rPh>
    <rPh sb="52" eb="54">
      <t>ヒツヨウ</t>
    </rPh>
    <rPh sb="55" eb="56">
      <t>カンガ</t>
    </rPh>
    <phoneticPr fontId="5"/>
  </si>
  <si>
    <t>‐</t>
  </si>
  <si>
    <t>設計段階で、必要な費目のみとしている。</t>
    <rPh sb="0" eb="2">
      <t>セッケイ</t>
    </rPh>
    <rPh sb="2" eb="4">
      <t>ダンカイ</t>
    </rPh>
    <rPh sb="6" eb="8">
      <t>ヒツヨウ</t>
    </rPh>
    <rPh sb="9" eb="11">
      <t>ヒモク</t>
    </rPh>
    <phoneticPr fontId="5"/>
  </si>
  <si>
    <t>‐</t>
    <phoneticPr fontId="5"/>
  </si>
  <si>
    <t>小型家電リサイクル推進事業費（小型家電リサイクル法施行支援業務）と合わせて発注することで、各種調査等において効率的な業務実施としている。</t>
    <rPh sb="33" eb="34">
      <t>ア</t>
    </rPh>
    <rPh sb="37" eb="39">
      <t>ハッチュウ</t>
    </rPh>
    <rPh sb="45" eb="47">
      <t>カクシュ</t>
    </rPh>
    <rPh sb="47" eb="49">
      <t>チョウサ</t>
    </rPh>
    <rPh sb="49" eb="50">
      <t>トウ</t>
    </rPh>
    <rPh sb="54" eb="57">
      <t>コウリツテキ</t>
    </rPh>
    <rPh sb="58" eb="60">
      <t>ギョウム</t>
    </rPh>
    <rPh sb="60" eb="62">
      <t>ジッシ</t>
    </rPh>
    <phoneticPr fontId="5"/>
  </si>
  <si>
    <t>リチウムイオン電池に係る基本的な情報・対策等が得られた。</t>
    <rPh sb="23" eb="24">
      <t>エ</t>
    </rPh>
    <phoneticPr fontId="5"/>
  </si>
  <si>
    <t>小型家電リサイクル推進事業費（小型家電リサイクル法施行支援業務）と合わせて発注することで、各種調査等において効率的な業務実施としている。</t>
    <phoneticPr fontId="5"/>
  </si>
  <si>
    <t>リチウムイオン電池に係る基本的な情報・対策等が得られた。</t>
    <phoneticPr fontId="5"/>
  </si>
  <si>
    <t>各自治体に周知をしたことで、活用されている。</t>
    <rPh sb="0" eb="4">
      <t>カクジチタイ</t>
    </rPh>
    <rPh sb="5" eb="7">
      <t>シュウチ</t>
    </rPh>
    <rPh sb="14" eb="16">
      <t>カツヨウ</t>
    </rPh>
    <phoneticPr fontId="5"/>
  </si>
  <si>
    <t>小型家電リサイクル推進事業費</t>
    <phoneticPr fontId="5"/>
  </si>
  <si>
    <t>A.株式会社　三菱総合研究所</t>
    <phoneticPr fontId="5"/>
  </si>
  <si>
    <t>人件費</t>
    <rPh sb="0" eb="3">
      <t>ジンケンヒ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</si>
  <si>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</si>
  <si>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</si>
  <si>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</si>
  <si>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</si>
  <si>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</si>
  <si>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株式会社　三菱総合研究所</t>
    <phoneticPr fontId="5"/>
  </si>
  <si>
    <t>報告書作成</t>
    <rPh sb="0" eb="3">
      <t>ホウコクショ</t>
    </rPh>
    <rPh sb="3" eb="5">
      <t>サクセイ</t>
    </rPh>
    <phoneticPr fontId="5"/>
  </si>
  <si>
    <t>有識者ヒアリング</t>
    <rPh sb="0" eb="3">
      <t>ユウシキシャ</t>
    </rPh>
    <phoneticPr fontId="5"/>
  </si>
  <si>
    <t>調査業務全般</t>
    <rPh sb="0" eb="2">
      <t>チョウサ</t>
    </rPh>
    <rPh sb="2" eb="4">
      <t>ギョウム</t>
    </rPh>
    <rPh sb="4" eb="6">
      <t>ゼンパン</t>
    </rPh>
    <phoneticPr fontId="5"/>
  </si>
  <si>
    <t>自治体現地調査等</t>
    <rPh sb="0" eb="3">
      <t>ジチタイ</t>
    </rPh>
    <rPh sb="3" eb="5">
      <t>ゲンチ</t>
    </rPh>
    <rPh sb="5" eb="7">
      <t>チョウサ</t>
    </rPh>
    <rPh sb="7" eb="8">
      <t>トウ</t>
    </rPh>
    <phoneticPr fontId="5"/>
  </si>
  <si>
    <t>委託費</t>
    <rPh sb="0" eb="2">
      <t>イタク</t>
    </rPh>
    <rPh sb="2" eb="3">
      <t>ヒ</t>
    </rPh>
    <phoneticPr fontId="5"/>
  </si>
  <si>
    <t>組成調査再委託
（消費税等を含む）</t>
    <rPh sb="0" eb="2">
      <t>ソセイ</t>
    </rPh>
    <rPh sb="2" eb="4">
      <t>チョウサ</t>
    </rPh>
    <rPh sb="4" eb="7">
      <t>サイイタク</t>
    </rPh>
    <rPh sb="9" eb="12">
      <t>ショウヒゼイ</t>
    </rPh>
    <rPh sb="12" eb="13">
      <t>トウ</t>
    </rPh>
    <rPh sb="14" eb="15">
      <t>フク</t>
    </rPh>
    <phoneticPr fontId="5"/>
  </si>
  <si>
    <t>リチウムイオン電池等処理困難物対策検討業務</t>
    <phoneticPr fontId="5"/>
  </si>
  <si>
    <t>B.株式会社　環境管理センター</t>
    <phoneticPr fontId="5"/>
  </si>
  <si>
    <t>人件費</t>
    <rPh sb="0" eb="3">
      <t>ジンケンヒ</t>
    </rPh>
    <phoneticPr fontId="5"/>
  </si>
  <si>
    <t>旅費</t>
    <rPh sb="0" eb="2">
      <t>リョヒ</t>
    </rPh>
    <phoneticPr fontId="5"/>
  </si>
  <si>
    <t>消費税</t>
    <rPh sb="0" eb="3">
      <t>ショウヒゼイ</t>
    </rPh>
    <phoneticPr fontId="5"/>
  </si>
  <si>
    <t>組成調査</t>
    <rPh sb="0" eb="2">
      <t>ソセイ</t>
    </rPh>
    <rPh sb="2" eb="4">
      <t>チョウサ</t>
    </rPh>
    <phoneticPr fontId="5"/>
  </si>
  <si>
    <t>組成調査（再委託）</t>
    <rPh sb="0" eb="2">
      <t>ソセイ</t>
    </rPh>
    <rPh sb="2" eb="4">
      <t>チョウサ</t>
    </rPh>
    <rPh sb="5" eb="8">
      <t>サイイタク</t>
    </rPh>
    <phoneticPr fontId="5"/>
  </si>
  <si>
    <t>株式会社　環境管理センター</t>
    <phoneticPr fontId="5"/>
  </si>
  <si>
    <t>小型家電リサイクル法施行支援業務では、小型家電リサイクル法の普及促進を目的とした各種調査、自治体へのフォローアップ等を実施している。
リチウムイオン電池等処理困難物対策検討業務では、リチウムイオン電池を含有する家電製品等が、廃棄物処理施設で火災事故の要因とならないための各種調査、対策検討等を実施している。
双方の事業において、事業目的、事業内容は明確に異なっている。</t>
    <rPh sb="19" eb="21">
      <t>コガタ</t>
    </rPh>
    <rPh sb="21" eb="23">
      <t>カデン</t>
    </rPh>
    <rPh sb="28" eb="29">
      <t>ホウ</t>
    </rPh>
    <rPh sb="30" eb="32">
      <t>フキュウ</t>
    </rPh>
    <rPh sb="32" eb="34">
      <t>ソクシン</t>
    </rPh>
    <rPh sb="35" eb="37">
      <t>モクテキ</t>
    </rPh>
    <rPh sb="40" eb="42">
      <t>カクシュ</t>
    </rPh>
    <rPh sb="42" eb="44">
      <t>チョウサ</t>
    </rPh>
    <rPh sb="45" eb="48">
      <t>ジチタイ</t>
    </rPh>
    <rPh sb="57" eb="58">
      <t>トウ</t>
    </rPh>
    <rPh sb="59" eb="61">
      <t>ジッシ</t>
    </rPh>
    <rPh sb="98" eb="100">
      <t>デンチ</t>
    </rPh>
    <rPh sb="101" eb="103">
      <t>ガンユウ</t>
    </rPh>
    <rPh sb="105" eb="107">
      <t>カデン</t>
    </rPh>
    <rPh sb="107" eb="109">
      <t>セイヒン</t>
    </rPh>
    <rPh sb="109" eb="110">
      <t>トウ</t>
    </rPh>
    <rPh sb="112" eb="115">
      <t>ハイキブツ</t>
    </rPh>
    <rPh sb="115" eb="117">
      <t>ショリ</t>
    </rPh>
    <rPh sb="117" eb="119">
      <t>シセツ</t>
    </rPh>
    <rPh sb="120" eb="122">
      <t>カサイ</t>
    </rPh>
    <rPh sb="122" eb="124">
      <t>ジコ</t>
    </rPh>
    <rPh sb="125" eb="127">
      <t>ヨウイン</t>
    </rPh>
    <rPh sb="135" eb="137">
      <t>カクシュ</t>
    </rPh>
    <rPh sb="137" eb="139">
      <t>チョウサ</t>
    </rPh>
    <rPh sb="140" eb="142">
      <t>タイサク</t>
    </rPh>
    <rPh sb="142" eb="144">
      <t>ケントウ</t>
    </rPh>
    <rPh sb="144" eb="145">
      <t>トウ</t>
    </rPh>
    <rPh sb="146" eb="148">
      <t>ジッシ</t>
    </rPh>
    <rPh sb="154" eb="156">
      <t>ソウホウ</t>
    </rPh>
    <rPh sb="157" eb="159">
      <t>ジギョウ</t>
    </rPh>
    <rPh sb="164" eb="166">
      <t>ジギョウ</t>
    </rPh>
    <rPh sb="166" eb="168">
      <t>モクテキ</t>
    </rPh>
    <rPh sb="169" eb="171">
      <t>ジギョウ</t>
    </rPh>
    <rPh sb="171" eb="173">
      <t>ナイヨウ</t>
    </rPh>
    <rPh sb="174" eb="176">
      <t>メイカク</t>
    </rPh>
    <rPh sb="177" eb="178">
      <t>コト</t>
    </rPh>
    <phoneticPr fontId="5"/>
  </si>
  <si>
    <t>契約金額／各種調査結果数</t>
    <phoneticPr fontId="5"/>
  </si>
  <si>
    <t>契約金額/モデル事業立案数</t>
    <phoneticPr fontId="5"/>
  </si>
  <si>
    <t>競争による調達を行い、適切な価格で実施している。</t>
    <rPh sb="0" eb="2">
      <t>キョウソウ</t>
    </rPh>
    <rPh sb="5" eb="7">
      <t>チョウタツ</t>
    </rPh>
    <rPh sb="8" eb="9">
      <t>オコナ</t>
    </rPh>
    <rPh sb="11" eb="13">
      <t>テキセツ</t>
    </rPh>
    <rPh sb="14" eb="16">
      <t>カカク</t>
    </rPh>
    <rPh sb="17" eb="19">
      <t>ジッシ</t>
    </rPh>
    <phoneticPr fontId="5"/>
  </si>
  <si>
    <t>-</t>
    <phoneticPr fontId="5"/>
  </si>
  <si>
    <t>-</t>
    <phoneticPr fontId="5"/>
  </si>
  <si>
    <t>-</t>
    <phoneticPr fontId="5"/>
  </si>
  <si>
    <t>-</t>
    <phoneticPr fontId="5"/>
  </si>
  <si>
    <t xml:space="preserve">将来的に廃棄物として排出される製品において、リチウムイオン電池の使用状況を調査し、将来的に排出されるリチウムイオン電池が含まれる廃棄物の量を把握し、また消費者が識別可能な状態になっているか等の実態を把握する。また、廃棄物処理施設におけるリチウムイオン電池等の処理困難物の取扱いの状況について調査を行い、対策等を講じている事例等を収集する。リチウムイオン電池等処理困難廃棄物の適正な処理ルートを確保するための対応策について検討する。対応策については、モデル事業としての検証等を行い、さらなる精度を高めたうえで、各自治体への導入促進等を図っていく。
</t>
    <rPh sb="244" eb="246">
      <t>セイド</t>
    </rPh>
    <phoneticPr fontId="5"/>
  </si>
  <si>
    <t>精度の高いリチウムイオン電池処理モデルを確立し、自治体への普及促進を図る。
平成30年～令和2年度の達成状況・実績
リチウムイオン電池に係る基本的な情報・対策等を取りまとめ、
各自治体に周知を行った。</t>
    <rPh sb="0" eb="2">
      <t>セイド</t>
    </rPh>
    <rPh sb="3" eb="4">
      <t>タカ</t>
    </rPh>
    <rPh sb="12" eb="14">
      <t>デンチ</t>
    </rPh>
    <rPh sb="14" eb="16">
      <t>ショリ</t>
    </rPh>
    <rPh sb="20" eb="22">
      <t>カクリツ</t>
    </rPh>
    <rPh sb="24" eb="27">
      <t>ジチタイ</t>
    </rPh>
    <rPh sb="29" eb="31">
      <t>フキュウ</t>
    </rPh>
    <rPh sb="31" eb="33">
      <t>ソクシン</t>
    </rPh>
    <rPh sb="34" eb="35">
      <t>ハカ</t>
    </rPh>
    <rPh sb="39" eb="41">
      <t>ヘイセイ</t>
    </rPh>
    <rPh sb="43" eb="44">
      <t>ネン</t>
    </rPh>
    <rPh sb="45" eb="47">
      <t>レイワ</t>
    </rPh>
    <rPh sb="48" eb="50">
      <t>ネンド</t>
    </rPh>
    <rPh sb="51" eb="53">
      <t>タッセイ</t>
    </rPh>
    <rPh sb="53" eb="55">
      <t>ジョウキョウ</t>
    </rPh>
    <rPh sb="56" eb="58">
      <t>ジッセキ</t>
    </rPh>
    <rPh sb="66" eb="68">
      <t>デンチ</t>
    </rPh>
    <rPh sb="69" eb="70">
      <t>カカワ</t>
    </rPh>
    <rPh sb="71" eb="74">
      <t>キホンテキ</t>
    </rPh>
    <rPh sb="75" eb="77">
      <t>ジョウホウ</t>
    </rPh>
    <rPh sb="78" eb="80">
      <t>タイサク</t>
    </rPh>
    <rPh sb="80" eb="81">
      <t>トウ</t>
    </rPh>
    <rPh sb="82" eb="83">
      <t>ト</t>
    </rPh>
    <rPh sb="89" eb="93">
      <t>カクジチタイ</t>
    </rPh>
    <rPh sb="94" eb="96">
      <t>シュウチ</t>
    </rPh>
    <rPh sb="97" eb="98">
      <t>オコナ</t>
    </rPh>
    <phoneticPr fontId="5"/>
  </si>
  <si>
    <t>近年、リチウムイオン電池に起因した火災は増加傾向にあり、国としてスケールメリット等を活用し対策について取りまとめ、自治体への普及促進を図っていくことは重要と考える。令和２年度においては、実態把握に努め、必要な調査を見込みどおり実施することができた。
一方、一般競争契約による調達を行ったが、１者応札であったことから、引き続き、競争性の確保が必要と考えられる。</t>
    <rPh sb="0" eb="2">
      <t>キンネン</t>
    </rPh>
    <rPh sb="10" eb="12">
      <t>デンチ</t>
    </rPh>
    <rPh sb="13" eb="15">
      <t>キイン</t>
    </rPh>
    <rPh sb="17" eb="19">
      <t>カサイ</t>
    </rPh>
    <rPh sb="20" eb="22">
      <t>ゾウカ</t>
    </rPh>
    <rPh sb="22" eb="24">
      <t>ケイコウ</t>
    </rPh>
    <rPh sb="28" eb="29">
      <t>クニ</t>
    </rPh>
    <rPh sb="40" eb="41">
      <t>トウ</t>
    </rPh>
    <rPh sb="42" eb="44">
      <t>カツヨウ</t>
    </rPh>
    <rPh sb="45" eb="47">
      <t>タイサク</t>
    </rPh>
    <rPh sb="51" eb="52">
      <t>ト</t>
    </rPh>
    <rPh sb="57" eb="60">
      <t>ジチタイ</t>
    </rPh>
    <rPh sb="62" eb="64">
      <t>フキュウ</t>
    </rPh>
    <rPh sb="64" eb="66">
      <t>ソクシン</t>
    </rPh>
    <rPh sb="67" eb="68">
      <t>ハカ</t>
    </rPh>
    <rPh sb="75" eb="77">
      <t>ジュウヨウ</t>
    </rPh>
    <rPh sb="78" eb="79">
      <t>カンガ</t>
    </rPh>
    <rPh sb="82" eb="84">
      <t>レイワ</t>
    </rPh>
    <rPh sb="85" eb="87">
      <t>ネンド</t>
    </rPh>
    <rPh sb="93" eb="95">
      <t>ジッタイ</t>
    </rPh>
    <rPh sb="95" eb="97">
      <t>ハアク</t>
    </rPh>
    <rPh sb="98" eb="99">
      <t>ツト</t>
    </rPh>
    <rPh sb="101" eb="103">
      <t>ヒツヨウ</t>
    </rPh>
    <rPh sb="104" eb="106">
      <t>チョウサ</t>
    </rPh>
    <rPh sb="107" eb="109">
      <t>ミコ</t>
    </rPh>
    <rPh sb="113" eb="115">
      <t>ジッシ</t>
    </rPh>
    <rPh sb="125" eb="127">
      <t>イッポウ</t>
    </rPh>
    <rPh sb="128" eb="130">
      <t>イッパン</t>
    </rPh>
    <rPh sb="130" eb="132">
      <t>キョウソウ</t>
    </rPh>
    <rPh sb="132" eb="134">
      <t>ケイヤク</t>
    </rPh>
    <rPh sb="137" eb="139">
      <t>チョウタツ</t>
    </rPh>
    <rPh sb="140" eb="141">
      <t>オコナ</t>
    </rPh>
    <rPh sb="146" eb="147">
      <t>シャ</t>
    </rPh>
    <rPh sb="147" eb="149">
      <t>オウサツ</t>
    </rPh>
    <rPh sb="158" eb="159">
      <t>ヒ</t>
    </rPh>
    <rPh sb="160" eb="161">
      <t>ツヅ</t>
    </rPh>
    <rPh sb="163" eb="166">
      <t>キョウソウセイ</t>
    </rPh>
    <rPh sb="167" eb="169">
      <t>カクホ</t>
    </rPh>
    <rPh sb="170" eb="172">
      <t>ヒツヨウ</t>
    </rPh>
    <rPh sb="173" eb="174">
      <t>カンガ</t>
    </rPh>
    <phoneticPr fontId="5"/>
  </si>
  <si>
    <t>令和３年度業務の中で、３自治体を対象としたリチウムイオン電池対策に係るモデル事業の実施、有識者等を集めた検討会の開催等を行うことで、令和２年度業務結果を踏まえ、さらに効果的なリチウムイオン電池対策を検討し、自治体向けの対策集等を整備し、令和４年度以降は、それらを用いて自治体への普及促進を図り、火災発生件数の減少に努めていく。
調達に当たっては、公告期間の延長等により、応札者が増加するよう取り組みたい。</t>
    <rPh sb="0" eb="2">
      <t>レイワ</t>
    </rPh>
    <rPh sb="3" eb="5">
      <t>ネンド</t>
    </rPh>
    <rPh sb="5" eb="7">
      <t>ギョウム</t>
    </rPh>
    <rPh sb="8" eb="9">
      <t>ナカ</t>
    </rPh>
    <rPh sb="12" eb="15">
      <t>ジチタイ</t>
    </rPh>
    <rPh sb="16" eb="18">
      <t>タイショウ</t>
    </rPh>
    <rPh sb="28" eb="30">
      <t>デンチ</t>
    </rPh>
    <rPh sb="30" eb="32">
      <t>タイサク</t>
    </rPh>
    <rPh sb="33" eb="34">
      <t>カカワ</t>
    </rPh>
    <rPh sb="38" eb="40">
      <t>ジギョウ</t>
    </rPh>
    <rPh sb="41" eb="43">
      <t>ジッシ</t>
    </rPh>
    <rPh sb="44" eb="47">
      <t>ユウシキシャ</t>
    </rPh>
    <rPh sb="47" eb="48">
      <t>トウ</t>
    </rPh>
    <rPh sb="49" eb="50">
      <t>アツ</t>
    </rPh>
    <rPh sb="52" eb="55">
      <t>ケントウカイ</t>
    </rPh>
    <rPh sb="56" eb="58">
      <t>カイサイ</t>
    </rPh>
    <rPh sb="58" eb="59">
      <t>トウ</t>
    </rPh>
    <rPh sb="60" eb="61">
      <t>オコナ</t>
    </rPh>
    <rPh sb="66" eb="68">
      <t>レイワ</t>
    </rPh>
    <rPh sb="69" eb="71">
      <t>ネンド</t>
    </rPh>
    <rPh sb="71" eb="73">
      <t>ギョウム</t>
    </rPh>
    <rPh sb="73" eb="75">
      <t>ケッカ</t>
    </rPh>
    <rPh sb="76" eb="77">
      <t>フ</t>
    </rPh>
    <rPh sb="83" eb="86">
      <t>コウカテキ</t>
    </rPh>
    <rPh sb="94" eb="96">
      <t>デンチ</t>
    </rPh>
    <rPh sb="96" eb="98">
      <t>タイサク</t>
    </rPh>
    <rPh sb="99" eb="101">
      <t>ケントウ</t>
    </rPh>
    <rPh sb="103" eb="106">
      <t>ジチタイ</t>
    </rPh>
    <rPh sb="106" eb="107">
      <t>ム</t>
    </rPh>
    <rPh sb="109" eb="111">
      <t>タイサク</t>
    </rPh>
    <rPh sb="111" eb="112">
      <t>シュウ</t>
    </rPh>
    <rPh sb="112" eb="113">
      <t>トウ</t>
    </rPh>
    <rPh sb="114" eb="116">
      <t>セイビ</t>
    </rPh>
    <rPh sb="118" eb="120">
      <t>レイワ</t>
    </rPh>
    <rPh sb="121" eb="123">
      <t>ネンド</t>
    </rPh>
    <rPh sb="123" eb="125">
      <t>イコウ</t>
    </rPh>
    <rPh sb="131" eb="132">
      <t>モチ</t>
    </rPh>
    <rPh sb="134" eb="137">
      <t>ジチタイ</t>
    </rPh>
    <rPh sb="139" eb="141">
      <t>フキュウ</t>
    </rPh>
    <rPh sb="141" eb="143">
      <t>ソクシン</t>
    </rPh>
    <rPh sb="144" eb="145">
      <t>ハカ</t>
    </rPh>
    <rPh sb="147" eb="149">
      <t>カサイ</t>
    </rPh>
    <rPh sb="149" eb="151">
      <t>ハッセイ</t>
    </rPh>
    <rPh sb="151" eb="153">
      <t>ケンスウ</t>
    </rPh>
    <rPh sb="154" eb="156">
      <t>ゲンショウ</t>
    </rPh>
    <rPh sb="157" eb="158">
      <t>ツト</t>
    </rPh>
    <rPh sb="164" eb="166">
      <t>チョウタツ</t>
    </rPh>
    <rPh sb="167" eb="168">
      <t>ア</t>
    </rPh>
    <rPh sb="173" eb="175">
      <t>コウコク</t>
    </rPh>
    <rPh sb="175" eb="177">
      <t>キカン</t>
    </rPh>
    <rPh sb="178" eb="180">
      <t>エンチョウ</t>
    </rPh>
    <rPh sb="180" eb="181">
      <t>トウ</t>
    </rPh>
    <rPh sb="185" eb="187">
      <t>オウサツ</t>
    </rPh>
    <rPh sb="187" eb="188">
      <t>シャ</t>
    </rPh>
    <rPh sb="189" eb="191">
      <t>ゾウカ</t>
    </rPh>
    <rPh sb="195" eb="196">
      <t>ト</t>
    </rPh>
    <rPh sb="197" eb="19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</si>
</sst>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16809</xdr:colOff>
      <xdr:row>748</xdr:row>
      <xdr:rowOff>12608</xdr:rowOff>
    </xdr:from>
    <xdr:to>
      <xdr:col>34</xdr:col>
      <xdr:colOff>0</xdr:colOff>
      <xdr:row>749</xdr:row>
      <xdr:rowOff>342934</xdr:rowOff>
    </xdr:to>
    <xdr:sp macro="" textlink="">
      <xdr:nvSpPr>
        <xdr:cNvPr id="2" name="テキスト ボックス 1"/>
        <xdr:cNvSpPr txBox="1"/>
      </xdr:nvSpPr>
      <xdr:spPr>
        <a:xfrm>
          <a:off x="3308649" y="45206828"/>
          <a:ext cx="3275031" cy="688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latin typeface="+mj-ea"/>
              <a:ea typeface="+mj-ea"/>
            </a:rPr>
            <a:t>12</a:t>
          </a:r>
          <a:r>
            <a:rPr kumimoji="1" lang="ja-JP" altLang="en-US" sz="1100">
              <a:latin typeface="+mj-ea"/>
              <a:ea typeface="+mj-ea"/>
            </a:rPr>
            <a:t>百万円（廃棄物適正処理推進課分）</a:t>
          </a:r>
        </a:p>
      </xdr:txBody>
    </xdr:sp>
    <xdr:clientData/>
  </xdr:twoCellAnchor>
  <xdr:twoCellAnchor>
    <xdr:from>
      <xdr:col>14</xdr:col>
      <xdr:colOff>175684</xdr:colOff>
      <xdr:row>757</xdr:row>
      <xdr:rowOff>264314</xdr:rowOff>
    </xdr:from>
    <xdr:to>
      <xdr:col>35</xdr:col>
      <xdr:colOff>133352</xdr:colOff>
      <xdr:row>759</xdr:row>
      <xdr:rowOff>209550</xdr:rowOff>
    </xdr:to>
    <xdr:sp macro="" textlink="">
      <xdr:nvSpPr>
        <xdr:cNvPr id="3" name="テキスト ボックス 2"/>
        <xdr:cNvSpPr txBox="1"/>
      </xdr:nvSpPr>
      <xdr:spPr>
        <a:xfrm>
          <a:off x="3101764" y="48666554"/>
          <a:ext cx="3798148" cy="661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（１）リチウムイオン電池使用状況実態調査</a:t>
          </a:r>
        </a:p>
        <a:p>
          <a:pPr algn="ctr"/>
          <a:r>
            <a:rPr kumimoji="1" lang="ja-JP" altLang="en-US" sz="1100">
              <a:solidFill>
                <a:schemeClr val="dk1"/>
              </a:solidFill>
              <a:effectLst/>
              <a:latin typeface="+mn-lt"/>
              <a:ea typeface="+mn-ea"/>
              <a:cs typeface="+mn-cs"/>
            </a:rPr>
            <a:t>（２）リチウムイオン電池等処理困難物処理実態調査</a:t>
          </a:r>
        </a:p>
        <a:p>
          <a:pPr algn="ctr"/>
          <a:r>
            <a:rPr kumimoji="1" lang="ja-JP" altLang="en-US" sz="1100">
              <a:solidFill>
                <a:schemeClr val="dk1"/>
              </a:solidFill>
              <a:effectLst/>
              <a:latin typeface="+mn-lt"/>
              <a:ea typeface="+mn-ea"/>
              <a:cs typeface="+mn-cs"/>
            </a:rPr>
            <a:t>（３）リチウムイオン電池等処理困難物対策検討事業</a:t>
          </a:r>
          <a:endParaRPr kumimoji="1" lang="ja-JP" altLang="en-US" sz="1100"/>
        </a:p>
      </xdr:txBody>
    </xdr:sp>
    <xdr:clientData/>
  </xdr:twoCellAnchor>
  <xdr:twoCellAnchor>
    <xdr:from>
      <xdr:col>14</xdr:col>
      <xdr:colOff>183356</xdr:colOff>
      <xdr:row>760</xdr:row>
      <xdr:rowOff>80119</xdr:rowOff>
    </xdr:from>
    <xdr:to>
      <xdr:col>35</xdr:col>
      <xdr:colOff>133350</xdr:colOff>
      <xdr:row>764</xdr:row>
      <xdr:rowOff>0</xdr:rowOff>
    </xdr:to>
    <xdr:sp macro="" textlink="">
      <xdr:nvSpPr>
        <xdr:cNvPr id="4" name="大かっこ 3"/>
        <xdr:cNvSpPr/>
      </xdr:nvSpPr>
      <xdr:spPr>
        <a:xfrm>
          <a:off x="3109436" y="49556779"/>
          <a:ext cx="3790474" cy="13448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◇リチウムイオン電池を含む製品状況調査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◇リチウムイオン電池を含む製品利用者の意識調査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◇自治体を対象としたリチウムイオン電池を含む製品の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処理状況調査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◇リチウムイオン電池を含む製品の適切な処理方法検討</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◇当該業務に係る実績報告書作成</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749</xdr:row>
      <xdr:rowOff>340772</xdr:rowOff>
    </xdr:from>
    <xdr:to>
      <xdr:col>25</xdr:col>
      <xdr:colOff>3</xdr:colOff>
      <xdr:row>754</xdr:row>
      <xdr:rowOff>152400</xdr:rowOff>
    </xdr:to>
    <xdr:cxnSp macro="">
      <xdr:nvCxnSpPr>
        <xdr:cNvPr id="5" name="直線矢印コネクタ 4"/>
        <xdr:cNvCxnSpPr/>
      </xdr:nvCxnSpPr>
      <xdr:spPr>
        <a:xfrm flipH="1">
          <a:off x="4937760" y="45893132"/>
          <a:ext cx="3" cy="15947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59541</xdr:colOff>
      <xdr:row>754</xdr:row>
      <xdr:rowOff>246948</xdr:rowOff>
    </xdr:from>
    <xdr:to>
      <xdr:col>32</xdr:col>
      <xdr:colOff>47636</xdr:colOff>
      <xdr:row>755</xdr:row>
      <xdr:rowOff>183076</xdr:rowOff>
    </xdr:to>
    <xdr:sp macro="" textlink="">
      <xdr:nvSpPr>
        <xdr:cNvPr id="6" name="テキスト ボックス 5"/>
        <xdr:cNvSpPr txBox="1"/>
      </xdr:nvSpPr>
      <xdr:spPr>
        <a:xfrm>
          <a:off x="3717141" y="47582388"/>
          <a:ext cx="2548415" cy="286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65554</xdr:colOff>
      <xdr:row>755</xdr:row>
      <xdr:rowOff>218232</xdr:rowOff>
    </xdr:from>
    <xdr:to>
      <xdr:col>32</xdr:col>
      <xdr:colOff>44823</xdr:colOff>
      <xdr:row>757</xdr:row>
      <xdr:rowOff>216271</xdr:rowOff>
    </xdr:to>
    <xdr:sp macro="" textlink="">
      <xdr:nvSpPr>
        <xdr:cNvPr id="7" name="テキスト ボックス 6"/>
        <xdr:cNvSpPr txBox="1"/>
      </xdr:nvSpPr>
      <xdr:spPr>
        <a:xfrm>
          <a:off x="3723154" y="47904192"/>
          <a:ext cx="2539589" cy="7143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株式会社　三菱総合研究所　（１社）</a:t>
          </a:r>
          <a:endParaRPr lang="en-US" altLang="ja-JP" sz="1100" b="0" i="0" baseline="0">
            <a:solidFill>
              <a:schemeClr val="dk1"/>
            </a:solidFill>
            <a:effectLst/>
            <a:latin typeface="+mn-lt"/>
            <a:ea typeface="+mn-ea"/>
            <a:cs typeface="+mn-cs"/>
          </a:endParaRPr>
        </a:p>
        <a:p>
          <a:pPr algn="ct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百万円</a:t>
          </a:r>
          <a:endParaRPr lang="ja-JP" altLang="ja-JP">
            <a:solidFill>
              <a:schemeClr val="tx1"/>
            </a:solidFill>
            <a:effectLst/>
          </a:endParaRPr>
        </a:p>
      </xdr:txBody>
    </xdr:sp>
    <xdr:clientData/>
  </xdr:twoCellAnchor>
  <xdr:twoCellAnchor>
    <xdr:from>
      <xdr:col>24</xdr:col>
      <xdr:colOff>161364</xdr:colOff>
      <xdr:row>764</xdr:row>
      <xdr:rowOff>8964</xdr:rowOff>
    </xdr:from>
    <xdr:to>
      <xdr:col>24</xdr:col>
      <xdr:colOff>161367</xdr:colOff>
      <xdr:row>766</xdr:row>
      <xdr:rowOff>277793</xdr:rowOff>
    </xdr:to>
    <xdr:cxnSp macro="">
      <xdr:nvCxnSpPr>
        <xdr:cNvPr id="8" name="直線矢印コネクタ 7"/>
        <xdr:cNvCxnSpPr/>
      </xdr:nvCxnSpPr>
      <xdr:spPr>
        <a:xfrm flipH="1">
          <a:off x="4464423" y="54612988"/>
          <a:ext cx="3" cy="15956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42878</xdr:colOff>
      <xdr:row>769</xdr:row>
      <xdr:rowOff>333985</xdr:rowOff>
    </xdr:from>
    <xdr:to>
      <xdr:col>36</xdr:col>
      <xdr:colOff>546</xdr:colOff>
      <xdr:row>771</xdr:row>
      <xdr:rowOff>32658</xdr:rowOff>
    </xdr:to>
    <xdr:sp macro="" textlink="">
      <xdr:nvSpPr>
        <xdr:cNvPr id="10" name="テキスト ボックス 9"/>
        <xdr:cNvSpPr txBox="1"/>
      </xdr:nvSpPr>
      <xdr:spPr>
        <a:xfrm>
          <a:off x="2818735" y="57777899"/>
          <a:ext cx="3843868" cy="525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（１）リチウムイオン電池使用状況実態調査補助</a:t>
          </a:r>
        </a:p>
        <a:p>
          <a:pPr algn="ctr"/>
          <a:r>
            <a:rPr kumimoji="1" lang="ja-JP" altLang="en-US" sz="1100">
              <a:solidFill>
                <a:schemeClr val="dk1"/>
              </a:solidFill>
              <a:effectLst/>
              <a:latin typeface="+mn-lt"/>
              <a:ea typeface="+mn-ea"/>
              <a:cs typeface="+mn-cs"/>
            </a:rPr>
            <a:t>（２）リチウムイオン電池等処理困難物処理実態調査補助</a:t>
          </a:r>
          <a:endParaRPr kumimoji="1" lang="ja-JP" altLang="en-US" sz="1100"/>
        </a:p>
      </xdr:txBody>
    </xdr:sp>
    <xdr:clientData/>
  </xdr:twoCellAnchor>
  <xdr:twoCellAnchor>
    <xdr:from>
      <xdr:col>15</xdr:col>
      <xdr:colOff>61436</xdr:colOff>
      <xdr:row>771</xdr:row>
      <xdr:rowOff>171560</xdr:rowOff>
    </xdr:from>
    <xdr:to>
      <xdr:col>36</xdr:col>
      <xdr:colOff>11430</xdr:colOff>
      <xdr:row>772</xdr:row>
      <xdr:rowOff>163286</xdr:rowOff>
    </xdr:to>
    <xdr:sp macro="" textlink="">
      <xdr:nvSpPr>
        <xdr:cNvPr id="11" name="大かっこ 10"/>
        <xdr:cNvSpPr/>
      </xdr:nvSpPr>
      <xdr:spPr>
        <a:xfrm>
          <a:off x="2837293" y="58442789"/>
          <a:ext cx="3836194" cy="3074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◇廃棄物処理施設における組成調査</a:t>
          </a:r>
          <a:endParaRPr kumimoji="1" lang="en-US" altLang="ja-JP" sz="1100">
            <a:solidFill>
              <a:schemeClr val="tx1"/>
            </a:solidFill>
            <a:effectLst/>
            <a:latin typeface="+mn-lt"/>
            <a:ea typeface="+mn-ea"/>
            <a:cs typeface="+mn-cs"/>
          </a:endParaRPr>
        </a:p>
      </xdr:txBody>
    </xdr:sp>
    <xdr:clientData/>
  </xdr:twoCellAnchor>
  <xdr:twoCellAnchor>
    <xdr:from>
      <xdr:col>18</xdr:col>
      <xdr:colOff>111792</xdr:colOff>
      <xdr:row>766</xdr:row>
      <xdr:rowOff>512561</xdr:rowOff>
    </xdr:from>
    <xdr:to>
      <xdr:col>32</xdr:col>
      <xdr:colOff>99887</xdr:colOff>
      <xdr:row>767</xdr:row>
      <xdr:rowOff>133003</xdr:rowOff>
    </xdr:to>
    <xdr:sp macro="" textlink="">
      <xdr:nvSpPr>
        <xdr:cNvPr id="12" name="テキスト ボックス 11"/>
        <xdr:cNvSpPr txBox="1"/>
      </xdr:nvSpPr>
      <xdr:spPr>
        <a:xfrm>
          <a:off x="3442821" y="56693732"/>
          <a:ext cx="2578895" cy="284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117805</xdr:colOff>
      <xdr:row>767</xdr:row>
      <xdr:rowOff>168159</xdr:rowOff>
    </xdr:from>
    <xdr:to>
      <xdr:col>32</xdr:col>
      <xdr:colOff>97074</xdr:colOff>
      <xdr:row>769</xdr:row>
      <xdr:rowOff>285941</xdr:rowOff>
    </xdr:to>
    <xdr:sp macro="" textlink="">
      <xdr:nvSpPr>
        <xdr:cNvPr id="13" name="テキスト ボックス 12"/>
        <xdr:cNvSpPr txBox="1"/>
      </xdr:nvSpPr>
      <xdr:spPr>
        <a:xfrm>
          <a:off x="3448834" y="57013359"/>
          <a:ext cx="2570069" cy="716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株式会社　環境管理センター　（１社）</a:t>
          </a:r>
          <a:endParaRPr lang="en-US" altLang="ja-JP" sz="1100" b="0" i="0" baseline="0">
            <a:solidFill>
              <a:schemeClr val="dk1"/>
            </a:solidFill>
            <a:effectLst/>
            <a:latin typeface="+mn-lt"/>
            <a:ea typeface="+mn-ea"/>
            <a:cs typeface="+mn-cs"/>
          </a:endParaRPr>
        </a:p>
        <a:p>
          <a:pPr algn="ctr"/>
          <a:r>
            <a:rPr lang="en-US" altLang="ja-JP">
              <a:solidFill>
                <a:schemeClr val="tx1"/>
              </a:solidFill>
              <a:effectLst/>
            </a:rPr>
            <a:t>9</a:t>
          </a:r>
          <a:r>
            <a:rPr lang="ja-JP" altLang="en-US">
              <a:solidFill>
                <a:schemeClr val="tx1"/>
              </a:solidFill>
              <a:effectLst/>
            </a:rPr>
            <a:t>百万円</a:t>
          </a:r>
          <a:endParaRPr lang="ja-JP" altLang="ja-JP">
            <a:solidFill>
              <a:schemeClr val="tx1"/>
            </a:solidFill>
            <a:effectLst/>
          </a:endParaRPr>
        </a:p>
      </xdr:txBody>
    </xdr:sp>
    <xdr:clientData/>
  </xdr:twoCellAnchor>
  <xdr:twoCellAnchor>
    <xdr:from>
      <xdr:col>12</xdr:col>
      <xdr:colOff>43542</xdr:colOff>
      <xdr:row>773</xdr:row>
      <xdr:rowOff>293917</xdr:rowOff>
    </xdr:from>
    <xdr:to>
      <xdr:col>40</xdr:col>
      <xdr:colOff>-1</xdr:colOff>
      <xdr:row>776</xdr:row>
      <xdr:rowOff>163287</xdr:rowOff>
    </xdr:to>
    <xdr:sp macro="" textlink="">
      <xdr:nvSpPr>
        <xdr:cNvPr id="14" name="テキスト ボックス 13"/>
        <xdr:cNvSpPr txBox="1"/>
      </xdr:nvSpPr>
      <xdr:spPr>
        <a:xfrm>
          <a:off x="2264228" y="59196517"/>
          <a:ext cx="5138057" cy="816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なお、リサイクル推進室が実施する、小型家電リサイクル推進事業費（小型家電リサイクル法施行支援業務）との一体的発注としている。</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402</v>
      </c>
      <c r="AJ2" s="942" t="s">
        <v>706</v>
      </c>
      <c r="AK2" s="942"/>
      <c r="AL2" s="942"/>
      <c r="AM2" s="942"/>
      <c r="AN2" s="98" t="s">
        <v>402</v>
      </c>
      <c r="AO2" s="942">
        <v>20</v>
      </c>
      <c r="AP2" s="942"/>
      <c r="AQ2" s="942"/>
      <c r="AR2" s="99" t="s">
        <v>705</v>
      </c>
      <c r="AS2" s="948">
        <v>194</v>
      </c>
      <c r="AT2" s="948"/>
      <c r="AU2" s="948"/>
      <c r="AV2" s="98" t="str">
        <f>IF(AW2="","","-")</f>
        <v/>
      </c>
      <c r="AW2" s="908"/>
      <c r="AX2" s="908"/>
    </row>
    <row r="3" spans="1:50" ht="21" customHeight="1" thickBot="1" x14ac:dyDescent="0.2">
      <c r="A3" s="864" t="s">
        <v>698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708</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711</v>
      </c>
      <c r="H5" s="837"/>
      <c r="I5" s="837"/>
      <c r="J5" s="837"/>
      <c r="K5" s="837"/>
      <c r="L5" s="837"/>
      <c r="M5" s="838" t="s">
        <v>66</v>
      </c>
      <c r="N5" s="839"/>
      <c r="O5" s="839"/>
      <c r="P5" s="839"/>
      <c r="Q5" s="839"/>
      <c r="R5" s="840"/>
      <c r="S5" s="841" t="s">
        <v>712</v>
      </c>
      <c r="T5" s="837"/>
      <c r="U5" s="837"/>
      <c r="V5" s="837"/>
      <c r="W5" s="837"/>
      <c r="X5" s="842"/>
      <c r="Y5" s="698" t="s">
        <v>3</v>
      </c>
      <c r="Z5" s="542"/>
      <c r="AA5" s="542"/>
      <c r="AB5" s="542"/>
      <c r="AC5" s="542"/>
      <c r="AD5" s="543"/>
      <c r="AE5" s="699" t="s">
        <v>713</v>
      </c>
      <c r="AF5" s="699"/>
      <c r="AG5" s="699"/>
      <c r="AH5" s="699"/>
      <c r="AI5" s="699"/>
      <c r="AJ5" s="699"/>
      <c r="AK5" s="699"/>
      <c r="AL5" s="699"/>
      <c r="AM5" s="699"/>
      <c r="AN5" s="699"/>
      <c r="AO5" s="699"/>
      <c r="AP5" s="700"/>
      <c r="AQ5" s="701" t="s">
        <v>710</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0" t="s">
        <v>385</v>
      </c>
      <c r="Z7" s="439"/>
      <c r="AA7" s="439"/>
      <c r="AB7" s="439"/>
      <c r="AC7" s="439"/>
      <c r="AD7" s="921"/>
      <c r="AE7" s="909" t="s">
        <v>715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t="s">
        <v>717</v>
      </c>
      <c r="Q13" s="658"/>
      <c r="R13" s="658"/>
      <c r="S13" s="658"/>
      <c r="T13" s="658"/>
      <c r="U13" s="658"/>
      <c r="V13" s="659"/>
      <c r="W13" s="657" t="s">
        <v>717</v>
      </c>
      <c r="X13" s="658"/>
      <c r="Y13" s="658"/>
      <c r="Z13" s="658"/>
      <c r="AA13" s="658"/>
      <c r="AB13" s="658"/>
      <c r="AC13" s="659"/>
      <c r="AD13" s="657">
        <v>12</v>
      </c>
      <c r="AE13" s="658"/>
      <c r="AF13" s="658"/>
      <c r="AG13" s="658"/>
      <c r="AH13" s="658"/>
      <c r="AI13" s="658"/>
      <c r="AJ13" s="659"/>
      <c r="AK13" s="657">
        <v>49</v>
      </c>
      <c r="AL13" s="658"/>
      <c r="AM13" s="658"/>
      <c r="AN13" s="658"/>
      <c r="AO13" s="658"/>
      <c r="AP13" s="658"/>
      <c r="AQ13" s="659"/>
      <c r="AR13" s="917"/>
      <c r="AS13" s="918"/>
      <c r="AT13" s="918"/>
      <c r="AU13" s="918"/>
      <c r="AV13" s="918"/>
      <c r="AW13" s="918"/>
      <c r="AX13" s="919"/>
    </row>
    <row r="14" spans="1:50" ht="21" customHeight="1" x14ac:dyDescent="0.15">
      <c r="A14" s="612"/>
      <c r="B14" s="613"/>
      <c r="C14" s="613"/>
      <c r="D14" s="613"/>
      <c r="E14" s="613"/>
      <c r="F14" s="614"/>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717</v>
      </c>
      <c r="AL15" s="658"/>
      <c r="AM15" s="658"/>
      <c r="AN15" s="658"/>
      <c r="AO15" s="658"/>
      <c r="AP15" s="658"/>
      <c r="AQ15" s="659"/>
      <c r="AR15" s="657"/>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717</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717</v>
      </c>
      <c r="AL17" s="658"/>
      <c r="AM17" s="658"/>
      <c r="AN17" s="658"/>
      <c r="AO17" s="658"/>
      <c r="AP17" s="658"/>
      <c r="AQ17" s="659"/>
      <c r="AR17" s="915"/>
      <c r="AS17" s="915"/>
      <c r="AT17" s="915"/>
      <c r="AU17" s="915"/>
      <c r="AV17" s="915"/>
      <c r="AW17" s="915"/>
      <c r="AX17" s="916"/>
    </row>
    <row r="18" spans="1:50" ht="24.75" customHeight="1" x14ac:dyDescent="0.15">
      <c r="A18" s="612"/>
      <c r="B18" s="613"/>
      <c r="C18" s="613"/>
      <c r="D18" s="613"/>
      <c r="E18" s="613"/>
      <c r="F18" s="614"/>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12</v>
      </c>
      <c r="AE18" s="876"/>
      <c r="AF18" s="876"/>
      <c r="AG18" s="876"/>
      <c r="AH18" s="876"/>
      <c r="AI18" s="876"/>
      <c r="AJ18" s="877"/>
      <c r="AK18" s="875">
        <f>SUM(AK13:AQ17)</f>
        <v>49</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7" t="s">
        <v>717</v>
      </c>
      <c r="Q19" s="658"/>
      <c r="R19" s="658"/>
      <c r="S19" s="658"/>
      <c r="T19" s="658"/>
      <c r="U19" s="658"/>
      <c r="V19" s="659"/>
      <c r="W19" s="657" t="s">
        <v>717</v>
      </c>
      <c r="X19" s="658"/>
      <c r="Y19" s="658"/>
      <c r="Z19" s="658"/>
      <c r="AA19" s="658"/>
      <c r="AB19" s="658"/>
      <c r="AC19" s="659"/>
      <c r="AD19" s="657">
        <v>12</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703</v>
      </c>
      <c r="B22" s="971"/>
      <c r="C22" s="971"/>
      <c r="D22" s="971"/>
      <c r="E22" s="971"/>
      <c r="F22" s="972"/>
      <c r="G22" s="966" t="s">
        <v>333</v>
      </c>
      <c r="H22" s="222"/>
      <c r="I22" s="222"/>
      <c r="J22" s="222"/>
      <c r="K22" s="222"/>
      <c r="L22" s="222"/>
      <c r="M22" s="222"/>
      <c r="N22" s="222"/>
      <c r="O22" s="223"/>
      <c r="P22" s="931" t="s">
        <v>701</v>
      </c>
      <c r="Q22" s="222"/>
      <c r="R22" s="222"/>
      <c r="S22" s="222"/>
      <c r="T22" s="222"/>
      <c r="U22" s="222"/>
      <c r="V22" s="223"/>
      <c r="W22" s="931" t="s">
        <v>702</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718</v>
      </c>
      <c r="H23" s="968"/>
      <c r="I23" s="968"/>
      <c r="J23" s="968"/>
      <c r="K23" s="968"/>
      <c r="L23" s="968"/>
      <c r="M23" s="968"/>
      <c r="N23" s="968"/>
      <c r="O23" s="969"/>
      <c r="P23" s="917">
        <v>49</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49</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hidden="1"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386</v>
      </c>
      <c r="AF30" s="856"/>
      <c r="AG30" s="856"/>
      <c r="AH30" s="857"/>
      <c r="AI30" s="912" t="s">
        <v>408</v>
      </c>
      <c r="AJ30" s="912"/>
      <c r="AK30" s="912"/>
      <c r="AL30" s="855"/>
      <c r="AM30" s="912" t="s">
        <v>505</v>
      </c>
      <c r="AN30" s="912"/>
      <c r="AO30" s="912"/>
      <c r="AP30" s="855"/>
      <c r="AQ30" s="767" t="s">
        <v>232</v>
      </c>
      <c r="AR30" s="768"/>
      <c r="AS30" s="768"/>
      <c r="AT30" s="769"/>
      <c r="AU30" s="774" t="s">
        <v>134</v>
      </c>
      <c r="AV30" s="774"/>
      <c r="AW30" s="774"/>
      <c r="AX30" s="914"/>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719</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48" customHeight="1" x14ac:dyDescent="0.15">
      <c r="A82" s="862"/>
      <c r="B82" s="526"/>
      <c r="C82" s="424"/>
      <c r="D82" s="424"/>
      <c r="E82" s="424"/>
      <c r="F82" s="425"/>
      <c r="G82" s="676" t="s">
        <v>739</v>
      </c>
      <c r="H82" s="676"/>
      <c r="I82" s="676"/>
      <c r="J82" s="676"/>
      <c r="K82" s="676"/>
      <c r="L82" s="676"/>
      <c r="M82" s="676"/>
      <c r="N82" s="676"/>
      <c r="O82" s="676"/>
      <c r="P82" s="676"/>
      <c r="Q82" s="676"/>
      <c r="R82" s="676"/>
      <c r="S82" s="676"/>
      <c r="T82" s="676"/>
      <c r="U82" s="676"/>
      <c r="V82" s="676"/>
      <c r="W82" s="676"/>
      <c r="X82" s="676"/>
      <c r="Y82" s="676"/>
      <c r="Z82" s="676"/>
      <c r="AA82" s="677"/>
      <c r="AB82" s="881" t="s">
        <v>791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48" customHeight="1" x14ac:dyDescent="0.15">
      <c r="A83" s="862"/>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48"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v>4</v>
      </c>
      <c r="AV86" s="200"/>
      <c r="AW86" s="392" t="s">
        <v>179</v>
      </c>
      <c r="AX86" s="393"/>
      <c r="AY86">
        <f t="shared" si="10"/>
        <v>1</v>
      </c>
      <c r="AZ86" s="10"/>
      <c r="BA86" s="10"/>
      <c r="BB86" s="10"/>
      <c r="BC86" s="10"/>
      <c r="BD86" s="10"/>
      <c r="BE86" s="10"/>
      <c r="BF86" s="10"/>
      <c r="BG86" s="10"/>
      <c r="BH86" s="10"/>
    </row>
    <row r="87" spans="1:60" ht="23.25" customHeight="1" x14ac:dyDescent="0.15">
      <c r="A87" s="862"/>
      <c r="B87" s="424"/>
      <c r="C87" s="424"/>
      <c r="D87" s="424"/>
      <c r="E87" s="424"/>
      <c r="F87" s="425"/>
      <c r="G87" s="107" t="s">
        <v>720</v>
      </c>
      <c r="H87" s="108"/>
      <c r="I87" s="108"/>
      <c r="J87" s="108"/>
      <c r="K87" s="108"/>
      <c r="L87" s="108"/>
      <c r="M87" s="108"/>
      <c r="N87" s="108"/>
      <c r="O87" s="109"/>
      <c r="P87" s="108" t="s">
        <v>721</v>
      </c>
      <c r="Q87" s="513"/>
      <c r="R87" s="513"/>
      <c r="S87" s="513"/>
      <c r="T87" s="513"/>
      <c r="U87" s="513"/>
      <c r="V87" s="513"/>
      <c r="W87" s="513"/>
      <c r="X87" s="514"/>
      <c r="Y87" s="560" t="s">
        <v>62</v>
      </c>
      <c r="Z87" s="561"/>
      <c r="AA87" s="562"/>
      <c r="AB87" s="460" t="s">
        <v>722</v>
      </c>
      <c r="AC87" s="460"/>
      <c r="AD87" s="460"/>
      <c r="AE87" s="218" t="s">
        <v>717</v>
      </c>
      <c r="AF87" s="219"/>
      <c r="AG87" s="219"/>
      <c r="AH87" s="219"/>
      <c r="AI87" s="218" t="s">
        <v>717</v>
      </c>
      <c r="AJ87" s="219"/>
      <c r="AK87" s="219"/>
      <c r="AL87" s="219"/>
      <c r="AM87" s="218" t="s">
        <v>717</v>
      </c>
      <c r="AN87" s="219"/>
      <c r="AO87" s="219"/>
      <c r="AP87" s="219"/>
      <c r="AQ87" s="336" t="s">
        <v>717</v>
      </c>
      <c r="AR87" s="208"/>
      <c r="AS87" s="208"/>
      <c r="AT87" s="337"/>
      <c r="AU87" s="219" t="s">
        <v>717</v>
      </c>
      <c r="AV87" s="219"/>
      <c r="AW87" s="219"/>
      <c r="AX87" s="221"/>
      <c r="AY87">
        <f t="shared" si="10"/>
        <v>1</v>
      </c>
    </row>
    <row r="88" spans="1:60" ht="23.25"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722</v>
      </c>
      <c r="AC88" s="522"/>
      <c r="AD88" s="522"/>
      <c r="AE88" s="218" t="s">
        <v>717</v>
      </c>
      <c r="AF88" s="219"/>
      <c r="AG88" s="219"/>
      <c r="AH88" s="219"/>
      <c r="AI88" s="218" t="s">
        <v>717</v>
      </c>
      <c r="AJ88" s="219"/>
      <c r="AK88" s="219"/>
      <c r="AL88" s="219"/>
      <c r="AM88" s="218" t="s">
        <v>717</v>
      </c>
      <c r="AN88" s="219"/>
      <c r="AO88" s="219"/>
      <c r="AP88" s="219"/>
      <c r="AQ88" s="336">
        <v>3</v>
      </c>
      <c r="AR88" s="208"/>
      <c r="AS88" s="208"/>
      <c r="AT88" s="337"/>
      <c r="AU88" s="219">
        <v>3</v>
      </c>
      <c r="AV88" s="219"/>
      <c r="AW88" s="219"/>
      <c r="AX88" s="221"/>
      <c r="AY88">
        <f t="shared" si="10"/>
        <v>1</v>
      </c>
      <c r="AZ88" s="10"/>
      <c r="BA88" s="10"/>
      <c r="BB88" s="10"/>
      <c r="BC88" s="10"/>
    </row>
    <row r="89" spans="1:60" ht="23.25" customHeight="1" thickBot="1" x14ac:dyDescent="0.2">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717</v>
      </c>
      <c r="AF89" s="226"/>
      <c r="AG89" s="226"/>
      <c r="AH89" s="226"/>
      <c r="AI89" s="225" t="s">
        <v>717</v>
      </c>
      <c r="AJ89" s="226"/>
      <c r="AK89" s="226"/>
      <c r="AL89" s="226"/>
      <c r="AM89" s="218" t="s">
        <v>717</v>
      </c>
      <c r="AN89" s="219"/>
      <c r="AO89" s="219"/>
      <c r="AP89" s="219"/>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717</v>
      </c>
      <c r="AF101" s="282"/>
      <c r="AG101" s="282"/>
      <c r="AH101" s="282"/>
      <c r="AI101" s="282" t="s">
        <v>717</v>
      </c>
      <c r="AJ101" s="282"/>
      <c r="AK101" s="282"/>
      <c r="AL101" s="282"/>
      <c r="AM101" s="282">
        <v>2</v>
      </c>
      <c r="AN101" s="282"/>
      <c r="AO101" s="282"/>
      <c r="AP101" s="282"/>
      <c r="AQ101" s="282" t="s">
        <v>717</v>
      </c>
      <c r="AR101" s="282"/>
      <c r="AS101" s="282"/>
      <c r="AT101" s="282"/>
      <c r="AU101" s="282" t="s">
        <v>717</v>
      </c>
      <c r="AV101" s="282"/>
      <c r="AW101" s="282"/>
      <c r="AX101" s="282"/>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717</v>
      </c>
      <c r="AF102" s="282"/>
      <c r="AG102" s="282"/>
      <c r="AH102" s="282"/>
      <c r="AI102" s="282" t="s">
        <v>717</v>
      </c>
      <c r="AJ102" s="282"/>
      <c r="AK102" s="282"/>
      <c r="AL102" s="282"/>
      <c r="AM102" s="282">
        <v>2</v>
      </c>
      <c r="AN102" s="282"/>
      <c r="AO102" s="282"/>
      <c r="AP102" s="282"/>
      <c r="AQ102" s="282">
        <v>2</v>
      </c>
      <c r="AR102" s="282"/>
      <c r="AS102" s="282"/>
      <c r="AT102" s="282"/>
      <c r="AU102" s="225">
        <v>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t="s">
        <v>717</v>
      </c>
      <c r="AF104" s="282"/>
      <c r="AG104" s="282"/>
      <c r="AH104" s="282"/>
      <c r="AI104" s="282" t="s">
        <v>717</v>
      </c>
      <c r="AJ104" s="282"/>
      <c r="AK104" s="282"/>
      <c r="AL104" s="282"/>
      <c r="AM104" s="282" t="s">
        <v>717</v>
      </c>
      <c r="AN104" s="282"/>
      <c r="AO104" s="282"/>
      <c r="AP104" s="282"/>
      <c r="AQ104" s="282" t="s">
        <v>717</v>
      </c>
      <c r="AR104" s="282"/>
      <c r="AS104" s="282"/>
      <c r="AT104" s="282"/>
      <c r="AU104" s="282" t="s">
        <v>717</v>
      </c>
      <c r="AV104" s="282"/>
      <c r="AW104" s="282"/>
      <c r="AX104" s="282"/>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t="s">
        <v>717</v>
      </c>
      <c r="AF105" s="282"/>
      <c r="AG105" s="282"/>
      <c r="AH105" s="282"/>
      <c r="AI105" s="282" t="s">
        <v>717</v>
      </c>
      <c r="AJ105" s="282"/>
      <c r="AK105" s="282"/>
      <c r="AL105" s="282"/>
      <c r="AM105" s="282" t="s">
        <v>717</v>
      </c>
      <c r="AN105" s="282"/>
      <c r="AO105" s="282"/>
      <c r="AP105" s="282"/>
      <c r="AQ105" s="282">
        <v>3</v>
      </c>
      <c r="AR105" s="282"/>
      <c r="AS105" s="282"/>
      <c r="AT105" s="282"/>
      <c r="AU105" s="282">
        <v>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783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717</v>
      </c>
      <c r="AF116" s="282"/>
      <c r="AG116" s="282"/>
      <c r="AH116" s="282"/>
      <c r="AI116" s="282" t="s">
        <v>717</v>
      </c>
      <c r="AJ116" s="282"/>
      <c r="AK116" s="282"/>
      <c r="AL116" s="282"/>
      <c r="AM116" s="282">
        <v>6000000</v>
      </c>
      <c r="AN116" s="282"/>
      <c r="AO116" s="282"/>
      <c r="AP116" s="282"/>
      <c r="AQ116" s="218">
        <v>24288000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717</v>
      </c>
      <c r="AF117" s="550"/>
      <c r="AG117" s="550"/>
      <c r="AH117" s="550"/>
      <c r="AI117" s="550" t="s">
        <v>717</v>
      </c>
      <c r="AJ117" s="550"/>
      <c r="AK117" s="550"/>
      <c r="AL117" s="550"/>
      <c r="AM117" s="550" t="s">
        <v>740</v>
      </c>
      <c r="AN117" s="550"/>
      <c r="AO117" s="550"/>
      <c r="AP117" s="550"/>
      <c r="AQ117" s="550" t="s">
        <v>741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784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t="s">
        <v>717</v>
      </c>
      <c r="AF119" s="282"/>
      <c r="AG119" s="282"/>
      <c r="AH119" s="282"/>
      <c r="AI119" s="282" t="s">
        <v>717</v>
      </c>
      <c r="AJ119" s="282"/>
      <c r="AK119" s="282"/>
      <c r="AL119" s="282"/>
      <c r="AM119" s="282" t="s">
        <v>717</v>
      </c>
      <c r="AN119" s="282"/>
      <c r="AO119" s="282"/>
      <c r="AP119" s="282"/>
      <c r="AQ119" s="282">
        <v>16192000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729</v>
      </c>
      <c r="AC120" s="472"/>
      <c r="AD120" s="473"/>
      <c r="AE120" s="550" t="s">
        <v>717</v>
      </c>
      <c r="AF120" s="550"/>
      <c r="AG120" s="550"/>
      <c r="AH120" s="550"/>
      <c r="AI120" s="550" t="s">
        <v>717</v>
      </c>
      <c r="AJ120" s="550"/>
      <c r="AK120" s="550"/>
      <c r="AL120" s="550"/>
      <c r="AM120" s="282" t="s">
        <v>717</v>
      </c>
      <c r="AN120" s="282"/>
      <c r="AO120" s="282"/>
      <c r="AP120" s="282"/>
      <c r="AQ120" s="550" t="s">
        <v>742</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732</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731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5</v>
      </c>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84256</v>
      </c>
      <c r="AF134" s="208"/>
      <c r="AG134" s="208"/>
      <c r="AH134" s="208"/>
      <c r="AI134" s="207">
        <v>86437</v>
      </c>
      <c r="AJ134" s="208"/>
      <c r="AK134" s="208"/>
      <c r="AL134" s="208"/>
      <c r="AM134" s="207" t="s">
        <v>717</v>
      </c>
      <c r="AN134" s="208"/>
      <c r="AO134" s="208"/>
      <c r="AP134" s="208"/>
      <c r="AQ134" s="207" t="s">
        <v>717</v>
      </c>
      <c r="AR134" s="208"/>
      <c r="AS134" s="208"/>
      <c r="AT134" s="208"/>
      <c r="AU134" s="207" t="s">
        <v>717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140000</v>
      </c>
      <c r="AF135" s="208"/>
      <c r="AG135" s="208"/>
      <c r="AH135" s="208"/>
      <c r="AI135" s="207">
        <v>140000</v>
      </c>
      <c r="AJ135" s="208"/>
      <c r="AK135" s="208"/>
      <c r="AL135" s="208"/>
      <c r="AM135" s="207">
        <v>140000</v>
      </c>
      <c r="AN135" s="208"/>
      <c r="AO135" s="208"/>
      <c r="AP135" s="208"/>
      <c r="AQ135" s="207">
        <v>140000</v>
      </c>
      <c r="AR135" s="208"/>
      <c r="AS135" s="208"/>
      <c r="AT135" s="208"/>
      <c r="AU135" s="207" t="s">
        <v>717</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717</v>
      </c>
      <c r="AR149" s="200"/>
      <c r="AS149" s="136" t="s">
        <v>233</v>
      </c>
      <c r="AT149" s="137"/>
      <c r="AU149" s="201" t="s">
        <v>717</v>
      </c>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20"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20"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29"/>
      <c r="E430" s="175" t="s">
        <v>395</v>
      </c>
      <c r="F430" s="895"/>
      <c r="G430" s="896" t="s">
        <v>252</v>
      </c>
      <c r="H430" s="126"/>
      <c r="I430" s="126"/>
      <c r="J430" s="897" t="s">
        <v>717</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743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208"/>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208"/>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717</v>
      </c>
      <c r="AN460" s="208"/>
      <c r="AO460" s="208"/>
      <c r="AP460" s="208"/>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52.9"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738</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52.9"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738</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52.9"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738</v>
      </c>
      <c r="AE704" s="783"/>
      <c r="AF704" s="783"/>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738</v>
      </c>
      <c r="AE705" s="715"/>
      <c r="AF705" s="715"/>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28.15" customHeight="1" x14ac:dyDescent="0.15">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745</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8.1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746</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753</v>
      </c>
      <c r="AE708" s="603"/>
      <c r="AF708" s="603"/>
      <c r="AG708" s="742" t="s">
        <v>753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785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751</v>
      </c>
      <c r="AE712" s="783"/>
      <c r="AF712" s="783"/>
      <c r="AG712" s="807" t="s">
        <v>753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751</v>
      </c>
      <c r="AE713" s="323"/>
      <c r="AF713" s="663"/>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55.1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738</v>
      </c>
      <c r="AE714" s="805"/>
      <c r="AF714" s="806"/>
      <c r="AG714" s="736" t="s">
        <v>754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738</v>
      </c>
      <c r="AE715" s="603"/>
      <c r="AF715" s="656"/>
      <c r="AG715" s="742" t="s">
        <v>755</v>
      </c>
      <c r="AH715" s="743"/>
      <c r="AI715" s="743"/>
      <c r="AJ715" s="743"/>
      <c r="AK715" s="743"/>
      <c r="AL715" s="743"/>
      <c r="AM715" s="743"/>
      <c r="AN715" s="743"/>
      <c r="AO715" s="743"/>
      <c r="AP715" s="743"/>
      <c r="AQ715" s="743"/>
      <c r="AR715" s="743"/>
      <c r="AS715" s="743"/>
      <c r="AT715" s="743"/>
      <c r="AU715" s="743"/>
      <c r="AV715" s="743"/>
      <c r="AW715" s="743"/>
      <c r="AX715" s="744"/>
    </row>
    <row r="716" spans="1:50" ht="55.1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782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1.15" customHeight="1" x14ac:dyDescent="0.15">
      <c r="A721" s="778"/>
      <c r="B721" s="779"/>
      <c r="C721" s="293" t="s">
        <v>707</v>
      </c>
      <c r="D721" s="294"/>
      <c r="E721" s="294"/>
      <c r="F721" s="295"/>
      <c r="G721" s="284">
        <v>20</v>
      </c>
      <c r="H721" s="285"/>
      <c r="I721" s="77" t="str">
        <f>IF(OR(G721="　", G721=""), "", "-")</f>
        <v>-</v>
      </c>
      <c r="J721" s="288">
        <v>160</v>
      </c>
      <c r="K721" s="288"/>
      <c r="L721" s="77" t="str">
        <f>IF(M721="","","-")</f>
        <v/>
      </c>
      <c r="M721" s="78"/>
      <c r="N721" s="301" t="s">
        <v>759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1.1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31.1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31.1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31.1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6" t="s">
        <v>792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793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hidden="1" customHeight="1" x14ac:dyDescent="0.15">
      <c r="A737" s="988" t="s">
        <v>668</v>
      </c>
      <c r="B737" s="211"/>
      <c r="C737" s="211"/>
      <c r="D737" s="212"/>
      <c r="E737" s="952" t="s">
        <v>717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hidden="1" customHeight="1" x14ac:dyDescent="0.15">
      <c r="A738" s="361" t="s">
        <v>393</v>
      </c>
      <c r="B738" s="361"/>
      <c r="C738" s="361"/>
      <c r="D738" s="361"/>
      <c r="E738" s="952" t="s">
        <v>717</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hidden="1" customHeight="1" x14ac:dyDescent="0.15">
      <c r="A739" s="361" t="s">
        <v>392</v>
      </c>
      <c r="B739" s="361"/>
      <c r="C739" s="361"/>
      <c r="D739" s="361"/>
      <c r="E739" s="952" t="s">
        <v>717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hidden="1" customHeight="1" x14ac:dyDescent="0.15">
      <c r="A740" s="361" t="s">
        <v>391</v>
      </c>
      <c r="B740" s="361"/>
      <c r="C740" s="361"/>
      <c r="D740" s="361"/>
      <c r="E740" s="952" t="s">
        <v>717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hidden="1" customHeight="1" x14ac:dyDescent="0.15">
      <c r="A741" s="361" t="s">
        <v>390</v>
      </c>
      <c r="B741" s="361"/>
      <c r="C741" s="361"/>
      <c r="D741" s="361"/>
      <c r="E741" s="952" t="s">
        <v>717</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hidden="1" customHeight="1" x14ac:dyDescent="0.15">
      <c r="A742" s="361" t="s">
        <v>389</v>
      </c>
      <c r="B742" s="361"/>
      <c r="C742" s="361"/>
      <c r="D742" s="361"/>
      <c r="E742" s="952" t="s">
        <v>717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hidden="1" customHeight="1" x14ac:dyDescent="0.15">
      <c r="A743" s="361" t="s">
        <v>388</v>
      </c>
      <c r="B743" s="361"/>
      <c r="C743" s="361"/>
      <c r="D743" s="361"/>
      <c r="E743" s="952" t="s">
        <v>717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hidden="1" customHeight="1" x14ac:dyDescent="0.15">
      <c r="A744" s="361" t="s">
        <v>387</v>
      </c>
      <c r="B744" s="361"/>
      <c r="C744" s="361"/>
      <c r="D744" s="361"/>
      <c r="E744" s="952" t="s">
        <v>717</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hidden="1" customHeight="1" x14ac:dyDescent="0.15">
      <c r="A745" s="361" t="s">
        <v>386</v>
      </c>
      <c r="B745" s="361"/>
      <c r="C745" s="361"/>
      <c r="D745" s="361"/>
      <c r="E745" s="989" t="s">
        <v>717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541</v>
      </c>
      <c r="B746" s="361"/>
      <c r="C746" s="361"/>
      <c r="D746" s="361"/>
      <c r="E746" s="958" t="s">
        <v>707</v>
      </c>
      <c r="F746" s="956"/>
      <c r="G746" s="956"/>
      <c r="H746" s="100" t="str">
        <f>IF(E746="","","-")</f>
        <v>-</v>
      </c>
      <c r="I746" s="956" t="s">
        <v>737</v>
      </c>
      <c r="J746" s="956"/>
      <c r="K746" s="100" t="str">
        <f>IF(I746="","","-")</f>
        <v>-</v>
      </c>
      <c r="L746" s="957">
        <v>19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505</v>
      </c>
      <c r="B747" s="361"/>
      <c r="C747" s="361"/>
      <c r="D747" s="361"/>
      <c r="E747" s="958" t="s">
        <v>707</v>
      </c>
      <c r="F747" s="956"/>
      <c r="G747" s="956"/>
      <c r="H747" s="100" t="str">
        <f>IF(E747="","","-")</f>
        <v>-</v>
      </c>
      <c r="I747" s="956" t="s">
        <v>409</v>
      </c>
      <c r="J747" s="956"/>
      <c r="K747" s="100" t="str">
        <f>IF(I747="","","-")</f>
        <v>-</v>
      </c>
      <c r="L747" s="957">
        <v>16</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761</v>
      </c>
      <c r="H789" s="671"/>
      <c r="I789" s="671"/>
      <c r="J789" s="671"/>
      <c r="K789" s="672"/>
      <c r="L789" s="664" t="s">
        <v>770</v>
      </c>
      <c r="M789" s="665"/>
      <c r="N789" s="665"/>
      <c r="O789" s="665"/>
      <c r="P789" s="665"/>
      <c r="Q789" s="665"/>
      <c r="R789" s="665"/>
      <c r="S789" s="665"/>
      <c r="T789" s="665"/>
      <c r="U789" s="665"/>
      <c r="V789" s="665"/>
      <c r="W789" s="665"/>
      <c r="X789" s="666"/>
      <c r="Y789" s="382">
        <v>1.8</v>
      </c>
      <c r="Z789" s="383"/>
      <c r="AA789" s="383"/>
      <c r="AB789" s="802"/>
      <c r="AC789" s="670" t="s">
        <v>776</v>
      </c>
      <c r="AD789" s="671"/>
      <c r="AE789" s="671"/>
      <c r="AF789" s="671"/>
      <c r="AG789" s="672"/>
      <c r="AH789" s="664" t="s">
        <v>779</v>
      </c>
      <c r="AI789" s="665"/>
      <c r="AJ789" s="665"/>
      <c r="AK789" s="665"/>
      <c r="AL789" s="665"/>
      <c r="AM789" s="665"/>
      <c r="AN789" s="665"/>
      <c r="AO789" s="665"/>
      <c r="AP789" s="665"/>
      <c r="AQ789" s="665"/>
      <c r="AR789" s="665"/>
      <c r="AS789" s="665"/>
      <c r="AT789" s="666"/>
      <c r="AU789" s="382">
        <v>4.7</v>
      </c>
      <c r="AV789" s="383"/>
      <c r="AW789" s="383"/>
      <c r="AX789" s="384"/>
    </row>
    <row r="790" spans="1:51" ht="24.75" customHeight="1" x14ac:dyDescent="0.15">
      <c r="A790" s="629"/>
      <c r="B790" s="630"/>
      <c r="C790" s="630"/>
      <c r="D790" s="630"/>
      <c r="E790" s="630"/>
      <c r="F790" s="631"/>
      <c r="G790" s="604" t="s">
        <v>763</v>
      </c>
      <c r="H790" s="605"/>
      <c r="I790" s="605"/>
      <c r="J790" s="605"/>
      <c r="K790" s="606"/>
      <c r="L790" s="596" t="s">
        <v>771</v>
      </c>
      <c r="M790" s="597"/>
      <c r="N790" s="597"/>
      <c r="O790" s="597"/>
      <c r="P790" s="597"/>
      <c r="Q790" s="597"/>
      <c r="R790" s="597"/>
      <c r="S790" s="597"/>
      <c r="T790" s="597"/>
      <c r="U790" s="597"/>
      <c r="V790" s="597"/>
      <c r="W790" s="597"/>
      <c r="X790" s="598"/>
      <c r="Y790" s="599">
        <v>0.5</v>
      </c>
      <c r="Z790" s="600"/>
      <c r="AA790" s="600"/>
      <c r="AB790" s="610"/>
      <c r="AC790" s="604" t="s">
        <v>777</v>
      </c>
      <c r="AD790" s="605"/>
      <c r="AE790" s="605"/>
      <c r="AF790" s="605"/>
      <c r="AG790" s="606"/>
      <c r="AH790" s="596" t="s">
        <v>779</v>
      </c>
      <c r="AI790" s="597"/>
      <c r="AJ790" s="597"/>
      <c r="AK790" s="597"/>
      <c r="AL790" s="597"/>
      <c r="AM790" s="597"/>
      <c r="AN790" s="597"/>
      <c r="AO790" s="597"/>
      <c r="AP790" s="597"/>
      <c r="AQ790" s="597"/>
      <c r="AR790" s="597"/>
      <c r="AS790" s="597"/>
      <c r="AT790" s="598"/>
      <c r="AU790" s="599">
        <v>3.5</v>
      </c>
      <c r="AV790" s="600"/>
      <c r="AW790" s="600"/>
      <c r="AX790" s="601"/>
    </row>
    <row r="791" spans="1:51" ht="24.75" customHeight="1" x14ac:dyDescent="0.15">
      <c r="A791" s="629"/>
      <c r="B791" s="630"/>
      <c r="C791" s="630"/>
      <c r="D791" s="630"/>
      <c r="E791" s="630"/>
      <c r="F791" s="631"/>
      <c r="G791" s="604" t="s">
        <v>762</v>
      </c>
      <c r="H791" s="605"/>
      <c r="I791" s="605"/>
      <c r="J791" s="605"/>
      <c r="K791" s="606"/>
      <c r="L791" s="596" t="s">
        <v>769</v>
      </c>
      <c r="M791" s="597"/>
      <c r="N791" s="597"/>
      <c r="O791" s="597"/>
      <c r="P791" s="597"/>
      <c r="Q791" s="597"/>
      <c r="R791" s="597"/>
      <c r="S791" s="597"/>
      <c r="T791" s="597"/>
      <c r="U791" s="597"/>
      <c r="V791" s="597"/>
      <c r="W791" s="597"/>
      <c r="X791" s="598"/>
      <c r="Y791" s="599">
        <v>0</v>
      </c>
      <c r="Z791" s="600"/>
      <c r="AA791" s="600"/>
      <c r="AB791" s="610"/>
      <c r="AC791" s="604" t="s">
        <v>778</v>
      </c>
      <c r="AD791" s="605"/>
      <c r="AE791" s="605"/>
      <c r="AF791" s="605"/>
      <c r="AG791" s="606"/>
      <c r="AH791" s="596"/>
      <c r="AI791" s="597"/>
      <c r="AJ791" s="597"/>
      <c r="AK791" s="597"/>
      <c r="AL791" s="597"/>
      <c r="AM791" s="597"/>
      <c r="AN791" s="597"/>
      <c r="AO791" s="597"/>
      <c r="AP791" s="597"/>
      <c r="AQ791" s="597"/>
      <c r="AR791" s="597"/>
      <c r="AS791" s="597"/>
      <c r="AT791" s="598"/>
      <c r="AU791" s="599">
        <v>0.8</v>
      </c>
      <c r="AV791" s="600"/>
      <c r="AW791" s="600"/>
      <c r="AX791" s="601"/>
    </row>
    <row r="792" spans="1:51" ht="24.75" customHeight="1" x14ac:dyDescent="0.15">
      <c r="A792" s="629"/>
      <c r="B792" s="630"/>
      <c r="C792" s="630"/>
      <c r="D792" s="630"/>
      <c r="E792" s="630"/>
      <c r="F792" s="631"/>
      <c r="G792" s="604" t="s">
        <v>764</v>
      </c>
      <c r="H792" s="605"/>
      <c r="I792" s="605"/>
      <c r="J792" s="605"/>
      <c r="K792" s="606"/>
      <c r="L792" s="596" t="s">
        <v>768</v>
      </c>
      <c r="M792" s="597"/>
      <c r="N792" s="597"/>
      <c r="O792" s="597"/>
      <c r="P792" s="597"/>
      <c r="Q792" s="597"/>
      <c r="R792" s="597"/>
      <c r="S792" s="597"/>
      <c r="T792" s="597"/>
      <c r="U792" s="597"/>
      <c r="V792" s="597"/>
      <c r="W792" s="597"/>
      <c r="X792" s="598"/>
      <c r="Y792" s="599">
        <v>0.1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765</v>
      </c>
      <c r="H793" s="632"/>
      <c r="I793" s="632"/>
      <c r="J793" s="632"/>
      <c r="K793" s="633"/>
      <c r="L793" s="596"/>
      <c r="M793" s="597"/>
      <c r="N793" s="597"/>
      <c r="O793" s="597"/>
      <c r="P793" s="597"/>
      <c r="Q793" s="597"/>
      <c r="R793" s="597"/>
      <c r="S793" s="597"/>
      <c r="T793" s="597"/>
      <c r="U793" s="597"/>
      <c r="V793" s="597"/>
      <c r="W793" s="597"/>
      <c r="X793" s="598"/>
      <c r="Y793" s="599">
        <v>0.4</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766</v>
      </c>
      <c r="H794" s="632"/>
      <c r="I794" s="632"/>
      <c r="J794" s="632"/>
      <c r="K794" s="633"/>
      <c r="L794" s="596"/>
      <c r="M794" s="597"/>
      <c r="N794" s="597"/>
      <c r="O794" s="597"/>
      <c r="P794" s="597"/>
      <c r="Q794" s="597"/>
      <c r="R794" s="597"/>
      <c r="S794" s="597"/>
      <c r="T794" s="597"/>
      <c r="U794" s="597"/>
      <c r="V794" s="597"/>
      <c r="W794" s="597"/>
      <c r="X794" s="598"/>
      <c r="Y794" s="599">
        <v>0.2</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772</v>
      </c>
      <c r="H795" s="605"/>
      <c r="I795" s="605"/>
      <c r="J795" s="605"/>
      <c r="K795" s="606"/>
      <c r="L795" s="596" t="s">
        <v>773</v>
      </c>
      <c r="M795" s="597"/>
      <c r="N795" s="597"/>
      <c r="O795" s="597"/>
      <c r="P795" s="597"/>
      <c r="Q795" s="597"/>
      <c r="R795" s="597"/>
      <c r="S795" s="597"/>
      <c r="T795" s="597"/>
      <c r="U795" s="597"/>
      <c r="V795" s="597"/>
      <c r="W795" s="597"/>
      <c r="X795" s="598"/>
      <c r="Y795" s="599">
        <v>9</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12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9</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29"/>
      <c r="B802" s="630"/>
      <c r="C802" s="630"/>
      <c r="D802" s="630"/>
      <c r="E802" s="630"/>
      <c r="F802" s="631"/>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767</v>
      </c>
      <c r="D845" s="343"/>
      <c r="E845" s="343"/>
      <c r="F845" s="343"/>
      <c r="G845" s="343"/>
      <c r="H845" s="343"/>
      <c r="I845" s="343"/>
      <c r="J845" s="344">
        <v>6010001030403</v>
      </c>
      <c r="K845" s="345"/>
      <c r="L845" s="345"/>
      <c r="M845" s="345"/>
      <c r="N845" s="345"/>
      <c r="O845" s="345"/>
      <c r="P845" s="359" t="s">
        <v>774</v>
      </c>
      <c r="Q845" s="346"/>
      <c r="R845" s="346"/>
      <c r="S845" s="346"/>
      <c r="T845" s="346"/>
      <c r="U845" s="346"/>
      <c r="V845" s="346"/>
      <c r="W845" s="346"/>
      <c r="X845" s="346"/>
      <c r="Y845" s="347">
        <v>12</v>
      </c>
      <c r="Z845" s="348"/>
      <c r="AA845" s="348"/>
      <c r="AB845" s="349"/>
      <c r="AC845" s="350" t="s">
        <v>370</v>
      </c>
      <c r="AD845" s="351"/>
      <c r="AE845" s="351"/>
      <c r="AF845" s="351"/>
      <c r="AG845" s="351"/>
      <c r="AH845" s="366">
        <v>1</v>
      </c>
      <c r="AI845" s="367"/>
      <c r="AJ845" s="367"/>
      <c r="AK845" s="367"/>
      <c r="AL845" s="354">
        <v>94</v>
      </c>
      <c r="AM845" s="355"/>
      <c r="AN845" s="355"/>
      <c r="AO845" s="356"/>
      <c r="AP845" s="357" t="s">
        <v>789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781</v>
      </c>
      <c r="D878" s="343"/>
      <c r="E878" s="343"/>
      <c r="F878" s="343"/>
      <c r="G878" s="343"/>
      <c r="H878" s="343"/>
      <c r="I878" s="343"/>
      <c r="J878" s="344">
        <v>7013401000164</v>
      </c>
      <c r="K878" s="345"/>
      <c r="L878" s="345"/>
      <c r="M878" s="345"/>
      <c r="N878" s="345"/>
      <c r="O878" s="345"/>
      <c r="P878" s="359" t="s">
        <v>780</v>
      </c>
      <c r="Q878" s="346"/>
      <c r="R878" s="346"/>
      <c r="S878" s="346"/>
      <c r="T878" s="346"/>
      <c r="U878" s="346"/>
      <c r="V878" s="346"/>
      <c r="W878" s="346"/>
      <c r="X878" s="346"/>
      <c r="Y878" s="347">
        <v>9</v>
      </c>
      <c r="Z878" s="348"/>
      <c r="AA878" s="348"/>
      <c r="AB878" s="349"/>
      <c r="AC878" s="350" t="s">
        <v>376</v>
      </c>
      <c r="AD878" s="351"/>
      <c r="AE878" s="351"/>
      <c r="AF878" s="351"/>
      <c r="AG878" s="351"/>
      <c r="AH878" s="366" t="s">
        <v>786</v>
      </c>
      <c r="AI878" s="367"/>
      <c r="AJ878" s="367"/>
      <c r="AK878" s="367"/>
      <c r="AL878" s="354"/>
      <c r="AM878" s="355"/>
      <c r="AN878" s="355"/>
      <c r="AO878" s="356"/>
      <c r="AP878" s="357" t="s">
        <v>788</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786</v>
      </c>
      <c r="F1110" s="369"/>
      <c r="G1110" s="369"/>
      <c r="H1110" s="369"/>
      <c r="I1110" s="369"/>
      <c r="J1110" s="344" t="s">
        <v>786</v>
      </c>
      <c r="K1110" s="345"/>
      <c r="L1110" s="345"/>
      <c r="M1110" s="345"/>
      <c r="N1110" s="345"/>
      <c r="O1110" s="345"/>
      <c r="P1110" s="359" t="s">
        <v>786</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786</v>
      </c>
      <c r="AI1110" s="353"/>
      <c r="AJ1110" s="353"/>
      <c r="AK1110" s="353"/>
      <c r="AL1110" s="354" t="s">
        <v>786</v>
      </c>
      <c r="AM1110" s="355"/>
      <c r="AN1110" s="355"/>
      <c r="AO1110" s="356"/>
      <c r="AP1110" s="357" t="s">
        <v>786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9" priority="14047">
      <formula>IF(RIGHT(TEXT(P14,"0.#"),1)=".",FALSE,TRUE)</formula>
    </cfRule>
    <cfRule type="expression" dxfId="2808" priority="14048">
      <formula>IF(RIGHT(TEXT(P14,"0.#"),1)=".",TRUE,FALSE)</formula>
    </cfRule>
  </conditionalFormatting>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90">
    <cfRule type="expression" dxfId="2803" priority="13919">
      <formula>IF(RIGHT(TEXT(Y790,"0.#"),1)=".",FALSE,TRUE)</formula>
    </cfRule>
    <cfRule type="expression" dxfId="2802" priority="13920">
      <formula>IF(RIGHT(TEXT(Y790,"0.#"),1)=".",TRUE,FALSE)</formula>
    </cfRule>
  </conditionalFormatting>
  <conditionalFormatting sqref="Y799">
    <cfRule type="expression" dxfId="2801" priority="13915">
      <formula>IF(RIGHT(TEXT(Y799,"0.#"),1)=".",FALSE,TRUE)</formula>
    </cfRule>
    <cfRule type="expression" dxfId="2800" priority="13916">
      <formula>IF(RIGHT(TEXT(Y799,"0.#"),1)=".",TRUE,FALSE)</formula>
    </cfRule>
  </conditionalFormatting>
  <conditionalFormatting sqref="Y830:Y837 Y828 Y817:Y824 Y815 Y804:Y811 Y802">
    <cfRule type="expression" dxfId="2799" priority="13697">
      <formula>IF(RIGHT(TEXT(Y802,"0.#"),1)=".",FALSE,TRUE)</formula>
    </cfRule>
    <cfRule type="expression" dxfId="2798" priority="13698">
      <formula>IF(RIGHT(TEXT(Y802,"0.#"),1)=".",TRUE,FALSE)</formula>
    </cfRule>
  </conditionalFormatting>
  <conditionalFormatting sqref="P13:AX13 P15:AX15 P16:AQ17">
    <cfRule type="expression" dxfId="2797" priority="13745">
      <formula>IF(RIGHT(TEXT(P13,"0.#"),1)=".",FALSE,TRUE)</formula>
    </cfRule>
    <cfRule type="expression" dxfId="2796" priority="13746">
      <formula>IF(RIGHT(TEXT(P13,"0.#"),1)=".",TRUE,FALSE)</formula>
    </cfRule>
  </conditionalFormatting>
  <conditionalFormatting sqref="P19:AJ19">
    <cfRule type="expression" dxfId="2795" priority="13743">
      <formula>IF(RIGHT(TEXT(P19,"0.#"),1)=".",FALSE,TRUE)</formula>
    </cfRule>
    <cfRule type="expression" dxfId="2794" priority="13744">
      <formula>IF(RIGHT(TEXT(P19,"0.#"),1)=".",TRUE,FALSE)</formula>
    </cfRule>
  </conditionalFormatting>
  <conditionalFormatting sqref="AE101">
    <cfRule type="expression" dxfId="2793" priority="13735">
      <formula>IF(RIGHT(TEXT(AE101,"0.#"),1)=".",FALSE,TRUE)</formula>
    </cfRule>
    <cfRule type="expression" dxfId="2792" priority="13736">
      <formula>IF(RIGHT(TEXT(AE101,"0.#"),1)=".",TRUE,FALSE)</formula>
    </cfRule>
  </conditionalFormatting>
  <conditionalFormatting sqref="Y791:Y798 Y789">
    <cfRule type="expression" dxfId="2791" priority="13721">
      <formula>IF(RIGHT(TEXT(Y789,"0.#"),1)=".",FALSE,TRUE)</formula>
    </cfRule>
    <cfRule type="expression" dxfId="2790" priority="13722">
      <formula>IF(RIGHT(TEXT(Y789,"0.#"),1)=".",TRUE,FALSE)</formula>
    </cfRule>
  </conditionalFormatting>
  <conditionalFormatting sqref="AU790">
    <cfRule type="expression" dxfId="2789" priority="13719">
      <formula>IF(RIGHT(TEXT(AU790,"0.#"),1)=".",FALSE,TRUE)</formula>
    </cfRule>
    <cfRule type="expression" dxfId="2788" priority="13720">
      <formula>IF(RIGHT(TEXT(AU790,"0.#"),1)=".",TRUE,FALSE)</formula>
    </cfRule>
  </conditionalFormatting>
  <conditionalFormatting sqref="AU799">
    <cfRule type="expression" dxfId="2787" priority="13717">
      <formula>IF(RIGHT(TEXT(AU799,"0.#"),1)=".",FALSE,TRUE)</formula>
    </cfRule>
    <cfRule type="expression" dxfId="2786" priority="13718">
      <formula>IF(RIGHT(TEXT(AU799,"0.#"),1)=".",TRUE,FALSE)</formula>
    </cfRule>
  </conditionalFormatting>
  <conditionalFormatting sqref="AU791:AU798 AU789">
    <cfRule type="expression" dxfId="2785" priority="13715">
      <formula>IF(RIGHT(TEXT(AU789,"0.#"),1)=".",FALSE,TRUE)</formula>
    </cfRule>
    <cfRule type="expression" dxfId="2784" priority="13716">
      <formula>IF(RIGHT(TEXT(AU789,"0.#"),1)=".",TRUE,FALSE)</formula>
    </cfRule>
  </conditionalFormatting>
  <conditionalFormatting sqref="Y829 Y816 Y803">
    <cfRule type="expression" dxfId="2783" priority="13701">
      <formula>IF(RIGHT(TEXT(Y803,"0.#"),1)=".",FALSE,TRUE)</formula>
    </cfRule>
    <cfRule type="expression" dxfId="2782" priority="13702">
      <formula>IF(RIGHT(TEXT(Y803,"0.#"),1)=".",TRUE,FALSE)</formula>
    </cfRule>
  </conditionalFormatting>
  <conditionalFormatting sqref="Y838 Y825 Y812">
    <cfRule type="expression" dxfId="2781" priority="13699">
      <formula>IF(RIGHT(TEXT(Y812,"0.#"),1)=".",FALSE,TRUE)</formula>
    </cfRule>
    <cfRule type="expression" dxfId="2780" priority="13700">
      <formula>IF(RIGHT(TEXT(Y812,"0.#"),1)=".",TRUE,FALSE)</formula>
    </cfRule>
  </conditionalFormatting>
  <conditionalFormatting sqref="AU829 AU816 AU803">
    <cfRule type="expression" dxfId="2779" priority="13695">
      <formula>IF(RIGHT(TEXT(AU803,"0.#"),1)=".",FALSE,TRUE)</formula>
    </cfRule>
    <cfRule type="expression" dxfId="2778" priority="13696">
      <formula>IF(RIGHT(TEXT(AU803,"0.#"),1)=".",TRUE,FALSE)</formula>
    </cfRule>
  </conditionalFormatting>
  <conditionalFormatting sqref="AU838 AU825 AU812">
    <cfRule type="expression" dxfId="2777" priority="13693">
      <formula>IF(RIGHT(TEXT(AU812,"0.#"),1)=".",FALSE,TRUE)</formula>
    </cfRule>
    <cfRule type="expression" dxfId="2776" priority="13694">
      <formula>IF(RIGHT(TEXT(AU812,"0.#"),1)=".",TRUE,FALSE)</formula>
    </cfRule>
  </conditionalFormatting>
  <conditionalFormatting sqref="AU830:AU837 AU828 AU817:AU824 AU815 AU804:AU811 AU802">
    <cfRule type="expression" dxfId="2775" priority="13691">
      <formula>IF(RIGHT(TEXT(AU802,"0.#"),1)=".",FALSE,TRUE)</formula>
    </cfRule>
    <cfRule type="expression" dxfId="2774" priority="13692">
      <formula>IF(RIGHT(TEXT(AU802,"0.#"),1)=".",TRUE,FALSE)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M34">
    <cfRule type="expression" dxfId="2769" priority="13491">
      <formula>IF(RIGHT(TEXT(AM34,"0.#"),1)=".",FALSE,TRUE)</formula>
    </cfRule>
    <cfRule type="expression" dxfId="2768" priority="13492">
      <formula>IF(RIGHT(TEXT(AM34,"0.#"),1)=".",TRUE,FALSE)</formula>
    </cfRule>
  </conditionalFormatting>
  <conditionalFormatting sqref="AE33">
    <cfRule type="expression" dxfId="2767" priority="13505">
      <formula>IF(RIGHT(TEXT(AE33,"0.#"),1)=".",FALSE,TRUE)</formula>
    </cfRule>
    <cfRule type="expression" dxfId="2766" priority="13506">
      <formula>IF(RIGHT(TEXT(AE33,"0.#"),1)=".",TRUE,FALSE)</formula>
    </cfRule>
  </conditionalFormatting>
  <conditionalFormatting sqref="AE34">
    <cfRule type="expression" dxfId="2765" priority="13503">
      <formula>IF(RIGHT(TEXT(AE34,"0.#"),1)=".",FALSE,TRUE)</formula>
    </cfRule>
    <cfRule type="expression" dxfId="2764" priority="13504">
      <formula>IF(RIGHT(TEXT(AE34,"0.#"),1)=".",TRUE,FALSE)</formula>
    </cfRule>
  </conditionalFormatting>
  <conditionalFormatting sqref="AI34">
    <cfRule type="expression" dxfId="2763" priority="13501">
      <formula>IF(RIGHT(TEXT(AI34,"0.#"),1)=".",FALSE,TRUE)</formula>
    </cfRule>
    <cfRule type="expression" dxfId="2762" priority="13502">
      <formula>IF(RIGHT(TEXT(AI34,"0.#"),1)=".",TRUE,FALSE)</formula>
    </cfRule>
  </conditionalFormatting>
  <conditionalFormatting sqref="AI33">
    <cfRule type="expression" dxfId="2761" priority="13499">
      <formula>IF(RIGHT(TEXT(AI33,"0.#"),1)=".",FALSE,TRUE)</formula>
    </cfRule>
    <cfRule type="expression" dxfId="2760" priority="13500">
      <formula>IF(RIGHT(TEXT(AI33,"0.#"),1)=".",TRUE,FALSE)</formula>
    </cfRule>
  </conditionalFormatting>
  <conditionalFormatting sqref="AI32">
    <cfRule type="expression" dxfId="2759" priority="13497">
      <formula>IF(RIGHT(TEXT(AI32,"0.#"),1)=".",FALSE,TRUE)</formula>
    </cfRule>
    <cfRule type="expression" dxfId="2758" priority="13498">
      <formula>IF(RIGHT(TEXT(AI32,"0.#"),1)=".",TRUE,FALSE)</formula>
    </cfRule>
  </conditionalFormatting>
  <conditionalFormatting sqref="AM32">
    <cfRule type="expression" dxfId="2757" priority="13495">
      <formula>IF(RIGHT(TEXT(AM32,"0.#"),1)=".",FALSE,TRUE)</formula>
    </cfRule>
    <cfRule type="expression" dxfId="2756" priority="13496">
      <formula>IF(RIGHT(TEXT(AM32,"0.#"),1)=".",TRUE,FALSE)</formula>
    </cfRule>
  </conditionalFormatting>
  <conditionalFormatting sqref="AM33">
    <cfRule type="expression" dxfId="2755" priority="13493">
      <formula>IF(RIGHT(TEXT(AM33,"0.#"),1)=".",FALSE,TRUE)</formula>
    </cfRule>
    <cfRule type="expression" dxfId="2754" priority="13494">
      <formula>IF(RIGHT(TEXT(AM33,"0.#"),1)=".",TRUE,FALSE)</formula>
    </cfRule>
  </conditionalFormatting>
  <conditionalFormatting sqref="AQ32:AQ34">
    <cfRule type="expression" dxfId="2753" priority="13485">
      <formula>IF(RIGHT(TEXT(AQ32,"0.#"),1)=".",FALSE,TRUE)</formula>
    </cfRule>
    <cfRule type="expression" dxfId="2752" priority="13486">
      <formula>IF(RIGHT(TEXT(AQ32,"0.#"),1)=".",TRUE,FALSE)</formula>
    </cfRule>
  </conditionalFormatting>
  <conditionalFormatting sqref="AU32:AU34">
    <cfRule type="expression" dxfId="2751" priority="13483">
      <formula>IF(RIGHT(TEXT(AU32,"0.#"),1)=".",FALSE,TRUE)</formula>
    </cfRule>
    <cfRule type="expression" dxfId="2750" priority="13484">
      <formula>IF(RIGHT(TEXT(AU32,"0.#"),1)=".",TRUE,FALSE)</formula>
    </cfRule>
  </conditionalFormatting>
  <conditionalFormatting sqref="AE53">
    <cfRule type="expression" dxfId="2749" priority="13417">
      <formula>IF(RIGHT(TEXT(AE53,"0.#"),1)=".",FALSE,TRUE)</formula>
    </cfRule>
    <cfRule type="expression" dxfId="2748" priority="13418">
      <formula>IF(RIGHT(TEXT(AE53,"0.#"),1)=".",TRUE,FALSE)</formula>
    </cfRule>
  </conditionalFormatting>
  <conditionalFormatting sqref="AE54">
    <cfRule type="expression" dxfId="2747" priority="13415">
      <formula>IF(RIGHT(TEXT(AE54,"0.#"),1)=".",FALSE,TRUE)</formula>
    </cfRule>
    <cfRule type="expression" dxfId="2746" priority="13416">
      <formula>IF(RIGHT(TEXT(AE54,"0.#"),1)=".",TRUE,FALSE)</formula>
    </cfRule>
  </conditionalFormatting>
  <conditionalFormatting sqref="AI54">
    <cfRule type="expression" dxfId="2745" priority="13409">
      <formula>IF(RIGHT(TEXT(AI54,"0.#"),1)=".",FALSE,TRUE)</formula>
    </cfRule>
    <cfRule type="expression" dxfId="2744" priority="13410">
      <formula>IF(RIGHT(TEXT(AI54,"0.#"),1)=".",TRUE,FALSE)</formula>
    </cfRule>
  </conditionalFormatting>
  <conditionalFormatting sqref="AI53">
    <cfRule type="expression" dxfId="2743" priority="13407">
      <formula>IF(RIGHT(TEXT(AI53,"0.#"),1)=".",FALSE,TRUE)</formula>
    </cfRule>
    <cfRule type="expression" dxfId="2742" priority="13408">
      <formula>IF(RIGHT(TEXT(AI53,"0.#"),1)=".",TRUE,FALSE)</formula>
    </cfRule>
  </conditionalFormatting>
  <conditionalFormatting sqref="AM53">
    <cfRule type="expression" dxfId="2741" priority="13405">
      <formula>IF(RIGHT(TEXT(AM53,"0.#"),1)=".",FALSE,TRUE)</formula>
    </cfRule>
    <cfRule type="expression" dxfId="2740" priority="13406">
      <formula>IF(RIGHT(TEXT(AM53,"0.#"),1)=".",TRUE,FALSE)</formula>
    </cfRule>
  </conditionalFormatting>
  <conditionalFormatting sqref="AM54">
    <cfRule type="expression" dxfId="2739" priority="13403">
      <formula>IF(RIGHT(TEXT(AM54,"0.#"),1)=".",FALSE,TRUE)</formula>
    </cfRule>
    <cfRule type="expression" dxfId="2738" priority="13404">
      <formula>IF(RIGHT(TEXT(AM54,"0.#"),1)=".",TRUE,FALSE)</formula>
    </cfRule>
  </conditionalFormatting>
  <conditionalFormatting sqref="AM55">
    <cfRule type="expression" dxfId="2737" priority="13401">
      <formula>IF(RIGHT(TEXT(AM55,"0.#"),1)=".",FALSE,TRUE)</formula>
    </cfRule>
    <cfRule type="expression" dxfId="2736" priority="13402">
      <formula>IF(RIGHT(TEXT(AM55,"0.#"),1)=".",TRUE,FALSE)</formula>
    </cfRule>
  </conditionalFormatting>
  <conditionalFormatting sqref="AE60">
    <cfRule type="expression" dxfId="2735" priority="13387">
      <formula>IF(RIGHT(TEXT(AE60,"0.#"),1)=".",FALSE,TRUE)</formula>
    </cfRule>
    <cfRule type="expression" dxfId="2734" priority="13388">
      <formula>IF(RIGHT(TEXT(AE60,"0.#"),1)=".",TRUE,FALSE)</formula>
    </cfRule>
  </conditionalFormatting>
  <conditionalFormatting sqref="AE61">
    <cfRule type="expression" dxfId="2733" priority="13385">
      <formula>IF(RIGHT(TEXT(AE61,"0.#"),1)=".",FALSE,TRUE)</formula>
    </cfRule>
    <cfRule type="expression" dxfId="2732" priority="13386">
      <formula>IF(RIGHT(TEXT(AE61,"0.#"),1)=".",TRUE,FALSE)</formula>
    </cfRule>
  </conditionalFormatting>
  <conditionalFormatting sqref="AE62">
    <cfRule type="expression" dxfId="2731" priority="13383">
      <formula>IF(RIGHT(TEXT(AE62,"0.#"),1)=".",FALSE,TRUE)</formula>
    </cfRule>
    <cfRule type="expression" dxfId="2730" priority="13384">
      <formula>IF(RIGHT(TEXT(AE62,"0.#"),1)=".",TRUE,FALSE)</formula>
    </cfRule>
  </conditionalFormatting>
  <conditionalFormatting sqref="AI62">
    <cfRule type="expression" dxfId="2729" priority="13381">
      <formula>IF(RIGHT(TEXT(AI62,"0.#"),1)=".",FALSE,TRUE)</formula>
    </cfRule>
    <cfRule type="expression" dxfId="2728" priority="13382">
      <formula>IF(RIGHT(TEXT(AI62,"0.#"),1)=".",TRUE,FALSE)</formula>
    </cfRule>
  </conditionalFormatting>
  <conditionalFormatting sqref="AI61">
    <cfRule type="expression" dxfId="2727" priority="13379">
      <formula>IF(RIGHT(TEXT(AI61,"0.#"),1)=".",FALSE,TRUE)</formula>
    </cfRule>
    <cfRule type="expression" dxfId="2726" priority="13380">
      <formula>IF(RIGHT(TEXT(AI61,"0.#"),1)=".",TRUE,FALSE)</formula>
    </cfRule>
  </conditionalFormatting>
  <conditionalFormatting sqref="AI60">
    <cfRule type="expression" dxfId="2725" priority="13377">
      <formula>IF(RIGHT(TEXT(AI60,"0.#"),1)=".",FALSE,TRUE)</formula>
    </cfRule>
    <cfRule type="expression" dxfId="2724" priority="13378">
      <formula>IF(RIGHT(TEXT(AI60,"0.#"),1)=".",TRUE,FALSE)</formula>
    </cfRule>
  </conditionalFormatting>
  <conditionalFormatting sqref="AM60">
    <cfRule type="expression" dxfId="2723" priority="13375">
      <formula>IF(RIGHT(TEXT(AM60,"0.#"),1)=".",FALSE,TRUE)</formula>
    </cfRule>
    <cfRule type="expression" dxfId="2722" priority="13376">
      <formula>IF(RIGHT(TEXT(AM60,"0.#"),1)=".",TRUE,FALSE)</formula>
    </cfRule>
  </conditionalFormatting>
  <conditionalFormatting sqref="AM61">
    <cfRule type="expression" dxfId="2721" priority="13373">
      <formula>IF(RIGHT(TEXT(AM61,"0.#"),1)=".",FALSE,TRUE)</formula>
    </cfRule>
    <cfRule type="expression" dxfId="2720" priority="13374">
      <formula>IF(RIGHT(TEXT(AM61,"0.#"),1)=".",TRUE,FALSE)</formula>
    </cfRule>
  </conditionalFormatting>
  <conditionalFormatting sqref="AM62">
    <cfRule type="expression" dxfId="2719" priority="13371">
      <formula>IF(RIGHT(TEXT(AM62,"0.#"),1)=".",FALSE,TRUE)</formula>
    </cfRule>
    <cfRule type="expression" dxfId="2718" priority="13372">
      <formula>IF(RIGHT(TEXT(AM62,"0.#"),1)=".",TRUE,FALSE)</formula>
    </cfRule>
  </conditionalFormatting>
  <conditionalFormatting sqref="AE87">
    <cfRule type="expression" dxfId="2717" priority="13357">
      <formula>IF(RIGHT(TEXT(AE87,"0.#"),1)=".",FALSE,TRUE)</formula>
    </cfRule>
    <cfRule type="expression" dxfId="2716" priority="13358">
      <formula>IF(RIGHT(TEXT(AE87,"0.#"),1)=".",TRUE,FALSE)</formula>
    </cfRule>
  </conditionalFormatting>
  <conditionalFormatting sqref="AE88">
    <cfRule type="expression" dxfId="2715" priority="13355">
      <formula>IF(RIGHT(TEXT(AE88,"0.#"),1)=".",FALSE,TRUE)</formula>
    </cfRule>
    <cfRule type="expression" dxfId="2714" priority="13356">
      <formula>IF(RIGHT(TEXT(AE88,"0.#"),1)=".",TRUE,FALSE)</formula>
    </cfRule>
  </conditionalFormatting>
  <conditionalFormatting sqref="AE89">
    <cfRule type="expression" dxfId="2713" priority="13353">
      <formula>IF(RIGHT(TEXT(AE89,"0.#"),1)=".",FALSE,TRUE)</formula>
    </cfRule>
    <cfRule type="expression" dxfId="2712" priority="13354">
      <formula>IF(RIGHT(TEXT(AE89,"0.#"),1)=".",TRUE,FALSE)</formula>
    </cfRule>
  </conditionalFormatting>
  <conditionalFormatting sqref="AI89">
    <cfRule type="expression" dxfId="2711" priority="13351">
      <formula>IF(RIGHT(TEXT(AI89,"0.#"),1)=".",FALSE,TRUE)</formula>
    </cfRule>
    <cfRule type="expression" dxfId="2710" priority="13352">
      <formula>IF(RIGHT(TEXT(AI89,"0.#"),1)=".",TRUE,FALSE)</formula>
    </cfRule>
  </conditionalFormatting>
  <conditionalFormatting sqref="AI88">
    <cfRule type="expression" dxfId="2709" priority="13349">
      <formula>IF(RIGHT(TEXT(AI88,"0.#"),1)=".",FALSE,TRUE)</formula>
    </cfRule>
    <cfRule type="expression" dxfId="2708" priority="13350">
      <formula>IF(RIGHT(TEXT(AI88,"0.#"),1)=".",TRUE,FALSE)</formula>
    </cfRule>
  </conditionalFormatting>
  <conditionalFormatting sqref="AI87">
    <cfRule type="expression" dxfId="2707" priority="13347">
      <formula>IF(RIGHT(TEXT(AI87,"0.#"),1)=".",FALSE,TRUE)</formula>
    </cfRule>
    <cfRule type="expression" dxfId="2706" priority="13348">
      <formula>IF(RIGHT(TEXT(AI87,"0.#"),1)=".",TRUE,FALSE)</formula>
    </cfRule>
  </conditionalFormatting>
  <conditionalFormatting sqref="AE92">
    <cfRule type="expression" dxfId="2705" priority="13327">
      <formula>IF(RIGHT(TEXT(AE92,"0.#"),1)=".",FALSE,TRUE)</formula>
    </cfRule>
    <cfRule type="expression" dxfId="2704" priority="13328">
      <formula>IF(RIGHT(TEXT(AE92,"0.#"),1)=".",TRUE,FALSE)</formula>
    </cfRule>
  </conditionalFormatting>
  <conditionalFormatting sqref="AE93">
    <cfRule type="expression" dxfId="2703" priority="13325">
      <formula>IF(RIGHT(TEXT(AE93,"0.#"),1)=".",FALSE,TRUE)</formula>
    </cfRule>
    <cfRule type="expression" dxfId="2702" priority="13326">
      <formula>IF(RIGHT(TEXT(AE93,"0.#"),1)=".",TRUE,FALSE)</formula>
    </cfRule>
  </conditionalFormatting>
  <conditionalFormatting sqref="AE94">
    <cfRule type="expression" dxfId="2701" priority="13323">
      <formula>IF(RIGHT(TEXT(AE94,"0.#"),1)=".",FALSE,TRUE)</formula>
    </cfRule>
    <cfRule type="expression" dxfId="2700" priority="13324">
      <formula>IF(RIGHT(TEXT(AE94,"0.#"),1)=".",TRUE,FALSE)</formula>
    </cfRule>
  </conditionalFormatting>
  <conditionalFormatting sqref="AI94">
    <cfRule type="expression" dxfId="2699" priority="13321">
      <formula>IF(RIGHT(TEXT(AI94,"0.#"),1)=".",FALSE,TRUE)</formula>
    </cfRule>
    <cfRule type="expression" dxfId="2698" priority="13322">
      <formula>IF(RIGHT(TEXT(AI94,"0.#"),1)=".",TRUE,FALSE)</formula>
    </cfRule>
  </conditionalFormatting>
  <conditionalFormatting sqref="AI93">
    <cfRule type="expression" dxfId="2697" priority="13319">
      <formula>IF(RIGHT(TEXT(AI93,"0.#"),1)=".",FALSE,TRUE)</formula>
    </cfRule>
    <cfRule type="expression" dxfId="2696" priority="13320">
      <formula>IF(RIGHT(TEXT(AI93,"0.#"),1)=".",TRUE,FALSE)</formula>
    </cfRule>
  </conditionalFormatting>
  <conditionalFormatting sqref="AI92">
    <cfRule type="expression" dxfId="2695" priority="13317">
      <formula>IF(RIGHT(TEXT(AI92,"0.#"),1)=".",FALSE,TRUE)</formula>
    </cfRule>
    <cfRule type="expression" dxfId="2694" priority="13318">
      <formula>IF(RIGHT(TEXT(AI92,"0.#"),1)=".",TRUE,FALSE)</formula>
    </cfRule>
  </conditionalFormatting>
  <conditionalFormatting sqref="AM92">
    <cfRule type="expression" dxfId="2693" priority="13315">
      <formula>IF(RIGHT(TEXT(AM92,"0.#"),1)=".",FALSE,TRUE)</formula>
    </cfRule>
    <cfRule type="expression" dxfId="2692" priority="13316">
      <formula>IF(RIGHT(TEXT(AM92,"0.#"),1)=".",TRUE,FALSE)</formula>
    </cfRule>
  </conditionalFormatting>
  <conditionalFormatting sqref="AM93">
    <cfRule type="expression" dxfId="2691" priority="13313">
      <formula>IF(RIGHT(TEXT(AM93,"0.#"),1)=".",FALSE,TRUE)</formula>
    </cfRule>
    <cfRule type="expression" dxfId="2690" priority="13314">
      <formula>IF(RIGHT(TEXT(AM93,"0.#"),1)=".",TRUE,FALSE)</formula>
    </cfRule>
  </conditionalFormatting>
  <conditionalFormatting sqref="AM94">
    <cfRule type="expression" dxfId="2689" priority="13311">
      <formula>IF(RIGHT(TEXT(AM94,"0.#"),1)=".",FALSE,TRUE)</formula>
    </cfRule>
    <cfRule type="expression" dxfId="2688" priority="13312">
      <formula>IF(RIGHT(TEXT(AM94,"0.#"),1)=".",TRUE,FALSE)</formula>
    </cfRule>
  </conditionalFormatting>
  <conditionalFormatting sqref="AE97">
    <cfRule type="expression" dxfId="2687" priority="13297">
      <formula>IF(RIGHT(TEXT(AE97,"0.#"),1)=".",FALSE,TRUE)</formula>
    </cfRule>
    <cfRule type="expression" dxfId="2686" priority="13298">
      <formula>IF(RIGHT(TEXT(AE97,"0.#"),1)=".",TRUE,FALSE)</formula>
    </cfRule>
  </conditionalFormatting>
  <conditionalFormatting sqref="AE98">
    <cfRule type="expression" dxfId="2685" priority="13295">
      <formula>IF(RIGHT(TEXT(AE98,"0.#"),1)=".",FALSE,TRUE)</formula>
    </cfRule>
    <cfRule type="expression" dxfId="2684" priority="13296">
      <formula>IF(RIGHT(TEXT(AE98,"0.#"),1)=".",TRUE,FALSE)</formula>
    </cfRule>
  </conditionalFormatting>
  <conditionalFormatting sqref="AE99">
    <cfRule type="expression" dxfId="2683" priority="13293">
      <formula>IF(RIGHT(TEXT(AE99,"0.#"),1)=".",FALSE,TRUE)</formula>
    </cfRule>
    <cfRule type="expression" dxfId="2682" priority="13294">
      <formula>IF(RIGHT(TEXT(AE99,"0.#"),1)=".",TRUE,FALSE)</formula>
    </cfRule>
  </conditionalFormatting>
  <conditionalFormatting sqref="AI99">
    <cfRule type="expression" dxfId="2681" priority="13291">
      <formula>IF(RIGHT(TEXT(AI99,"0.#"),1)=".",FALSE,TRUE)</formula>
    </cfRule>
    <cfRule type="expression" dxfId="2680" priority="13292">
      <formula>IF(RIGHT(TEXT(AI99,"0.#"),1)=".",TRUE,FALSE)</formula>
    </cfRule>
  </conditionalFormatting>
  <conditionalFormatting sqref="AI98">
    <cfRule type="expression" dxfId="2679" priority="13289">
      <formula>IF(RIGHT(TEXT(AI98,"0.#"),1)=".",FALSE,TRUE)</formula>
    </cfRule>
    <cfRule type="expression" dxfId="2678" priority="13290">
      <formula>IF(RIGHT(TEXT(AI98,"0.#"),1)=".",TRUE,FALSE)</formula>
    </cfRule>
  </conditionalFormatting>
  <conditionalFormatting sqref="AI97">
    <cfRule type="expression" dxfId="2677" priority="13287">
      <formula>IF(RIGHT(TEXT(AI97,"0.#"),1)=".",FALSE,TRUE)</formula>
    </cfRule>
    <cfRule type="expression" dxfId="2676" priority="13288">
      <formula>IF(RIGHT(TEXT(AI97,"0.#"),1)=".",TRUE,FALSE)</formula>
    </cfRule>
  </conditionalFormatting>
  <conditionalFormatting sqref="AM97">
    <cfRule type="expression" dxfId="2675" priority="13285">
      <formula>IF(RIGHT(TEXT(AM97,"0.#"),1)=".",FALSE,TRUE)</formula>
    </cfRule>
    <cfRule type="expression" dxfId="2674" priority="13286">
      <formula>IF(RIGHT(TEXT(AM97,"0.#"),1)=".",TRUE,FALSE)</formula>
    </cfRule>
  </conditionalFormatting>
  <conditionalFormatting sqref="AM98">
    <cfRule type="expression" dxfId="2673" priority="13283">
      <formula>IF(RIGHT(TEXT(AM98,"0.#"),1)=".",FALSE,TRUE)</formula>
    </cfRule>
    <cfRule type="expression" dxfId="2672" priority="13284">
      <formula>IF(RIGHT(TEXT(AM98,"0.#"),1)=".",TRUE,FALSE)</formula>
    </cfRule>
  </conditionalFormatting>
  <conditionalFormatting sqref="AM99">
    <cfRule type="expression" dxfId="2671" priority="13281">
      <formula>IF(RIGHT(TEXT(AM99,"0.#"),1)=".",FALSE,TRUE)</formula>
    </cfRule>
    <cfRule type="expression" dxfId="2670" priority="13282">
      <formula>IF(RIGHT(TEXT(AM99,"0.#"),1)=".",TRUE,FALSE)</formula>
    </cfRule>
  </conditionalFormatting>
  <conditionalFormatting sqref="AI101">
    <cfRule type="expression" dxfId="2669" priority="13267">
      <formula>IF(RIGHT(TEXT(AI101,"0.#"),1)=".",FALSE,TRUE)</formula>
    </cfRule>
    <cfRule type="expression" dxfId="2668" priority="13268">
      <formula>IF(RIGHT(TEXT(AI101,"0.#"),1)=".",TRUE,FALSE)</formula>
    </cfRule>
  </conditionalFormatting>
  <conditionalFormatting sqref="AM101">
    <cfRule type="expression" dxfId="2667" priority="13265">
      <formula>IF(RIGHT(TEXT(AM101,"0.#"),1)=".",FALSE,TRUE)</formula>
    </cfRule>
    <cfRule type="expression" dxfId="2666" priority="13266">
      <formula>IF(RIGHT(TEXT(AM101,"0.#"),1)=".",TRUE,FALSE)</formula>
    </cfRule>
  </conditionalFormatting>
  <conditionalFormatting sqref="AE102">
    <cfRule type="expression" dxfId="2665" priority="13263">
      <formula>IF(RIGHT(TEXT(AE102,"0.#"),1)=".",FALSE,TRUE)</formula>
    </cfRule>
    <cfRule type="expression" dxfId="2664" priority="13264">
      <formula>IF(RIGHT(TEXT(AE102,"0.#"),1)=".",TRUE,FALSE)</formula>
    </cfRule>
  </conditionalFormatting>
  <conditionalFormatting sqref="AI102">
    <cfRule type="expression" dxfId="2663" priority="13261">
      <formula>IF(RIGHT(TEXT(AI102,"0.#"),1)=".",FALSE,TRUE)</formula>
    </cfRule>
    <cfRule type="expression" dxfId="2662" priority="13262">
      <formula>IF(RIGHT(TEXT(AI102,"0.#"),1)=".",TRUE,FALSE)</formula>
    </cfRule>
  </conditionalFormatting>
  <conditionalFormatting sqref="AM102">
    <cfRule type="expression" dxfId="2661" priority="13259">
      <formula>IF(RIGHT(TEXT(AM102,"0.#"),1)=".",FALSE,TRUE)</formula>
    </cfRule>
    <cfRule type="expression" dxfId="2660" priority="13260">
      <formula>IF(RIGHT(TEXT(AM102,"0.#"),1)=".",TRUE,FALSE)</formula>
    </cfRule>
  </conditionalFormatting>
  <conditionalFormatting sqref="AQ102">
    <cfRule type="expression" dxfId="2659" priority="13257">
      <formula>IF(RIGHT(TEXT(AQ102,"0.#"),1)=".",FALSE,TRUE)</formula>
    </cfRule>
    <cfRule type="expression" dxfId="2658" priority="13258">
      <formula>IF(RIGHT(TEXT(AQ102,"0.#"),1)=".",TRUE,FALSE)</formula>
    </cfRule>
  </conditionalFormatting>
  <conditionalFormatting sqref="AE104">
    <cfRule type="expression" dxfId="2657" priority="13255">
      <formula>IF(RIGHT(TEXT(AE104,"0.#"),1)=".",FALSE,TRUE)</formula>
    </cfRule>
    <cfRule type="expression" dxfId="2656" priority="13256">
      <formula>IF(RIGHT(TEXT(AE104,"0.#"),1)=".",TRUE,FALSE)</formula>
    </cfRule>
  </conditionalFormatting>
  <conditionalFormatting sqref="AI104">
    <cfRule type="expression" dxfId="2655" priority="13253">
      <formula>IF(RIGHT(TEXT(AI104,"0.#"),1)=".",FALSE,TRUE)</formula>
    </cfRule>
    <cfRule type="expression" dxfId="2654" priority="13254">
      <formula>IF(RIGHT(TEXT(AI104,"0.#"),1)=".",TRUE,FALSE)</formula>
    </cfRule>
  </conditionalFormatting>
  <conditionalFormatting sqref="AE105">
    <cfRule type="expression" dxfId="2653" priority="13249">
      <formula>IF(RIGHT(TEXT(AE105,"0.#"),1)=".",FALSE,TRUE)</formula>
    </cfRule>
    <cfRule type="expression" dxfId="2652" priority="13250">
      <formula>IF(RIGHT(TEXT(AE105,"0.#"),1)=".",TRUE,FALSE)</formula>
    </cfRule>
  </conditionalFormatting>
  <conditionalFormatting sqref="AI105">
    <cfRule type="expression" dxfId="2651" priority="13247">
      <formula>IF(RIGHT(TEXT(AI105,"0.#"),1)=".",FALSE,TRUE)</formula>
    </cfRule>
    <cfRule type="expression" dxfId="2650" priority="13248">
      <formula>IF(RIGHT(TEXT(AI105,"0.#"),1)=".",TRUE,FALSE)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E122 AQ122">
    <cfRule type="expression" dxfId="2597" priority="13171">
      <formula>IF(RIGHT(TEXT(AE122,"0.#"),1)=".",FALSE,TRUE)</formula>
    </cfRule>
    <cfRule type="expression" dxfId="2596" priority="13172">
      <formula>IF(RIGHT(TEXT(AE122,"0.#"),1)=".",TRUE,FALSE)</formula>
    </cfRule>
  </conditionalFormatting>
  <conditionalFormatting sqref="AI122">
    <cfRule type="expression" dxfId="2595" priority="13169">
      <formula>IF(RIGHT(TEXT(AI122,"0.#"),1)=".",FALSE,TRUE)</formula>
    </cfRule>
    <cfRule type="expression" dxfId="2594" priority="13170">
      <formula>IF(RIGHT(TEXT(AI122,"0.#"),1)=".",TRUE,FALSE)</formula>
    </cfRule>
  </conditionalFormatting>
  <conditionalFormatting sqref="AM122">
    <cfRule type="expression" dxfId="2593" priority="13167">
      <formula>IF(RIGHT(TEXT(AM122,"0.#"),1)=".",FALSE,TRUE)</formula>
    </cfRule>
    <cfRule type="expression" dxfId="2592" priority="13168">
      <formula>IF(RIGHT(TEXT(AM122,"0.#"),1)=".",TRUE,FALSE)</formula>
    </cfRule>
  </conditionalFormatting>
  <conditionalFormatting sqref="AQ123">
    <cfRule type="expression" dxfId="2591" priority="13159">
      <formula>IF(RIGHT(TEXT(AQ123,"0.#"),1)=".",FALSE,TRUE)</formula>
    </cfRule>
    <cfRule type="expression" dxfId="2590" priority="13160">
      <formula>IF(RIGHT(TEXT(AQ123,"0.#"),1)=".",TRUE,FALSE)</formula>
    </cfRule>
  </conditionalFormatting>
  <conditionalFormatting sqref="AE125 AQ125">
    <cfRule type="expression" dxfId="2589" priority="13157">
      <formula>IF(RIGHT(TEXT(AE125,"0.#"),1)=".",FALSE,TRUE)</formula>
    </cfRule>
    <cfRule type="expression" dxfId="2588" priority="13158">
      <formula>IF(RIGHT(TEXT(AE125,"0.#"),1)=".",TRUE,FALSE)</formula>
    </cfRule>
  </conditionalFormatting>
  <conditionalFormatting sqref="AI125">
    <cfRule type="expression" dxfId="2587" priority="13155">
      <formula>IF(RIGHT(TEXT(AI125,"0.#"),1)=".",FALSE,TRUE)</formula>
    </cfRule>
    <cfRule type="expression" dxfId="2586" priority="13156">
      <formula>IF(RIGHT(TEXT(AI125,"0.#"),1)=".",TRUE,FALSE)</formula>
    </cfRule>
  </conditionalFormatting>
  <conditionalFormatting sqref="AM125">
    <cfRule type="expression" dxfId="2585" priority="13153">
      <formula>IF(RIGHT(TEXT(AM125,"0.#"),1)=".",FALSE,TRUE)</formula>
    </cfRule>
    <cfRule type="expression" dxfId="2584" priority="13154">
      <formula>IF(RIGHT(TEXT(AM125,"0.#"),1)=".",TRUE,FALSE)</formula>
    </cfRule>
  </conditionalFormatting>
  <conditionalFormatting sqref="AQ126">
    <cfRule type="expression" dxfId="2583" priority="13145">
      <formula>IF(RIGHT(TEXT(AQ126,"0.#"),1)=".",FALSE,TRUE)</formula>
    </cfRule>
    <cfRule type="expression" dxfId="2582" priority="13146">
      <formula>IF(RIGHT(TEXT(AQ126,"0.#"),1)=".",TRUE,FALSE)</formula>
    </cfRule>
  </conditionalFormatting>
  <conditionalFormatting sqref="AE128 AQ128">
    <cfRule type="expression" dxfId="2581" priority="13143">
      <formula>IF(RIGHT(TEXT(AE128,"0.#"),1)=".",FALSE,TRUE)</formula>
    </cfRule>
    <cfRule type="expression" dxfId="2580" priority="13144">
      <formula>IF(RIGHT(TEXT(AE128,"0.#"),1)=".",TRUE,FALSE)</formula>
    </cfRule>
  </conditionalFormatting>
  <conditionalFormatting sqref="AI128">
    <cfRule type="expression" dxfId="2579" priority="13141">
      <formula>IF(RIGHT(TEXT(AI128,"0.#"),1)=".",FALSE,TRUE)</formula>
    </cfRule>
    <cfRule type="expression" dxfId="2578" priority="13142">
      <formula>IF(RIGHT(TEXT(AI128,"0.#"),1)=".",TRUE,FALSE)</formula>
    </cfRule>
  </conditionalFormatting>
  <conditionalFormatting sqref="AM128">
    <cfRule type="expression" dxfId="2577" priority="13139">
      <formula>IF(RIGHT(TEXT(AM128,"0.#"),1)=".",FALSE,TRUE)</formula>
    </cfRule>
    <cfRule type="expression" dxfId="2576" priority="13140">
      <formula>IF(RIGHT(TEXT(AM128,"0.#"),1)=".",TRUE,FALSE)</formula>
    </cfRule>
  </conditionalFormatting>
  <conditionalFormatting sqref="AQ129">
    <cfRule type="expression" dxfId="2575" priority="13131">
      <formula>IF(RIGHT(TEXT(AQ129,"0.#"),1)=".",FALSE,TRUE)</formula>
    </cfRule>
    <cfRule type="expression" dxfId="2574" priority="13132">
      <formula>IF(RIGHT(TEXT(AQ129,"0.#"),1)=".",TRUE,FALSE)</formula>
    </cfRule>
  </conditionalFormatting>
  <conditionalFormatting sqref="AE75">
    <cfRule type="expression" dxfId="2573" priority="13129">
      <formula>IF(RIGHT(TEXT(AE75,"0.#"),1)=".",FALSE,TRUE)</formula>
    </cfRule>
    <cfRule type="expression" dxfId="2572" priority="13130">
      <formula>IF(RIGHT(TEXT(AE75,"0.#"),1)=".",TRUE,FALSE)</formula>
    </cfRule>
  </conditionalFormatting>
  <conditionalFormatting sqref="AE76">
    <cfRule type="expression" dxfId="2571" priority="13127">
      <formula>IF(RIGHT(TEXT(AE76,"0.#"),1)=".",FALSE,TRUE)</formula>
    </cfRule>
    <cfRule type="expression" dxfId="2570" priority="13128">
      <formula>IF(RIGHT(TEXT(AE76,"0.#"),1)=".",TRUE,FALSE)</formula>
    </cfRule>
  </conditionalFormatting>
  <conditionalFormatting sqref="AE77">
    <cfRule type="expression" dxfId="2569" priority="13125">
      <formula>IF(RIGHT(TEXT(AE77,"0.#"),1)=".",FALSE,TRUE)</formula>
    </cfRule>
    <cfRule type="expression" dxfId="2568" priority="13126">
      <formula>IF(RIGHT(TEXT(AE77,"0.#"),1)=".",TRUE,FALSE)</formula>
    </cfRule>
  </conditionalFormatting>
  <conditionalFormatting sqref="AI77">
    <cfRule type="expression" dxfId="2567" priority="13123">
      <formula>IF(RIGHT(TEXT(AI77,"0.#"),1)=".",FALSE,TRUE)</formula>
    </cfRule>
    <cfRule type="expression" dxfId="2566" priority="13124">
      <formula>IF(RIGHT(TEXT(AI77,"0.#"),1)=".",TRUE,FALSE)</formula>
    </cfRule>
  </conditionalFormatting>
  <conditionalFormatting sqref="AI76">
    <cfRule type="expression" dxfId="2565" priority="13121">
      <formula>IF(RIGHT(TEXT(AI76,"0.#"),1)=".",FALSE,TRUE)</formula>
    </cfRule>
    <cfRule type="expression" dxfId="2564" priority="13122">
      <formula>IF(RIGHT(TEXT(AI76,"0.#"),1)=".",TRUE,FALSE)</formula>
    </cfRule>
  </conditionalFormatting>
  <conditionalFormatting sqref="AI75">
    <cfRule type="expression" dxfId="2563" priority="13119">
      <formula>IF(RIGHT(TEXT(AI75,"0.#"),1)=".",FALSE,TRUE)</formula>
    </cfRule>
    <cfRule type="expression" dxfId="2562" priority="13120">
      <formula>IF(RIGHT(TEXT(AI75,"0.#"),1)=".",TRUE,FALSE)</formula>
    </cfRule>
  </conditionalFormatting>
  <conditionalFormatting sqref="AM75">
    <cfRule type="expression" dxfId="2561" priority="13117">
      <formula>IF(RIGHT(TEXT(AM75,"0.#"),1)=".",FALSE,TRUE)</formula>
    </cfRule>
    <cfRule type="expression" dxfId="2560" priority="13118">
      <formula>IF(RIGHT(TEXT(AM75,"0.#"),1)=".",TRUE,FALSE)</formula>
    </cfRule>
  </conditionalFormatting>
  <conditionalFormatting sqref="AM76">
    <cfRule type="expression" dxfId="2559" priority="13115">
      <formula>IF(RIGHT(TEXT(AM76,"0.#"),1)=".",FALSE,TRUE)</formula>
    </cfRule>
    <cfRule type="expression" dxfId="2558" priority="13116">
      <formula>IF(RIGHT(TEXT(AM76,"0.#"),1)=".",TRUE,FALSE)</formula>
    </cfRule>
  </conditionalFormatting>
  <conditionalFormatting sqref="AM77">
    <cfRule type="expression" dxfId="2557" priority="13113">
      <formula>IF(RIGHT(TEXT(AM77,"0.#"),1)=".",FALSE,TRUE)</formula>
    </cfRule>
    <cfRule type="expression" dxfId="2556" priority="13114">
      <formula>IF(RIGHT(TEXT(AM77,"0.#"),1)=".",TRUE,FALSE)</formula>
    </cfRule>
  </conditionalFormatting>
  <conditionalFormatting sqref="AE134:AE135 AI134:AI135 AM135 AQ134:AQ135">
    <cfRule type="expression" dxfId="2555" priority="13099">
      <formula>IF(RIGHT(TEXT(AE134,"0.#"),1)=".",FALSE,TRUE)</formula>
    </cfRule>
    <cfRule type="expression" dxfId="2554" priority="13100">
      <formula>IF(RIGHT(TEXT(AE134,"0.#"),1)=".",TRUE,FALSE)</formula>
    </cfRule>
  </conditionalFormatting>
  <conditionalFormatting sqref="AE433">
    <cfRule type="expression" dxfId="2553" priority="13069">
      <formula>IF(RIGHT(TEXT(AE433,"0.#"),1)=".",FALSE,TRUE)</formula>
    </cfRule>
    <cfRule type="expression" dxfId="2552" priority="13070">
      <formula>IF(RIGHT(TEXT(AE433,"0.#"),1)=".",TRUE,FALSE)</formula>
    </cfRule>
  </conditionalFormatting>
  <conditionalFormatting sqref="AE434">
    <cfRule type="expression" dxfId="2551" priority="13067">
      <formula>IF(RIGHT(TEXT(AE434,"0.#"),1)=".",FALSE,TRUE)</formula>
    </cfRule>
    <cfRule type="expression" dxfId="2550" priority="13068">
      <formula>IF(RIGHT(TEXT(AE434,"0.#"),1)=".",TRUE,FALSE)</formula>
    </cfRule>
  </conditionalFormatting>
  <conditionalFormatting sqref="AE435">
    <cfRule type="expression" dxfId="2549" priority="13065">
      <formula>IF(RIGHT(TEXT(AE435,"0.#"),1)=".",FALSE,TRUE)</formula>
    </cfRule>
    <cfRule type="expression" dxfId="2548" priority="13066">
      <formula>IF(RIGHT(TEXT(AE435,"0.#"),1)=".",TRUE,FALSE)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7:AO874">
    <cfRule type="expression" dxfId="2529" priority="6669">
      <formula>IF(AND(AL847&gt;=0, RIGHT(TEXT(AL847,"0.#"),1)&lt;&gt;"."),TRUE,FALSE)</formula>
    </cfRule>
    <cfRule type="expression" dxfId="2528" priority="6670">
      <formula>IF(AND(AL847&gt;=0, RIGHT(TEXT(AL847,"0.#"),1)="."),TRUE,FALSE)</formula>
    </cfRule>
    <cfRule type="expression" dxfId="2527" priority="6671">
      <formula>IF(AND(AL847&lt;0, RIGHT(TEXT(AL847,"0.#"),1)&lt;&gt;"."),TRUE,FALSE)</formula>
    </cfRule>
    <cfRule type="expression" dxfId="2526" priority="6672">
      <formula>IF(AND(AL847&lt;0, RIGHT(TEXT(AL847,"0.#"),1)="."),TRUE,FALSE)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47:Y874">
    <cfRule type="expression" dxfId="2461" priority="2997">
      <formula>IF(RIGHT(TEXT(Y847,"0.#"),1)=".",FALSE,TRUE)</formula>
    </cfRule>
    <cfRule type="expression" dxfId="2460" priority="2998">
      <formula>IF(RIGHT(TEXT(Y847,"0.#"),1)=".",TRUE,FALSE)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10:AO1139">
    <cfRule type="expression" dxfId="2431" priority="2903">
      <formula>IF(AND(AL1110&gt;=0, RIGHT(TEXT(AL1110,"0.#"),1)&lt;&gt;"."),TRUE,FALSE)</formula>
    </cfRule>
    <cfRule type="expression" dxfId="2430" priority="2904">
      <formula>IF(AND(AL1110&gt;=0, RIGHT(TEXT(AL1110,"0.#"),1)="."),TRUE,FALSE)</formula>
    </cfRule>
    <cfRule type="expression" dxfId="2429" priority="2905">
      <formula>IF(AND(AL1110&lt;0, RIGHT(TEXT(AL1110,"0.#"),1)&lt;&gt;"."),TRUE,FALSE)</formula>
    </cfRule>
    <cfRule type="expression" dxfId="2428" priority="2906">
      <formula>IF(AND(AL1110&lt;0, RIGHT(TEXT(AL1110,"0.#"),1)="."),TRUE,FALSE)</formula>
    </cfRule>
  </conditionalFormatting>
  <conditionalFormatting sqref="Y1110:Y1139">
    <cfRule type="expression" dxfId="2427" priority="2901">
      <formula>IF(RIGHT(TEXT(Y1110,"0.#"),1)=".",FALSE,TRUE)</formula>
    </cfRule>
    <cfRule type="expression" dxfId="2426" priority="2902">
      <formula>IF(RIGHT(TEXT(Y1110,"0.#"),1)=".",TRUE,FALSE)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45:AO846">
    <cfRule type="expression" dxfId="2417" priority="2855">
      <formula>IF(AND(AL845&gt;=0, RIGHT(TEXT(AL845,"0.#"),1)&lt;&gt;"."),TRUE,FALSE)</formula>
    </cfRule>
    <cfRule type="expression" dxfId="2416" priority="2856">
      <formula>IF(AND(AL845&gt;=0, RIGHT(TEXT(AL845,"0.#"),1)="."),TRUE,FALSE)</formula>
    </cfRule>
    <cfRule type="expression" dxfId="2415" priority="2857">
      <formula>IF(AND(AL845&lt;0, RIGHT(TEXT(AL845,"0.#"),1)&lt;&gt;"."),TRUE,FALSE)</formula>
    </cfRule>
    <cfRule type="expression" dxfId="2414" priority="2858">
      <formula>IF(AND(AL845&lt;0, RIGHT(TEXT(AL845,"0.#"),1)="."),TRUE,FALSE)</formula>
    </cfRule>
  </conditionalFormatting>
  <conditionalFormatting sqref="Y845:Y846">
    <cfRule type="expression" dxfId="2413" priority="2853">
      <formula>IF(RIGHT(TEXT(Y845,"0.#"),1)=".",FALSE,TRUE)</formula>
    </cfRule>
    <cfRule type="expression" dxfId="2412" priority="2854">
      <formula>IF(RIGHT(TEXT(Y845,"0.#"),1)=".",TRUE,FALSE)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80:Y907">
    <cfRule type="expression" dxfId="2095" priority="2113">
      <formula>IF(RIGHT(TEXT(Y880,"0.#"),1)=".",FALSE,TRUE)</formula>
    </cfRule>
    <cfRule type="expression" dxfId="2094" priority="2114">
      <formula>IF(RIGHT(TEXT(Y880,"0.#"),1)=".",TRUE,FALSE)</formula>
    </cfRule>
  </conditionalFormatting>
  <conditionalFormatting sqref="Y878:Y879">
    <cfRule type="expression" dxfId="2093" priority="2107">
      <formula>IF(RIGHT(TEXT(Y878,"0.#"),1)=".",FALSE,TRUE)</formula>
    </cfRule>
    <cfRule type="expression" dxfId="2092" priority="2108">
      <formula>IF(RIGHT(TEXT(Y878,"0.#"),1)=".",TRUE,FALSE)</formula>
    </cfRule>
  </conditionalFormatting>
  <conditionalFormatting sqref="Y913:Y940">
    <cfRule type="expression" dxfId="2091" priority="2101">
      <formula>IF(RIGHT(TEXT(Y913,"0.#"),1)=".",FALSE,TRUE)</formula>
    </cfRule>
    <cfRule type="expression" dxfId="2090" priority="2102">
      <formula>IF(RIGHT(TEXT(Y913,"0.#"),1)=".",TRUE,FALSE)</formula>
    </cfRule>
  </conditionalFormatting>
  <conditionalFormatting sqref="Y911:Y912">
    <cfRule type="expression" dxfId="2089" priority="2095">
      <formula>IF(RIGHT(TEXT(Y911,"0.#"),1)=".",FALSE,TRUE)</formula>
    </cfRule>
    <cfRule type="expression" dxfId="2088" priority="2096">
      <formula>IF(RIGHT(TEXT(Y911,"0.#"),1)=".",TRUE,FALSE)</formula>
    </cfRule>
  </conditionalFormatting>
  <conditionalFormatting sqref="Y946:Y973">
    <cfRule type="expression" dxfId="2087" priority="2089">
      <formula>IF(RIGHT(TEXT(Y946,"0.#"),1)=".",FALSE,TRUE)</formula>
    </cfRule>
    <cfRule type="expression" dxfId="2086" priority="2090">
      <formula>IF(RIGHT(TEXT(Y946,"0.#"),1)=".",TRUE,FALSE)</formula>
    </cfRule>
  </conditionalFormatting>
  <conditionalFormatting sqref="Y944:Y945">
    <cfRule type="expression" dxfId="2085" priority="2083">
      <formula>IF(RIGHT(TEXT(Y944,"0.#"),1)=".",FALSE,TRUE)</formula>
    </cfRule>
    <cfRule type="expression" dxfId="2084" priority="2084">
      <formula>IF(RIGHT(TEXT(Y944,"0.#"),1)=".",TRUE,FALSE)</formula>
    </cfRule>
  </conditionalFormatting>
  <conditionalFormatting sqref="Y979:Y1006">
    <cfRule type="expression" dxfId="2083" priority="2077">
      <formula>IF(RIGHT(TEXT(Y979,"0.#"),1)=".",FALSE,TRUE)</formula>
    </cfRule>
    <cfRule type="expression" dxfId="2082" priority="2078">
      <formula>IF(RIGHT(TEXT(Y979,"0.#"),1)=".",TRUE,FALSE)</formula>
    </cfRule>
  </conditionalFormatting>
  <conditionalFormatting sqref="Y977:Y978">
    <cfRule type="expression" dxfId="2081" priority="2071">
      <formula>IF(RIGHT(TEXT(Y977,"0.#"),1)=".",FALSE,TRUE)</formula>
    </cfRule>
    <cfRule type="expression" dxfId="2080" priority="2072">
      <formula>IF(RIGHT(TEXT(Y977,"0.#"),1)=".",TRUE,FALSE)</formula>
    </cfRule>
  </conditionalFormatting>
  <conditionalFormatting sqref="Y1012:Y1039">
    <cfRule type="expression" dxfId="2079" priority="2065">
      <formula>IF(RIGHT(TEXT(Y1012,"0.#"),1)=".",FALSE,TRUE)</formula>
    </cfRule>
    <cfRule type="expression" dxfId="2078" priority="2066">
      <formula>IF(RIGHT(TEXT(Y1012,"0.#"),1)=".",TRUE,FALSE)</formula>
    </cfRule>
  </conditionalFormatting>
  <conditionalFormatting sqref="W23">
    <cfRule type="expression" dxfId="2077" priority="2349">
      <formula>IF(RIGHT(TEXT(W23,"0.#"),1)=".",FALSE,TRUE)</formula>
    </cfRule>
    <cfRule type="expression" dxfId="2076" priority="2350">
      <formula>IF(RIGHT(TEXT(W23,"0.#"),1)=".",TRUE,FALSE)</formula>
    </cfRule>
  </conditionalFormatting>
  <conditionalFormatting sqref="W24:W27">
    <cfRule type="expression" dxfId="2075" priority="2347">
      <formula>IF(RIGHT(TEXT(W24,"0.#"),1)=".",FALSE,TRUE)</formula>
    </cfRule>
    <cfRule type="expression" dxfId="2074" priority="2348">
      <formula>IF(RIGHT(TEXT(W24,"0.#"),1)=".",TRUE,FALSE)</formula>
    </cfRule>
  </conditionalFormatting>
  <conditionalFormatting sqref="W28">
    <cfRule type="expression" dxfId="2073" priority="2339">
      <formula>IF(RIGHT(TEXT(W28,"0.#"),1)=".",FALSE,TRUE)</formula>
    </cfRule>
    <cfRule type="expression" dxfId="2072" priority="2340">
      <formula>IF(RIGHT(TEXT(W28,"0.#"),1)=".",TRUE,FALSE)</formula>
    </cfRule>
  </conditionalFormatting>
  <conditionalFormatting sqref="P23">
    <cfRule type="expression" dxfId="2071" priority="2337">
      <formula>IF(RIGHT(TEXT(P23,"0.#"),1)=".",FALSE,TRUE)</formula>
    </cfRule>
    <cfRule type="expression" dxfId="2070" priority="2338">
      <formula>IF(RIGHT(TEXT(P23,"0.#"),1)=".",TRUE,FALSE)</formula>
    </cfRule>
  </conditionalFormatting>
  <conditionalFormatting sqref="P24:P27">
    <cfRule type="expression" dxfId="2069" priority="2335">
      <formula>IF(RIGHT(TEXT(P24,"0.#"),1)=".",FALSE,TRUE)</formula>
    </cfRule>
    <cfRule type="expression" dxfId="2068" priority="2336">
      <formula>IF(RIGHT(TEXT(P24,"0.#"),1)=".",TRUE,FALSE)</formula>
    </cfRule>
  </conditionalFormatting>
  <conditionalFormatting sqref="P28">
    <cfRule type="expression" dxfId="2067" priority="2333">
      <formula>IF(RIGHT(TEXT(P28,"0.#"),1)=".",FALSE,TRUE)</formula>
    </cfRule>
    <cfRule type="expression" dxfId="2066" priority="2334">
      <formula>IF(RIGHT(TEXT(P28,"0.#"),1)=".",TRUE,FALSE)</formula>
    </cfRule>
  </conditionalFormatting>
  <conditionalFormatting sqref="AQ114">
    <cfRule type="expression" dxfId="2065" priority="2317">
      <formula>IF(RIGHT(TEXT(AQ114,"0.#"),1)=".",FALSE,TRUE)</formula>
    </cfRule>
    <cfRule type="expression" dxfId="2064" priority="2318">
      <formula>IF(RIGHT(TEXT(AQ114,"0.#"),1)=".",TRUE,FALSE)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80:AO907">
    <cfRule type="expression" dxfId="1999" priority="2115">
      <formula>IF(AND(AL880&gt;=0, RIGHT(TEXT(AL880,"0.#"),1)&lt;&gt;"."),TRUE,FALSE)</formula>
    </cfRule>
    <cfRule type="expression" dxfId="1998" priority="2116">
      <formula>IF(AND(AL880&gt;=0, RIGHT(TEXT(AL880,"0.#"),1)="."),TRUE,FALSE)</formula>
    </cfRule>
    <cfRule type="expression" dxfId="1997" priority="2117">
      <formula>IF(AND(AL880&lt;0, RIGHT(TEXT(AL880,"0.#"),1)&lt;&gt;"."),TRUE,FALSE)</formula>
    </cfRule>
    <cfRule type="expression" dxfId="1996" priority="2118">
      <formula>IF(AND(AL880&lt;0, RIGHT(TEXT(AL880,"0.#"),1)="."),TRUE,FALSE)</formula>
    </cfRule>
  </conditionalFormatting>
  <conditionalFormatting sqref="AL878:AO879">
    <cfRule type="expression" dxfId="1995" priority="2109">
      <formula>IF(AND(AL878&gt;=0, RIGHT(TEXT(AL878,"0.#"),1)&lt;&gt;"."),TRUE,FALSE)</formula>
    </cfRule>
    <cfRule type="expression" dxfId="1994" priority="2110">
      <formula>IF(AND(AL878&gt;=0, RIGHT(TEXT(AL878,"0.#"),1)="."),TRUE,FALSE)</formula>
    </cfRule>
    <cfRule type="expression" dxfId="1993" priority="2111">
      <formula>IF(AND(AL878&lt;0, RIGHT(TEXT(AL878,"0.#"),1)&lt;&gt;"."),TRUE,FALSE)</formula>
    </cfRule>
    <cfRule type="expression" dxfId="1992" priority="2112">
      <formula>IF(AND(AL878&lt;0, RIGHT(TEXT(AL878,"0.#"),1)="."),TRUE,FALSE)</formula>
    </cfRule>
  </conditionalFormatting>
  <conditionalFormatting sqref="AL913:AO940">
    <cfRule type="expression" dxfId="1991" priority="2103">
      <formula>IF(AND(AL913&gt;=0, RIGHT(TEXT(AL913,"0.#"),1)&lt;&gt;"."),TRUE,FALSE)</formula>
    </cfRule>
    <cfRule type="expression" dxfId="1990" priority="2104">
      <formula>IF(AND(AL913&gt;=0, RIGHT(TEXT(AL913,"0.#"),1)="."),TRUE,FALSE)</formula>
    </cfRule>
    <cfRule type="expression" dxfId="1989" priority="2105">
      <formula>IF(AND(AL913&lt;0, RIGHT(TEXT(AL913,"0.#"),1)&lt;&gt;"."),TRUE,FALSE)</formula>
    </cfRule>
    <cfRule type="expression" dxfId="1988" priority="2106">
      <formula>IF(AND(AL913&lt;0, RIGHT(TEXT(AL913,"0.#"),1)="."),TRUE,FALSE)</formula>
    </cfRule>
  </conditionalFormatting>
  <conditionalFormatting sqref="AL911:AO912">
    <cfRule type="expression" dxfId="1987" priority="2097">
      <formula>IF(AND(AL911&gt;=0, RIGHT(TEXT(AL911,"0.#"),1)&lt;&gt;"."),TRUE,FALSE)</formula>
    </cfRule>
    <cfRule type="expression" dxfId="1986" priority="2098">
      <formula>IF(AND(AL911&gt;=0, RIGHT(TEXT(AL911,"0.#"),1)="."),TRUE,FALSE)</formula>
    </cfRule>
    <cfRule type="expression" dxfId="1985" priority="2099">
      <formula>IF(AND(AL911&lt;0, RIGHT(TEXT(AL911,"0.#"),1)&lt;&gt;"."),TRUE,FALSE)</formula>
    </cfRule>
    <cfRule type="expression" dxfId="1984" priority="2100">
      <formula>IF(AND(AL911&lt;0, RIGHT(TEXT(AL911,"0.#"),1)="."),TRUE,FALSE)</formula>
    </cfRule>
  </conditionalFormatting>
  <conditionalFormatting sqref="AL946:AO973">
    <cfRule type="expression" dxfId="1983" priority="2091">
      <formula>IF(AND(AL946&gt;=0, RIGHT(TEXT(AL946,"0.#"),1)&lt;&gt;"."),TRUE,FALSE)</formula>
    </cfRule>
    <cfRule type="expression" dxfId="1982" priority="2092">
      <formula>IF(AND(AL946&gt;=0, RIGHT(TEXT(AL946,"0.#"),1)="."),TRUE,FALSE)</formula>
    </cfRule>
    <cfRule type="expression" dxfId="1981" priority="2093">
      <formula>IF(AND(AL946&lt;0, RIGHT(TEXT(AL946,"0.#"),1)&lt;&gt;"."),TRUE,FALSE)</formula>
    </cfRule>
    <cfRule type="expression" dxfId="1980" priority="2094">
      <formula>IF(AND(AL946&lt;0, RIGHT(TEXT(AL946,"0.#"),1)="."),TRUE,FALSE)</formula>
    </cfRule>
  </conditionalFormatting>
  <conditionalFormatting sqref="AL944:AO945">
    <cfRule type="expression" dxfId="1979" priority="2085">
      <formula>IF(AND(AL944&gt;=0, RIGHT(TEXT(AL944,"0.#"),1)&lt;&gt;"."),TRUE,FALSE)</formula>
    </cfRule>
    <cfRule type="expression" dxfId="1978" priority="2086">
      <formula>IF(AND(AL944&gt;=0, RIGHT(TEXT(AL944,"0.#"),1)="."),TRUE,FALSE)</formula>
    </cfRule>
    <cfRule type="expression" dxfId="1977" priority="2087">
      <formula>IF(AND(AL944&lt;0, RIGHT(TEXT(AL944,"0.#"),1)&lt;&gt;"."),TRUE,FALSE)</formula>
    </cfRule>
    <cfRule type="expression" dxfId="1976" priority="2088">
      <formula>IF(AND(AL944&lt;0, RIGHT(TEXT(AL944,"0.#"),1)="."),TRUE,FALSE)</formula>
    </cfRule>
  </conditionalFormatting>
  <conditionalFormatting sqref="AL979:AO1006">
    <cfRule type="expression" dxfId="1975" priority="2079">
      <formula>IF(AND(AL979&gt;=0, RIGHT(TEXT(AL979,"0.#"),1)&lt;&gt;"."),TRUE,FALSE)</formula>
    </cfRule>
    <cfRule type="expression" dxfId="1974" priority="2080">
      <formula>IF(AND(AL979&gt;=0, RIGHT(TEXT(AL979,"0.#"),1)="."),TRUE,FALSE)</formula>
    </cfRule>
    <cfRule type="expression" dxfId="1973" priority="2081">
      <formula>IF(AND(AL979&lt;0, RIGHT(TEXT(AL979,"0.#"),1)&lt;&gt;"."),TRUE,FALSE)</formula>
    </cfRule>
    <cfRule type="expression" dxfId="1972" priority="2082">
      <formula>IF(AND(AL979&lt;0, RIGHT(TEXT(AL979,"0.#"),1)="."),TRUE,FALSE)</formula>
    </cfRule>
  </conditionalFormatting>
  <conditionalFormatting sqref="AL977:AO978">
    <cfRule type="expression" dxfId="1971" priority="2073">
      <formula>IF(AND(AL977&gt;=0, RIGHT(TEXT(AL977,"0.#"),1)&lt;&gt;"."),TRUE,FALSE)</formula>
    </cfRule>
    <cfRule type="expression" dxfId="1970" priority="2074">
      <formula>IF(AND(AL977&gt;=0, RIGHT(TEXT(AL977,"0.#"),1)="."),TRUE,FALSE)</formula>
    </cfRule>
    <cfRule type="expression" dxfId="1969" priority="2075">
      <formula>IF(AND(AL977&lt;0, RIGHT(TEXT(AL977,"0.#"),1)&lt;&gt;"."),TRUE,FALSE)</formula>
    </cfRule>
    <cfRule type="expression" dxfId="1968" priority="2076">
      <formula>IF(AND(AL977&lt;0, RIGHT(TEXT(AL977,"0.#"),1)="."),TRUE,FALSE)</formula>
    </cfRule>
  </conditionalFormatting>
  <conditionalFormatting sqref="AL1012:AO1039">
    <cfRule type="expression" dxfId="1967" priority="2067">
      <formula>IF(AND(AL1012&gt;=0, RIGHT(TEXT(AL1012,"0.#"),1)&lt;&gt;"."),TRUE,FALSE)</formula>
    </cfRule>
    <cfRule type="expression" dxfId="1966" priority="2068">
      <formula>IF(AND(AL1012&gt;=0, RIGHT(TEXT(AL1012,"0.#"),1)="."),TRUE,FALSE)</formula>
    </cfRule>
    <cfRule type="expression" dxfId="1965" priority="2069">
      <formula>IF(AND(AL1012&lt;0, RIGHT(TEXT(AL1012,"0.#"),1)&lt;&gt;"."),TRUE,FALSE)</formula>
    </cfRule>
    <cfRule type="expression" dxfId="1964" priority="2070">
      <formula>IF(AND(AL1012&lt;0, RIGHT(TEXT(AL1012,"0.#"),1)="."),TRUE,FALSE)</formula>
    </cfRule>
  </conditionalFormatting>
  <conditionalFormatting sqref="AL1010:AO1011">
    <cfRule type="expression" dxfId="1963" priority="2061">
      <formula>IF(AND(AL1010&gt;=0, RIGHT(TEXT(AL1010,"0.#"),1)&lt;&gt;"."),TRUE,FALSE)</formula>
    </cfRule>
    <cfRule type="expression" dxfId="1962" priority="2062">
      <formula>IF(AND(AL1010&gt;=0, RIGHT(TEXT(AL1010,"0.#"),1)="."),TRUE,FALSE)</formula>
    </cfRule>
    <cfRule type="expression" dxfId="1961" priority="2063">
      <formula>IF(AND(AL1010&lt;0, RIGHT(TEXT(AL1010,"0.#"),1)&lt;&gt;"."),TRUE,FALSE)</formula>
    </cfRule>
    <cfRule type="expression" dxfId="1960" priority="2064">
      <formula>IF(AND(AL1010&lt;0, RIGHT(TEXT(AL1010,"0.#"),1)="."),TRUE,FALSE)</formula>
    </cfRule>
  </conditionalFormatting>
  <conditionalFormatting sqref="Y1010:Y1011">
    <cfRule type="expression" dxfId="1959" priority="2059">
      <formula>IF(RIGHT(TEXT(Y1010,"0.#"),1)=".",FALSE,TRUE)</formula>
    </cfRule>
    <cfRule type="expression" dxfId="1958" priority="2060">
      <formula>IF(RIGHT(TEXT(Y1010,"0.#"),1)=".",TRUE,FALSE)</formula>
    </cfRule>
  </conditionalFormatting>
  <conditionalFormatting sqref="AL1045:AO1072">
    <cfRule type="expression" dxfId="1957" priority="2055">
      <formula>IF(AND(AL1045&gt;=0, RIGHT(TEXT(AL1045,"0.#"),1)&lt;&gt;"."),TRUE,FALSE)</formula>
    </cfRule>
    <cfRule type="expression" dxfId="1956" priority="2056">
      <formula>IF(AND(AL1045&gt;=0, RIGHT(TEXT(AL1045,"0.#"),1)="."),TRUE,FALSE)</formula>
    </cfRule>
    <cfRule type="expression" dxfId="1955" priority="2057">
      <formula>IF(AND(AL1045&lt;0, RIGHT(TEXT(AL1045,"0.#"),1)&lt;&gt;"."),TRUE,FALSE)</formula>
    </cfRule>
    <cfRule type="expression" dxfId="1954" priority="2058">
      <formula>IF(AND(AL1045&lt;0, RIGHT(TEXT(AL1045,"0.#"),1)="."),TRUE,FALSE)</formula>
    </cfRule>
  </conditionalFormatting>
  <conditionalFormatting sqref="Y1045:Y1072">
    <cfRule type="expression" dxfId="1953" priority="2053">
      <formula>IF(RIGHT(TEXT(Y1045,"0.#"),1)=".",FALSE,TRUE)</formula>
    </cfRule>
    <cfRule type="expression" dxfId="1952" priority="2054">
      <formula>IF(RIGHT(TEXT(Y1045,"0.#"),1)=".",TRUE,FALSE)</formula>
    </cfRule>
  </conditionalFormatting>
  <conditionalFormatting sqref="AL1043:AO1044">
    <cfRule type="expression" dxfId="1951" priority="2049">
      <formula>IF(AND(AL1043&gt;=0, RIGHT(TEXT(AL1043,"0.#"),1)&lt;&gt;"."),TRUE,FALSE)</formula>
    </cfRule>
    <cfRule type="expression" dxfId="1950" priority="2050">
      <formula>IF(AND(AL1043&gt;=0, RIGHT(TEXT(AL1043,"0.#"),1)="."),TRUE,FALSE)</formula>
    </cfRule>
    <cfRule type="expression" dxfId="1949" priority="2051">
      <formula>IF(AND(AL1043&lt;0, RIGHT(TEXT(AL1043,"0.#"),1)&lt;&gt;"."),TRUE,FALSE)</formula>
    </cfRule>
    <cfRule type="expression" dxfId="1948" priority="2052">
      <formula>IF(AND(AL1043&lt;0, RIGHT(TEXT(AL1043,"0.#"),1)="."),TRUE,FALSE)</formula>
    </cfRule>
  </conditionalFormatting>
  <conditionalFormatting sqref="Y1043:Y1044">
    <cfRule type="expression" dxfId="1947" priority="2047">
      <formula>IF(RIGHT(TEXT(Y1043,"0.#"),1)=".",FALSE,TRUE)</formula>
    </cfRule>
    <cfRule type="expression" dxfId="1946" priority="2048">
      <formula>IF(RIGHT(TEXT(Y1043,"0.#"),1)=".",TRUE,FALSE)</formula>
    </cfRule>
  </conditionalFormatting>
  <conditionalFormatting sqref="AL1078:AO1105">
    <cfRule type="expression" dxfId="1945" priority="2043">
      <formula>IF(AND(AL1078&gt;=0, RIGHT(TEXT(AL1078,"0.#"),1)&lt;&gt;"."),TRUE,FALSE)</formula>
    </cfRule>
    <cfRule type="expression" dxfId="1944" priority="2044">
      <formula>IF(AND(AL1078&gt;=0, RIGHT(TEXT(AL1078,"0.#"),1)="."),TRUE,FALSE)</formula>
    </cfRule>
    <cfRule type="expression" dxfId="1943" priority="2045">
      <formula>IF(AND(AL1078&lt;0, RIGHT(TEXT(AL1078,"0.#"),1)&lt;&gt;"."),TRUE,FALSE)</formula>
    </cfRule>
    <cfRule type="expression" dxfId="1942" priority="2046">
      <formula>IF(AND(AL1078&lt;0, RIGHT(TEXT(AL1078,"0.#"),1)="."),TRUE,FALSE)</formula>
    </cfRule>
  </conditionalFormatting>
  <conditionalFormatting sqref="Y1078:Y1105">
    <cfRule type="expression" dxfId="1941" priority="2041">
      <formula>IF(RIGHT(TEXT(Y1078,"0.#"),1)=".",FALSE,TRUE)</formula>
    </cfRule>
    <cfRule type="expression" dxfId="1940" priority="2042">
      <formula>IF(RIGHT(TEXT(Y1078,"0.#"),1)=".",TRUE,FALSE)</formula>
    </cfRule>
  </conditionalFormatting>
  <conditionalFormatting sqref="AL1076:AO1077">
    <cfRule type="expression" dxfId="1939" priority="2037">
      <formula>IF(AND(AL1076&gt;=0, RIGHT(TEXT(AL1076,"0.#"),1)&lt;&gt;"."),TRUE,FALSE)</formula>
    </cfRule>
    <cfRule type="expression" dxfId="1938" priority="2038">
      <formula>IF(AND(AL1076&gt;=0, RIGHT(TEXT(AL1076,"0.#"),1)="."),TRUE,FALSE)</formula>
    </cfRule>
    <cfRule type="expression" dxfId="1937" priority="2039">
      <formula>IF(AND(AL1076&lt;0, RIGHT(TEXT(AL1076,"0.#"),1)&lt;&gt;"."),TRUE,FALSE)</formula>
    </cfRule>
    <cfRule type="expression" dxfId="1936" priority="2040">
      <formula>IF(AND(AL1076&lt;0, RIGHT(TEXT(AL1076,"0.#"),1)="."),TRUE,FALSE)</formula>
    </cfRule>
  </conditionalFormatting>
  <conditionalFormatting sqref="Y1076:Y1077">
    <cfRule type="expression" dxfId="1935" priority="2035">
      <formula>IF(RIGHT(TEXT(Y1076,"0.#"),1)=".",FALSE,TRUE)</formula>
    </cfRule>
    <cfRule type="expression" dxfId="1934" priority="2036">
      <formula>IF(RIGHT(TEXT(Y1076,"0.#"),1)=".",TRUE,FALSE)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M87">
    <cfRule type="expression" dxfId="741" priority="41">
      <formula>IF(RIGHT(TEXT(AM87,"0.#"),1)=".",FALSE,TRUE)</formula>
    </cfRule>
    <cfRule type="expression" dxfId="740" priority="42">
      <formula>IF(RIGHT(TEXT(AM87,"0.#"),1)=".",TRUE,FALSE)</formula>
    </cfRule>
  </conditionalFormatting>
  <conditionalFormatting sqref="AM88">
    <cfRule type="expression" dxfId="739" priority="39">
      <formula>IF(RIGHT(TEXT(AM88,"0.#"),1)=".",FALSE,TRUE)</formula>
    </cfRule>
    <cfRule type="expression" dxfId="738" priority="40">
      <formula>IF(RIGHT(TEXT(AM88,"0.#"),1)=".",TRUE,FALSE)</formula>
    </cfRule>
  </conditionalFormatting>
  <conditionalFormatting sqref="AM89">
    <cfRule type="expression" dxfId="737" priority="37">
      <formula>IF(RIGHT(TEXT(AM89,"0.#"),1)=".",FALSE,TRUE)</formula>
    </cfRule>
    <cfRule type="expression" dxfId="736" priority="38">
      <formula>IF(RIGHT(TEXT(AM89,"0.#"),1)=".",TRUE,FALSE)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M105">
    <cfRule type="expression" dxfId="733" priority="33">
      <formula>IF(RIGHT(TEXT(AM105,"0.#"),1)=".",FALSE,TRUE)</formula>
    </cfRule>
    <cfRule type="expression" dxfId="732" priority="34">
      <formula>IF(RIGHT(TEXT(AM105,"0.#"),1)=".",TRUE,FALSE)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4">
    <cfRule type="expression" dxfId="727" priority="27">
      <formula>IF(RIGHT(TEXT(AU104,"0.#"),1)=".",FALSE,TRUE)</formula>
    </cfRule>
    <cfRule type="expression" dxfId="726" priority="28">
      <formula>IF(RIGHT(TEXT(AU104,"0.#"),1)=".",TRUE,FALSE)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M119">
    <cfRule type="expression" dxfId="723" priority="23">
      <formula>IF(RIGHT(TEXT(AM119,"0.#"),1)=".",FALSE,TRUE)</formula>
    </cfRule>
    <cfRule type="expression" dxfId="722" priority="24">
      <formula>IF(RIGHT(TEXT(AM119,"0.#"),1)=".",TRUE,FALSE)</formula>
    </cfRule>
  </conditionalFormatting>
  <conditionalFormatting sqref="AM120">
    <cfRule type="expression" dxfId="721" priority="21">
      <formula>IF(RIGHT(TEXT(AM120,"0.#"),1)=".",FALSE,TRUE)</formula>
    </cfRule>
    <cfRule type="expression" dxfId="720" priority="22">
      <formula>IF(RIGHT(TEXT(AM120,"0.#"),1)=".",TRUE,FALSE)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27" max="49" man="1"/>
    <brk id="747" max="49" man="1"/>
    <brk id="78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6"/>
      <c r="AA2" s="827"/>
      <c r="AB2" s="1022" t="s">
        <v>11</v>
      </c>
      <c r="AC2" s="1023"/>
      <c r="AD2" s="1024"/>
      <c r="AE2" s="1028" t="s">
        <v>386</v>
      </c>
      <c r="AF2" s="1028"/>
      <c r="AG2" s="1028"/>
      <c r="AH2" s="1028"/>
      <c r="AI2" s="1028" t="s">
        <v>408</v>
      </c>
      <c r="AJ2" s="1028"/>
      <c r="AK2" s="1028"/>
      <c r="AL2" s="556"/>
      <c r="AM2" s="1028" t="s">
        <v>505</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6"/>
      <c r="AA9" s="827"/>
      <c r="AB9" s="1022" t="s">
        <v>11</v>
      </c>
      <c r="AC9" s="1023"/>
      <c r="AD9" s="1024"/>
      <c r="AE9" s="1028" t="s">
        <v>386</v>
      </c>
      <c r="AF9" s="1028"/>
      <c r="AG9" s="1028"/>
      <c r="AH9" s="1028"/>
      <c r="AI9" s="1028" t="s">
        <v>408</v>
      </c>
      <c r="AJ9" s="1028"/>
      <c r="AK9" s="1028"/>
      <c r="AL9" s="556"/>
      <c r="AM9" s="1028" t="s">
        <v>505</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6"/>
      <c r="AA16" s="827"/>
      <c r="AB16" s="1022" t="s">
        <v>11</v>
      </c>
      <c r="AC16" s="1023"/>
      <c r="AD16" s="1024"/>
      <c r="AE16" s="1028" t="s">
        <v>386</v>
      </c>
      <c r="AF16" s="1028"/>
      <c r="AG16" s="1028"/>
      <c r="AH16" s="1028"/>
      <c r="AI16" s="1028" t="s">
        <v>408</v>
      </c>
      <c r="AJ16" s="1028"/>
      <c r="AK16" s="1028"/>
      <c r="AL16" s="556"/>
      <c r="AM16" s="1028" t="s">
        <v>505</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6"/>
      <c r="AA23" s="827"/>
      <c r="AB23" s="1022" t="s">
        <v>11</v>
      </c>
      <c r="AC23" s="1023"/>
      <c r="AD23" s="1024"/>
      <c r="AE23" s="1028" t="s">
        <v>386</v>
      </c>
      <c r="AF23" s="1028"/>
      <c r="AG23" s="1028"/>
      <c r="AH23" s="1028"/>
      <c r="AI23" s="1028" t="s">
        <v>408</v>
      </c>
      <c r="AJ23" s="1028"/>
      <c r="AK23" s="1028"/>
      <c r="AL23" s="556"/>
      <c r="AM23" s="1028" t="s">
        <v>505</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6"/>
      <c r="AA30" s="827"/>
      <c r="AB30" s="1022" t="s">
        <v>11</v>
      </c>
      <c r="AC30" s="1023"/>
      <c r="AD30" s="1024"/>
      <c r="AE30" s="1028" t="s">
        <v>386</v>
      </c>
      <c r="AF30" s="1028"/>
      <c r="AG30" s="1028"/>
      <c r="AH30" s="1028"/>
      <c r="AI30" s="1028" t="s">
        <v>408</v>
      </c>
      <c r="AJ30" s="1028"/>
      <c r="AK30" s="1028"/>
      <c r="AL30" s="556"/>
      <c r="AM30" s="1028" t="s">
        <v>505</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6"/>
      <c r="AA37" s="827"/>
      <c r="AB37" s="1022" t="s">
        <v>11</v>
      </c>
      <c r="AC37" s="1023"/>
      <c r="AD37" s="1024"/>
      <c r="AE37" s="1028" t="s">
        <v>386</v>
      </c>
      <c r="AF37" s="1028"/>
      <c r="AG37" s="1028"/>
      <c r="AH37" s="1028"/>
      <c r="AI37" s="1028" t="s">
        <v>408</v>
      </c>
      <c r="AJ37" s="1028"/>
      <c r="AK37" s="1028"/>
      <c r="AL37" s="556"/>
      <c r="AM37" s="1028" t="s">
        <v>505</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6"/>
      <c r="AA44" s="827"/>
      <c r="AB44" s="1022" t="s">
        <v>11</v>
      </c>
      <c r="AC44" s="1023"/>
      <c r="AD44" s="1024"/>
      <c r="AE44" s="1028" t="s">
        <v>386</v>
      </c>
      <c r="AF44" s="1028"/>
      <c r="AG44" s="1028"/>
      <c r="AH44" s="1028"/>
      <c r="AI44" s="1028" t="s">
        <v>408</v>
      </c>
      <c r="AJ44" s="1028"/>
      <c r="AK44" s="1028"/>
      <c r="AL44" s="556"/>
      <c r="AM44" s="1028" t="s">
        <v>505</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6"/>
      <c r="AA51" s="827"/>
      <c r="AB51" s="556" t="s">
        <v>11</v>
      </c>
      <c r="AC51" s="1023"/>
      <c r="AD51" s="1024"/>
      <c r="AE51" s="1028" t="s">
        <v>386</v>
      </c>
      <c r="AF51" s="1028"/>
      <c r="AG51" s="1028"/>
      <c r="AH51" s="1028"/>
      <c r="AI51" s="1028" t="s">
        <v>408</v>
      </c>
      <c r="AJ51" s="1028"/>
      <c r="AK51" s="1028"/>
      <c r="AL51" s="556"/>
      <c r="AM51" s="1028" t="s">
        <v>505</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6"/>
      <c r="AA58" s="827"/>
      <c r="AB58" s="1022" t="s">
        <v>11</v>
      </c>
      <c r="AC58" s="1023"/>
      <c r="AD58" s="1024"/>
      <c r="AE58" s="1028" t="s">
        <v>386</v>
      </c>
      <c r="AF58" s="1028"/>
      <c r="AG58" s="1028"/>
      <c r="AH58" s="1028"/>
      <c r="AI58" s="1028" t="s">
        <v>408</v>
      </c>
      <c r="AJ58" s="1028"/>
      <c r="AK58" s="1028"/>
      <c r="AL58" s="556"/>
      <c r="AM58" s="1028" t="s">
        <v>505</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6"/>
      <c r="AA65" s="827"/>
      <c r="AB65" s="1022" t="s">
        <v>11</v>
      </c>
      <c r="AC65" s="1023"/>
      <c r="AD65" s="1024"/>
      <c r="AE65" s="1028" t="s">
        <v>386</v>
      </c>
      <c r="AF65" s="1028"/>
      <c r="AG65" s="1028"/>
      <c r="AH65" s="1028"/>
      <c r="AI65" s="1028" t="s">
        <v>408</v>
      </c>
      <c r="AJ65" s="1028"/>
      <c r="AK65" s="1028"/>
      <c r="AL65" s="556"/>
      <c r="AM65" s="1028" t="s">
        <v>505</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2021-05-10T06:13:41Z</cp:lastPrinted>
  <dcterms:created xsi:type="dcterms:W3CDTF">2012-03-13T00:50:25Z</dcterms:created>
  <dcterms:modified xsi:type="dcterms:W3CDTF">2021-06-21T16:46:33Z</dcterms:modified>
</cp:coreProperties>
</file>