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3\05_行政事業レビュー\02【提出フォルダ】中間公表レビューシート\07 水大気環境局\210618会計課コメントあり\"/>
    </mc:Choice>
  </mc:AlternateContent>
  <bookViews>
    <workbookView xWindow="2970" yWindow="0" windowWidth="28800" windowHeight="141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<sst xmlns="http://schemas.openxmlformats.org/spreadsheetml/2006/main" count="3290" uniqueCount="882">
  <si>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</si>
  <si>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</si>
  <si>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</si>
  <si>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</si>
  <si>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</si>
  <si>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</si>
  <si>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</si>
  <si>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</si>
  <si>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</si>
  <si>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</si>
  <si>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</si>
  <si>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</si>
  <si>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</si>
  <si>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</si>
  <si>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</si>
  <si>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</si>
  <si>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</si>
  <si>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</si>
  <si>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</si>
  <si>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</si>
  <si>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</si>
  <si>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</si>
  <si>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</si>
  <si>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</si>
  <si>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</si>
  <si>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</si>
  <si>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</si>
  <si>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</si>
  <si>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</si>
  <si>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</si>
  <si>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</si>
  <si>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</si>
  <si>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</si>
  <si>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</si>
  <si>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</si>
  <si>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</si>
  <si>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</si>
  <si>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</si>
  <si>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</si>
  <si>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</si>
  <si>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</si>
  <si>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</si>
  <si>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</si>
  <si>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</si>
  <si>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</si>
  <si>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</si>
  <si>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</si>
  <si>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</si>
  <si>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</si>
  <si>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</si>
  <si>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</si>
  <si>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</si>
  <si>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</si>
  <si>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</si>
  <si>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</si>
  <si>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</si>
  <si>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</si>
  <si>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</si>
  <si>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</si>
  <si>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</si>
  <si>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</si>
  <si>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</si>
  <si>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</si>
  <si>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</si>
  <si>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</si>
  <si>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</si>
  <si>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</si>
  <si>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</si>
  <si>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</si>
  <si>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</si>
  <si>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</si>
  <si>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</si>
  <si>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</si>
  <si>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</si>
  <si>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</si>
  <si>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</si>
  <si>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</si>
  <si>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</si>
  <si>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</si>
  <si>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</si>
  <si>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</si>
  <si>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</si>
  <si>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</si>
  <si>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</si>
  <si>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</si>
  <si>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</si>
  <si>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</si>
  <si>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</si>
  <si>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</si>
  <si>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</si>
  <si>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</si>
  <si>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</si>
  <si>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</si>
  <si>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</si>
  <si>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</si>
  <si>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</si>
  <si>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</si>
  <si>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</si>
  <si>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</si>
  <si>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</si>
  <si>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</si>
  <si>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</si>
  <si>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</si>
  <si>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</si>
  <si>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</si>
  <si>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</si>
  <si>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</si>
  <si>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</si>
  <si>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</si>
  <si>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</si>
  <si>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</si>
  <si>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</si>
  <si>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</si>
  <si>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</si>
  <si>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</si>
  <si>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</si>
  <si>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</si>
  <si>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</si>
  <si>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</si>
  <si>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</si>
  <si>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</si>
  <si>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</si>
  <si>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</si>
  <si>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</si>
  <si>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</si>
  <si>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</si>
  <si>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</si>
  <si>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</si>
  <si>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</si>
  <si>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</si>
  <si>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</si>
  <si>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</si>
  <si>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</si>
  <si>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</si>
  <si>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</si>
  <si>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</si>
  <si>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</si>
  <si>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</si>
  <si>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</si>
  <si>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</si>
  <si>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</si>
  <si>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</si>
  <si>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</si>
  <si>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</si>
  <si>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</si>
  <si>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</si>
  <si>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</si>
  <si>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</si>
  <si>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</si>
  <si>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</si>
  <si>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</si>
  <si>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</si>
  <si>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</si>
  <si>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</si>
  <si>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</si>
  <si>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</si>
  <si>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</si>
  <si>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</si>
  <si>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</si>
  <si>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</si>
  <si>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</si>
  <si>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</si>
  <si>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</si>
  <si>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</si>
  <si>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</si>
  <si>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</si>
  <si>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</si>
  <si>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</si>
  <si>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</si>
  <si>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</si>
  <si>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</si>
  <si>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</si>
  <si>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</si>
  <si>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</si>
  <si>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</si>
  <si>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</si>
  <si>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</si>
  <si>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</si>
  <si>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</si>
  <si>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</si>
  <si>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</si>
  <si>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</si>
  <si>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</si>
  <si>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</si>
  <si>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</si>
  <si>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</si>
  <si>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</si>
  <si>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</si>
  <si>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</si>
  <si>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</si>
  <si>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</si>
  <si>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</si>
  <si>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</si>
  <si>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</si>
  <si>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</si>
  <si>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</si>
  <si>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</si>
  <si>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</si>
  <si>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</si>
  <si>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</si>
  <si>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</si>
  <si>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</si>
  <si>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</si>
  <si>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</si>
  <si>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</si>
  <si>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</si>
  <si>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</si>
  <si>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</si>
  <si>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</si>
  <si>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</si>
  <si>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</si>
  <si>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</si>
  <si>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</si>
  <si>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</si>
  <si>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</si>
  <si>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</si>
  <si>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</si>
  <si>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</si>
  <si>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</si>
  <si>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</si>
  <si>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</si>
  <si>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</si>
  <si>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</si>
  <si>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</si>
  <si>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</si>
  <si>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</si>
  <si>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</si>
  <si>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</si>
  <si>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</si>
  <si>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</si>
  <si>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</si>
  <si>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</si>
  <si>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</si>
  <si>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</si>
  <si>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</si>
  <si>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</si>
  <si>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</si>
  <si>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</si>
  <si>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</si>
  <si>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</si>
  <si>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</si>
  <si>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</si>
  <si>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</si>
  <si>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</si>
  <si>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</si>
  <si>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</si>
  <si>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</si>
  <si>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</si>
  <si>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</si>
  <si>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</si>
  <si>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</si>
  <si>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</si>
  <si>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</si>
  <si>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</si>
  <si>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</si>
  <si>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</si>
  <si>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</si>
  <si>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</si>
  <si>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</si>
  <si>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</si>
  <si>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</si>
  <si>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</si>
  <si>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</si>
  <si>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</si>
  <si>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</si>
  <si>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</si>
  <si>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</si>
  <si>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</si>
  <si>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</si>
  <si>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</si>
  <si>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</si>
  <si>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</si>
  <si>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</si>
  <si>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</si>
  <si>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</si>
  <si>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</si>
  <si>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</si>
  <si>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</si>
  <si>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</si>
  <si>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</si>
  <si>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</si>
  <si>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</si>
  <si>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</si>
  <si>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</si>
  <si>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</si>
  <si>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</si>
  <si>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</si>
  <si>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</si>
  <si>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</si>
  <si>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</si>
  <si>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</si>
  <si>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</si>
  <si>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</si>
  <si>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</si>
  <si>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</si>
  <si>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</si>
  <si>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</si>
  <si>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</si>
  <si>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</si>
  <si>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</si>
  <si>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</si>
  <si>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</si>
  <si>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</si>
  <si>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</si>
  <si>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</si>
  <si>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</si>
  <si>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</si>
  <si>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</si>
  <si>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</si>
  <si>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</si>
  <si>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</si>
  <si>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</si>
  <si>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</si>
  <si>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</si>
  <si>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</si>
  <si>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</si>
  <si>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</si>
  <si>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</si>
  <si>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</si>
  <si>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</si>
  <si>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</si>
  <si>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</si>
  <si>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</si>
  <si>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</si>
  <si>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</si>
  <si>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</si>
  <si>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</si>
  <si>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</si>
  <si>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</si>
  <si>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</si>
  <si>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</si>
  <si>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</si>
  <si>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</si>
  <si>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</si>
  <si>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</si>
  <si>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</si>
  <si>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</si>
  <si>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</si>
  <si>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</si>
  <si>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</si>
  <si>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</si>
  <si>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</si>
  <si>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</si>
  <si>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</si>
  <si>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</si>
  <si>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</si>
  <si>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</si>
  <si>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</si>
  <si>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</si>
  <si>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</si>
  <si>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</si>
  <si>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</si>
  <si>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</si>
  <si>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</si>
  <si>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</si>
  <si>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</si>
  <si>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</si>
  <si>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</si>
  <si>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</si>
  <si>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</si>
  <si>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</si>
  <si>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</si>
  <si>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</si>
  <si>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</si>
  <si>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</si>
  <si>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</si>
  <si>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</si>
  <si>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</si>
  <si>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</si>
  <si>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</si>
  <si>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</si>
  <si>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</si>
  <si>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</si>
  <si>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</si>
  <si>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</si>
  <si>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</si>
  <si>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</si>
  <si>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</si>
  <si>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</si>
  <si>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</si>
  <si>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</si>
  <si>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</si>
  <si>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</si>
  <si>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</si>
  <si>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</si>
  <si>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</si>
  <si>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</si>
  <si>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</si>
  <si>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</si>
  <si>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</si>
  <si>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</si>
  <si>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</si>
  <si>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</si>
  <si>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</si>
  <si>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</si>
  <si>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</si>
  <si>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</si>
  <si>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</si>
  <si>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</si>
  <si>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</si>
  <si>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</si>
  <si>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</si>
  <si>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</si>
  <si>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</si>
  <si>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</si>
  <si>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</si>
  <si>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</si>
  <si>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</si>
  <si>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</si>
  <si>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</si>
  <si>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</si>
  <si>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</si>
  <si>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</si>
  <si>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</si>
  <si>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</si>
  <si>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</si>
  <si>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</si>
  <si>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</si>
  <si>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</si>
  <si>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</si>
  <si>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</si>
  <si>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</si>
  <si>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</si>
  <si>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</si>
  <si>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</si>
  <si>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</si>
  <si>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</si>
  <si>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</si>
  <si>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</si>
  <si>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</si>
  <si>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</si>
  <si>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</si>
  <si>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</si>
  <si>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</si>
  <si>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</si>
  <si>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</si>
  <si>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</si>
  <si>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</si>
  <si>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</si>
  <si>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</si>
  <si>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</si>
  <si>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</si>
  <si>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</si>
  <si>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</si>
  <si>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</si>
  <si>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</si>
  <si>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</si>
  <si>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</si>
  <si>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</si>
  <si>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</si>
  <si>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</si>
  <si>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</si>
  <si>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</si>
  <si>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</si>
  <si>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</si>
  <si>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</si>
  <si>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</si>
  <si>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</si>
  <si>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</si>
  <si>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</si>
  <si>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</si>
  <si>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</si>
  <si>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</si>
  <si>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</si>
  <si>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</si>
  <si>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</si>
  <si>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</si>
  <si>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</si>
  <si>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</si>
  <si>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</si>
  <si>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</si>
  <si>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</si>
  <si>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</si>
  <si>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</si>
  <si>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</si>
  <si>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</si>
  <si>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</si>
  <si>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</si>
  <si>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</si>
  <si>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</si>
  <si>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</si>
  <si>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</si>
  <si>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</si>
  <si>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</si>
  <si>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</si>
  <si>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</si>
  <si>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</si>
  <si>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</si>
  <si>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</si>
  <si>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</si>
  <si>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</si>
  <si>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</si>
  <si>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</si>
  <si>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</si>
  <si>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</si>
  <si>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</si>
  <si>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</si>
  <si>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</si>
  <si>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</si>
  <si>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</si>
  <si>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</si>
  <si>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</si>
  <si>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</si>
  <si>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</si>
  <si>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</si>
  <si>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</si>
  <si>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</si>
  <si>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</si>
  <si>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</si>
  <si>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</si>
  <si>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</si>
  <si>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</si>
  <si>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</si>
  <si>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</si>
  <si>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</si>
  <si>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</si>
  <si>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</si>
  <si>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</si>
  <si>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</si>
  <si>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</si>
  <si>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</si>
  <si>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</si>
  <si>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</si>
  <si>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</si>
  <si>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</si>
  <si>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</si>
  <si>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</si>
  <si>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</si>
  <si>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</si>
  <si>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</si>
  <si>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</si>
  <si>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</si>
  <si>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</si>
  <si>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</si>
  <si>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</si>
  <si>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</si>
  <si>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</si>
  <si>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</si>
  <si>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</si>
  <si>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</si>
  <si>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</si>
  <si>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</si>
  <si>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</si>
  <si>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</si>
  <si>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</si>
  <si>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</si>
  <si>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</si>
  <si>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</si>
  <si>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</si>
  <si>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</si>
  <si>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</si>
  <si>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</si>
  <si>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</si>
  <si>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</si>
  <si>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</si>
  <si>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</si>
  <si>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</si>
  <si>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</si>
  <si>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</si>
  <si>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</si>
  <si>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</si>
  <si>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</si>
  <si>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</si>
  <si>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</si>
  <si>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</si>
  <si>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</si>
  <si>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</si>
  <si>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</si>
  <si>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</si>
  <si>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</si>
  <si>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</si>
  <si>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</si>
  <si>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</si>
  <si>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</si>
  <si>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</si>
  <si>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</si>
  <si>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</si>
  <si>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</si>
  <si>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</si>
  <si>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</si>
  <si>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</si>
  <si>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</si>
  <si>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</si>
  <si>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</si>
  <si>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</si>
  <si>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</si>
  <si>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</si>
  <si>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</si>
  <si>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</si>
  <si>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</si>
  <si>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</si>
  <si>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</si>
  <si>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</si>
  <si>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</si>
  <si>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</si>
  <si>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</si>
  <si>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</si>
  <si>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</si>
  <si>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</si>
  <si>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</si>
  <si>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</si>
  <si>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</si>
  <si>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</si>
  <si>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</si>
  <si>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</si>
  <si>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</si>
  <si>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</si>
  <si>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</si>
  <si>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</si>
  <si>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</si>
  <si>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</si>
  <si>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</si>
  <si>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</si>
  <si>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</si>
  <si>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</si>
  <si>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</si>
  <si>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</si>
  <si>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</si>
  <si>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</si>
  <si>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</si>
  <si>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</si>
  <si>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</si>
  <si>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</si>
  <si>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</si>
  <si>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</si>
  <si>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</si>
  <si>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</si>
  <si>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</si>
  <si>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</si>
  <si>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</si>
  <si>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</si>
  <si>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</si>
  <si>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</si>
  <si>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</si>
  <si>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</si>
  <si>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</si>
  <si>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</si>
  <si>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</si>
  <si>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</si>
  <si>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</si>
  <si>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</si>
  <si>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</si>
  <si>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</si>
  <si>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</si>
  <si>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</si>
  <si>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</si>
  <si>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</si>
  <si>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</si>
  <si>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</si>
  <si>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</si>
  <si>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</si>
  <si>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</si>
  <si>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</si>
  <si>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</si>
  <si>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</si>
  <si>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</si>
  <si>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</si>
  <si>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</si>
  <si>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</si>
  <si>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</si>
  <si>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</si>
  <si>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</si>
  <si>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</si>
  <si>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</si>
  <si>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</si>
  <si>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</si>
  <si>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</si>
  <si>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</si>
  <si>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</si>
  <si>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</si>
  <si>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</si>
  <si>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</si>
  <si>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</si>
  <si>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</si>
  <si>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</si>
  <si>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</si>
  <si>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</si>
  <si>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</si>
  <si>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</si>
  <si>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</si>
  <si>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</si>
  <si>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</si>
  <si>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</si>
  <si>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</si>
  <si>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</si>
  <si>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</si>
  <si>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</si>
  <si>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</si>
  <si>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</si>
  <si>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</si>
  <si>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</si>
  <si>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</si>
  <si>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</si>
  <si>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</si>
  <si>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</si>
  <si>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</si>
  <si>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</si>
  <si>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</si>
  <si>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</si>
  <si>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</si>
  <si>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</si>
  <si>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</si>
  <si>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</si>
  <si>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総量削減及び閉鎖性海域管理推進費</t>
  </si>
  <si>
    <t>水・大気環境局</t>
  </si>
  <si>
    <t>閉鎖性海域対策室長
行木美弥</t>
  </si>
  <si>
    <t>昭和53年度</t>
  </si>
  <si>
    <t>終了予定なし</t>
  </si>
  <si>
    <t>水環境課閉鎖性海域対策室</t>
  </si>
  <si>
    <t>水質汚濁防止法第４条の２及び瀬戸内海環境保全特別措置法第１２条の３</t>
  </si>
  <si>
    <t>化学的酸素要求量、窒素含有量及びりん含有量に係る総量削減基本方針
各都道府県における総量削減計画</t>
  </si>
  <si>
    <t>各閉鎖性海域（東京湾、伊勢湾、瀬戸内海、八代海及び有明海等）における水質汚濁の要因を解析し、水質総量削減などの改善対策等の検討を行い、適切な改善対策を推進する。</t>
  </si>
  <si>
    <t>陸域から各海域（東京湾、伊勢湾、瀬戸内海、八代海及び有明海等）に流入する発生負荷量を算定し、発生源別の汚濁負荷量を整理するとともに、海域の状況を把握するため、統一的な手法により、水質、プランクトン、底質及び底生生物等について調査・分析を実施し、水質汚濁の要因を解析する。
これらの結果を踏まえ、各海域の水環境の状況について整理し、水質汚濁メカニズムの解析や水環境の改善方策の検討等を実施する。また、第９次水質総量削減における汚濁負荷対策等の検討を行い、総量削減基本方針や総量規制基準を定める。</t>
  </si>
  <si>
    <t>-</t>
  </si>
  <si>
    <t>環境保全調査費</t>
  </si>
  <si>
    <t>環境保全調査等
地方公共団体委託費</t>
  </si>
  <si>
    <t>指定水域の環境基準達成率を100％とする
（右表はCOD（化学的酸素要求量）環境基準達成率）</t>
  </si>
  <si>
    <t>指定水域の環境基準達成率を100％とする
（右表はCOD環境基準達成率）</t>
  </si>
  <si>
    <t>水質総量削減の目標年度に汚濁負荷の削減量目標を達成する</t>
  </si>
  <si>
    <t>t/日</t>
  </si>
  <si>
    <t>●●</t>
    <phoneticPr fontId="5"/>
  </si>
  <si>
    <t>発生負荷量等算定調査実施都府県数</t>
  </si>
  <si>
    <t>都府県数</t>
  </si>
  <si>
    <t>各年度の発生負荷量等算定調査業務費／調査実施都府県数　　　　　　　　　　　　　　</t>
    <phoneticPr fontId="5"/>
  </si>
  <si>
    <t>千円</t>
  </si>
  <si>
    <t>千円/都府県</t>
    <phoneticPr fontId="5"/>
  </si>
  <si>
    <t>17,280/26</t>
  </si>
  <si>
    <t>17,600/26</t>
  </si>
  <si>
    <t>／　</t>
    <phoneticPr fontId="5"/>
  </si>
  <si>
    <t>　　/</t>
    <phoneticPr fontId="5"/>
  </si>
  <si>
    <t>／　　　　　　　　　　　　　　</t>
    <phoneticPr fontId="5"/>
  </si>
  <si>
    <t>／　　　　　　　　　　　　　　</t>
    <phoneticPr fontId="5"/>
  </si>
  <si>
    <t>　　/</t>
    <phoneticPr fontId="5"/>
  </si>
  <si>
    <t>-</t>
    <phoneticPr fontId="5"/>
  </si>
  <si>
    <t>3．大気・水・土壌環境等の保全</t>
  </si>
  <si>
    <t>東京湾における水質環境基準の達成率（％）
(全窒素・全りん)</t>
  </si>
  <si>
    <t>伊勢湾における水質環境基準の達成率（％）
(全窒素・全りん)</t>
  </si>
  <si>
    <t>大阪湾における水質環境基準の達成率（％）
(全窒素・全りん)</t>
  </si>
  <si>
    <t>瀬戸内海（大阪湾を除く）における水質環境基準の達成率（％）
(全窒素・全りん)</t>
  </si>
  <si>
    <t>77</t>
  </si>
  <si>
    <t>64</t>
  </si>
  <si>
    <t>63</t>
  </si>
  <si>
    <t>109</t>
  </si>
  <si>
    <t>114</t>
  </si>
  <si>
    <t>119</t>
  </si>
  <si>
    <t>116</t>
  </si>
  <si>
    <t>132</t>
  </si>
  <si>
    <t>130</t>
  </si>
  <si>
    <t>○</t>
  </si>
  <si>
    <t>-</t>
    <phoneticPr fontId="5"/>
  </si>
  <si>
    <t>-</t>
    <phoneticPr fontId="5"/>
  </si>
  <si>
    <t>-</t>
    <phoneticPr fontId="5"/>
  </si>
  <si>
    <t>-</t>
    <phoneticPr fontId="5"/>
  </si>
  <si>
    <t>東京湾におけるCOD環境基準達成率
※R2年度実績はR3年度に算出するため、記載していない</t>
    <phoneticPr fontId="5"/>
  </si>
  <si>
    <t>令和元年度公共用水域水質測定結果 
http://www.env.go.jp/water/suiiki/index.html</t>
    <rPh sb="0" eb="2">
      <t>レイワ</t>
    </rPh>
    <rPh sb="2" eb="4">
      <t>ガンネン</t>
    </rPh>
    <rPh sb="4" eb="5">
      <t>ド</t>
    </rPh>
    <phoneticPr fontId="5"/>
  </si>
  <si>
    <t>伊勢湾におけるCOD環境基準達成率
※R2年度実績はR3年度に算出するため、記載していない</t>
    <phoneticPr fontId="5"/>
  </si>
  <si>
    <t>大阪湾におけるCOD環境基準達成率
※R2年度実績はR3年度に算出するため、記載していない</t>
    <phoneticPr fontId="5"/>
  </si>
  <si>
    <t>大阪湾を除く瀬戸内海におけるCOD環境基準達成率
※R2年度実績はR3年度に算出するため、記載していない</t>
    <phoneticPr fontId="5"/>
  </si>
  <si>
    <t>令和２年度水質総量削減に係る発生負荷量等算定調査業務報告書</t>
    <rPh sb="0" eb="2">
      <t>レイワ</t>
    </rPh>
    <phoneticPr fontId="5"/>
  </si>
  <si>
    <t>H26d～H31dの東京湾におけるCOD汚濁負荷削減量
※H26dのCOD発生負荷量：163 t/日
H31dのCOD発生負荷量の削減目標量：155 t/日
H31dの削減量目標：8 t/日
H31dのCOD発生負荷量：154 t/日
※R2年度実績はR3年度に算出するため、記載していない</t>
    <phoneticPr fontId="5"/>
  </si>
  <si>
    <t>-</t>
    <phoneticPr fontId="5"/>
  </si>
  <si>
    <t>-</t>
    <phoneticPr fontId="5"/>
  </si>
  <si>
    <t>19,800/26</t>
    <phoneticPr fontId="5"/>
  </si>
  <si>
    <t>-/26</t>
    <phoneticPr fontId="5"/>
  </si>
  <si>
    <t>-</t>
    <phoneticPr fontId="5"/>
  </si>
  <si>
    <t>-</t>
    <phoneticPr fontId="5"/>
  </si>
  <si>
    <t>発生負荷量と水質改善状況を経年的に把握し、これらの結果及び上記測定指標の状況等をもとに水質総量削減の目標や達成方策を検討し、総合的な水環境改善を着実に推進することとしている。</t>
    <phoneticPr fontId="5"/>
  </si>
  <si>
    <t>閉鎖性海域の課題は、環境基本計画や海洋基本計画等で記載されており、水環境の改善・保全が求められているため、ニーズを的確に反映している。</t>
    <phoneticPr fontId="5"/>
  </si>
  <si>
    <t>水質総量削減対象水域は複数の県にまたがっており、水質総量削減を統一的かつ効率的に行うためには、汚濁負荷削減に係る施策について国が実施し、各都府県間の調整を図る必要がある。</t>
    <phoneticPr fontId="5"/>
  </si>
  <si>
    <t>水質総量削減制度の効果の把握及び今後の制度検討のために必要な事業である。</t>
    <phoneticPr fontId="5"/>
  </si>
  <si>
    <t>有</t>
  </si>
  <si>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
一者応札の改善に向けた取組として、公告期間を延長する等、引き続き適正な競争の実施に努める。</t>
    <phoneticPr fontId="5"/>
  </si>
  <si>
    <t>‐</t>
  </si>
  <si>
    <t>水質総量削減制度の効果の把握及び今後の制度検討のために必要な額を執行しており、妥当な水準と考えている。</t>
    <phoneticPr fontId="5"/>
  </si>
  <si>
    <t>事業に必要なものにのみ支出している。</t>
    <phoneticPr fontId="5"/>
  </si>
  <si>
    <t>業務の内容を検討し、真に必要な業務のみ執行している。</t>
    <phoneticPr fontId="5"/>
  </si>
  <si>
    <t>指定水域の汚濁負荷量は横ばいの状況ではあるが、少しずつ着実に減少してきている。</t>
    <phoneticPr fontId="5"/>
  </si>
  <si>
    <t>水質等の調査は、自治体に対して委託することにより、民間団体への委託に比べ、より低コストで実施できている。</t>
    <phoneticPr fontId="5"/>
  </si>
  <si>
    <t>総量削減に係る事業については、総量削減基本方針の策定、総量規制基準の設定方法の検討、今後の水質総量削減制度の在り方の検討などの基礎データとして活用されている。</t>
    <phoneticPr fontId="5"/>
  </si>
  <si>
    <t>・各種業務について、必要となる調査内容の検討を行った上で、経費の圧縮に努め、執行した。</t>
    <phoneticPr fontId="5"/>
  </si>
  <si>
    <t>・効率的・効果的な水環境改善に資するため、今後も水質総量削減の対策の効果を継続的に把握するとともに、環境基準の達成状況や水環境の改善状況を踏まえ、今後の水質総量削減の方向性について検討を行う。
・一者応札の改善に向けた取組として、公告期間を延長する等、引き続き適正な競争の実施に努める。</t>
    <phoneticPr fontId="5"/>
  </si>
  <si>
    <t>A.いであ（株）</t>
    <rPh sb="6" eb="7">
      <t>カブ</t>
    </rPh>
    <phoneticPr fontId="5"/>
  </si>
  <si>
    <t>人件費</t>
    <rPh sb="0" eb="3">
      <t>ジンケンヒ</t>
    </rPh>
    <phoneticPr fontId="5"/>
  </si>
  <si>
    <t>諸謝金</t>
    <rPh sb="0" eb="3">
      <t>ショシャキン</t>
    </rPh>
    <phoneticPr fontId="5"/>
  </si>
  <si>
    <t>旅費</t>
    <rPh sb="0" eb="2">
      <t>リョヒ</t>
    </rPh>
    <phoneticPr fontId="5"/>
  </si>
  <si>
    <t>通信運搬費</t>
    <rPh sb="0" eb="2">
      <t>ツウシン</t>
    </rPh>
    <rPh sb="2" eb="4">
      <t>ウンパン</t>
    </rPh>
    <rPh sb="4" eb="5">
      <t>ヒ</t>
    </rPh>
    <phoneticPr fontId="5"/>
  </si>
  <si>
    <t>会議費</t>
    <rPh sb="0" eb="3">
      <t>カイギヒ</t>
    </rPh>
    <phoneticPr fontId="5"/>
  </si>
  <si>
    <t>賃金</t>
    <rPh sb="0" eb="2">
      <t>チンギン</t>
    </rPh>
    <phoneticPr fontId="5"/>
  </si>
  <si>
    <t>雑費</t>
    <rPh sb="0" eb="2">
      <t>ザッピ</t>
    </rPh>
    <phoneticPr fontId="5"/>
  </si>
  <si>
    <t>その他</t>
    <rPh sb="2" eb="3">
      <t>タ</t>
    </rPh>
    <phoneticPr fontId="5"/>
  </si>
  <si>
    <t>検討会、ヒアリング</t>
    <rPh sb="0" eb="3">
      <t>ケントウカイ</t>
    </rPh>
    <phoneticPr fontId="5"/>
  </si>
  <si>
    <t>職員旅費</t>
    <rPh sb="0" eb="2">
      <t>ショクイン</t>
    </rPh>
    <rPh sb="2" eb="4">
      <t>リョヒ</t>
    </rPh>
    <phoneticPr fontId="5"/>
  </si>
  <si>
    <t>速記料等</t>
    <rPh sb="0" eb="2">
      <t>ソッキ</t>
    </rPh>
    <rPh sb="2" eb="3">
      <t>リョウ</t>
    </rPh>
    <rPh sb="3" eb="4">
      <t>トウ</t>
    </rPh>
    <phoneticPr fontId="5"/>
  </si>
  <si>
    <t>データ入力等</t>
    <rPh sb="3" eb="5">
      <t>ニュウリョク</t>
    </rPh>
    <rPh sb="5" eb="6">
      <t>トウ</t>
    </rPh>
    <phoneticPr fontId="5"/>
  </si>
  <si>
    <t>文献検索料</t>
    <rPh sb="0" eb="2">
      <t>ブンケン</t>
    </rPh>
    <rPh sb="2" eb="4">
      <t>ケンサク</t>
    </rPh>
    <rPh sb="4" eb="5">
      <t>リョウ</t>
    </rPh>
    <phoneticPr fontId="5"/>
  </si>
  <si>
    <t>営業管理費、一般管理費、販売管理費、消費税等</t>
    <rPh sb="0" eb="2">
      <t>エイギョウ</t>
    </rPh>
    <rPh sb="2" eb="4">
      <t>カンリ</t>
    </rPh>
    <rPh sb="4" eb="5">
      <t>ヒ</t>
    </rPh>
    <rPh sb="6" eb="8">
      <t>イッパン</t>
    </rPh>
    <rPh sb="8" eb="11">
      <t>カンリヒ</t>
    </rPh>
    <rPh sb="12" eb="14">
      <t>ハンバイ</t>
    </rPh>
    <rPh sb="14" eb="17">
      <t>カンリヒ</t>
    </rPh>
    <rPh sb="18" eb="21">
      <t>ショウヒゼイ</t>
    </rPh>
    <rPh sb="21" eb="22">
      <t>トウ</t>
    </rPh>
    <phoneticPr fontId="5"/>
  </si>
  <si>
    <t>B.復建調査設計（株）</t>
    <rPh sb="2" eb="4">
      <t>フッケン</t>
    </rPh>
    <rPh sb="4" eb="6">
      <t>チョウサ</t>
    </rPh>
    <rPh sb="6" eb="8">
      <t>セッケイ</t>
    </rPh>
    <rPh sb="9" eb="10">
      <t>カブ</t>
    </rPh>
    <phoneticPr fontId="5"/>
  </si>
  <si>
    <t>印刷製本費</t>
    <rPh sb="0" eb="2">
      <t>インサツ</t>
    </rPh>
    <rPh sb="2" eb="4">
      <t>セイホン</t>
    </rPh>
    <rPh sb="4" eb="5">
      <t>ヒ</t>
    </rPh>
    <phoneticPr fontId="5"/>
  </si>
  <si>
    <t>一般管理費</t>
    <rPh sb="0" eb="2">
      <t>イッパン</t>
    </rPh>
    <rPh sb="2" eb="5">
      <t>カンリヒ</t>
    </rPh>
    <phoneticPr fontId="5"/>
  </si>
  <si>
    <t>消費税</t>
    <rPh sb="0" eb="3">
      <t>ショウヒゼイ</t>
    </rPh>
    <phoneticPr fontId="5"/>
  </si>
  <si>
    <t>打合せ・kt納会運営、既存資料調査、数値モデル構築・解析、検討会資料作成、報告書作成等</t>
    <rPh sb="0" eb="2">
      <t>ウチアワ</t>
    </rPh>
    <rPh sb="6" eb="8">
      <t>ノウカイ</t>
    </rPh>
    <rPh sb="8" eb="10">
      <t>ウンエイ</t>
    </rPh>
    <rPh sb="11" eb="13">
      <t>キソン</t>
    </rPh>
    <rPh sb="13" eb="15">
      <t>シリョウ</t>
    </rPh>
    <rPh sb="15" eb="17">
      <t>チョウサ</t>
    </rPh>
    <rPh sb="18" eb="20">
      <t>スウチ</t>
    </rPh>
    <rPh sb="23" eb="25">
      <t>コウチク</t>
    </rPh>
    <rPh sb="26" eb="28">
      <t>カイセキ</t>
    </rPh>
    <rPh sb="29" eb="32">
      <t>ケントウカイ</t>
    </rPh>
    <rPh sb="32" eb="34">
      <t>シリョウ</t>
    </rPh>
    <rPh sb="34" eb="36">
      <t>サクセイ</t>
    </rPh>
    <rPh sb="37" eb="40">
      <t>ホウコクショ</t>
    </rPh>
    <rPh sb="40" eb="42">
      <t>サクセイ</t>
    </rPh>
    <rPh sb="42" eb="43">
      <t>トウ</t>
    </rPh>
    <phoneticPr fontId="5"/>
  </si>
  <si>
    <t>検討会運営、打合せ協議、検討委員事前説明等</t>
    <rPh sb="0" eb="3">
      <t>ケントウカイ</t>
    </rPh>
    <rPh sb="3" eb="5">
      <t>ウンエイ</t>
    </rPh>
    <rPh sb="6" eb="8">
      <t>ウチアワ</t>
    </rPh>
    <rPh sb="9" eb="11">
      <t>キョウギ</t>
    </rPh>
    <rPh sb="12" eb="14">
      <t>ケントウ</t>
    </rPh>
    <rPh sb="14" eb="16">
      <t>イイン</t>
    </rPh>
    <rPh sb="16" eb="18">
      <t>ジゼン</t>
    </rPh>
    <rPh sb="18" eb="20">
      <t>セツメイ</t>
    </rPh>
    <rPh sb="20" eb="21">
      <t>トウ</t>
    </rPh>
    <phoneticPr fontId="5"/>
  </si>
  <si>
    <t>報告書印刷製本費（50部）</t>
    <rPh sb="0" eb="3">
      <t>ホウコクショ</t>
    </rPh>
    <rPh sb="3" eb="5">
      <t>インサツ</t>
    </rPh>
    <rPh sb="5" eb="7">
      <t>セイホン</t>
    </rPh>
    <rPh sb="7" eb="8">
      <t>ヒ</t>
    </rPh>
    <rPh sb="11" eb="12">
      <t>ブ</t>
    </rPh>
    <phoneticPr fontId="5"/>
  </si>
  <si>
    <t>会議室借料</t>
    <rPh sb="0" eb="3">
      <t>カイギシツ</t>
    </rPh>
    <rPh sb="3" eb="5">
      <t>シャクリョウ</t>
    </rPh>
    <phoneticPr fontId="5"/>
  </si>
  <si>
    <t>検討委員謝金・旅費</t>
    <rPh sb="0" eb="2">
      <t>ケントウ</t>
    </rPh>
    <rPh sb="2" eb="4">
      <t>イイン</t>
    </rPh>
    <rPh sb="4" eb="6">
      <t>シャキン</t>
    </rPh>
    <rPh sb="7" eb="9">
      <t>リョヒ</t>
    </rPh>
    <phoneticPr fontId="5"/>
  </si>
  <si>
    <t>委託費</t>
    <rPh sb="0" eb="2">
      <t>イタク</t>
    </rPh>
    <rPh sb="2" eb="3">
      <t>ヒ</t>
    </rPh>
    <phoneticPr fontId="5"/>
  </si>
  <si>
    <t>需用費</t>
    <rPh sb="0" eb="3">
      <t>ジュヨウヒ</t>
    </rPh>
    <phoneticPr fontId="5"/>
  </si>
  <si>
    <t>水質分析、プランクトン分析</t>
    <rPh sb="0" eb="2">
      <t>スイシツ</t>
    </rPh>
    <rPh sb="2" eb="4">
      <t>ブンセキ</t>
    </rPh>
    <rPh sb="11" eb="13">
      <t>ブンセキ</t>
    </rPh>
    <phoneticPr fontId="5"/>
  </si>
  <si>
    <t>船舶燃料、ガソリン代、分析消耗品費</t>
    <rPh sb="0" eb="2">
      <t>センパク</t>
    </rPh>
    <rPh sb="2" eb="4">
      <t>ネンリョウ</t>
    </rPh>
    <rPh sb="9" eb="10">
      <t>ダイ</t>
    </rPh>
    <rPh sb="11" eb="13">
      <t>ブンセキ</t>
    </rPh>
    <rPh sb="13" eb="15">
      <t>ショウモウ</t>
    </rPh>
    <rPh sb="15" eb="16">
      <t>ヒン</t>
    </rPh>
    <rPh sb="16" eb="17">
      <t>ヒ</t>
    </rPh>
    <phoneticPr fontId="5"/>
  </si>
  <si>
    <t>D.（株）数理計画</t>
    <rPh sb="3" eb="4">
      <t>カブ</t>
    </rPh>
    <rPh sb="5" eb="7">
      <t>スウリ</t>
    </rPh>
    <rPh sb="7" eb="9">
      <t>ケイカク</t>
    </rPh>
    <phoneticPr fontId="5"/>
  </si>
  <si>
    <t>消耗品費</t>
    <rPh sb="0" eb="2">
      <t>ショウモウ</t>
    </rPh>
    <rPh sb="2" eb="3">
      <t>ヒン</t>
    </rPh>
    <rPh sb="3" eb="4">
      <t>ヒ</t>
    </rPh>
    <phoneticPr fontId="5"/>
  </si>
  <si>
    <t>各種調査、各種検討、資料作成、調査票作成及び発送、報告書作成等</t>
    <rPh sb="0" eb="2">
      <t>カクシュ</t>
    </rPh>
    <rPh sb="2" eb="4">
      <t>チョウサ</t>
    </rPh>
    <rPh sb="5" eb="7">
      <t>カクシュ</t>
    </rPh>
    <rPh sb="7" eb="9">
      <t>ケントウ</t>
    </rPh>
    <rPh sb="10" eb="12">
      <t>シリョウ</t>
    </rPh>
    <rPh sb="12" eb="14">
      <t>サクセイ</t>
    </rPh>
    <rPh sb="15" eb="17">
      <t>チョウサ</t>
    </rPh>
    <rPh sb="17" eb="18">
      <t>ヒョウ</t>
    </rPh>
    <rPh sb="18" eb="20">
      <t>サクセイ</t>
    </rPh>
    <rPh sb="20" eb="21">
      <t>オヨ</t>
    </rPh>
    <rPh sb="22" eb="24">
      <t>ハッソウ</t>
    </rPh>
    <rPh sb="25" eb="28">
      <t>ホウコクショ</t>
    </rPh>
    <rPh sb="28" eb="30">
      <t>サクセイ</t>
    </rPh>
    <rPh sb="30" eb="31">
      <t>トウ</t>
    </rPh>
    <phoneticPr fontId="5"/>
  </si>
  <si>
    <t>報告書等</t>
    <rPh sb="0" eb="3">
      <t>ホウコクショ</t>
    </rPh>
    <rPh sb="3" eb="4">
      <t>トウ</t>
    </rPh>
    <phoneticPr fontId="5"/>
  </si>
  <si>
    <t>調査票発送費</t>
    <rPh sb="0" eb="3">
      <t>チョウサヒョウ</t>
    </rPh>
    <rPh sb="3" eb="5">
      <t>ハッソウ</t>
    </rPh>
    <rPh sb="5" eb="6">
      <t>ヒ</t>
    </rPh>
    <phoneticPr fontId="5"/>
  </si>
  <si>
    <t>電子媒体CD-R他購入費等</t>
    <rPh sb="0" eb="2">
      <t>デンシ</t>
    </rPh>
    <rPh sb="2" eb="4">
      <t>バイタイ</t>
    </rPh>
    <rPh sb="8" eb="9">
      <t>ホカ</t>
    </rPh>
    <rPh sb="9" eb="12">
      <t>コウニュウヒ</t>
    </rPh>
    <rPh sb="12" eb="13">
      <t>トウ</t>
    </rPh>
    <phoneticPr fontId="5"/>
  </si>
  <si>
    <t>データ入力費、調査票の整理・確認等関係</t>
    <rPh sb="3" eb="5">
      <t>ニュウリョク</t>
    </rPh>
    <rPh sb="5" eb="6">
      <t>ヒ</t>
    </rPh>
    <rPh sb="7" eb="10">
      <t>チョウサヒョウ</t>
    </rPh>
    <rPh sb="11" eb="13">
      <t>セイリ</t>
    </rPh>
    <rPh sb="14" eb="16">
      <t>カクニン</t>
    </rPh>
    <rPh sb="16" eb="17">
      <t>トウ</t>
    </rPh>
    <rPh sb="17" eb="19">
      <t>カンケイ</t>
    </rPh>
    <phoneticPr fontId="5"/>
  </si>
  <si>
    <t>E.（一財）材料科学技術振興財団</t>
    <rPh sb="3" eb="5">
      <t>イチザイ</t>
    </rPh>
    <rPh sb="6" eb="8">
      <t>ザイリョウ</t>
    </rPh>
    <rPh sb="8" eb="10">
      <t>カガク</t>
    </rPh>
    <rPh sb="10" eb="12">
      <t>ギジュツ</t>
    </rPh>
    <rPh sb="12" eb="14">
      <t>シンコウ</t>
    </rPh>
    <rPh sb="14" eb="16">
      <t>ザイダン</t>
    </rPh>
    <phoneticPr fontId="5"/>
  </si>
  <si>
    <t>雑役務費</t>
    <rPh sb="0" eb="1">
      <t>ザツ</t>
    </rPh>
    <rPh sb="1" eb="4">
      <t>エキムヒ</t>
    </rPh>
    <phoneticPr fontId="5"/>
  </si>
  <si>
    <t>計画検討、調査分析、検討会運営、報告書作成等</t>
    <rPh sb="0" eb="2">
      <t>ケイカク</t>
    </rPh>
    <rPh sb="2" eb="4">
      <t>ケントウ</t>
    </rPh>
    <rPh sb="5" eb="7">
      <t>チョウサ</t>
    </rPh>
    <rPh sb="7" eb="9">
      <t>ブンセキ</t>
    </rPh>
    <rPh sb="10" eb="13">
      <t>ケントウカイ</t>
    </rPh>
    <rPh sb="13" eb="15">
      <t>ウンエイ</t>
    </rPh>
    <rPh sb="16" eb="19">
      <t>ホウコクショ</t>
    </rPh>
    <rPh sb="19" eb="21">
      <t>サクセイ</t>
    </rPh>
    <rPh sb="21" eb="22">
      <t>トウ</t>
    </rPh>
    <phoneticPr fontId="5"/>
  </si>
  <si>
    <t>消耗品費、会議費、諸謝金、運搬費、製本費等</t>
    <rPh sb="0" eb="2">
      <t>ショウモウ</t>
    </rPh>
    <rPh sb="2" eb="3">
      <t>ヒン</t>
    </rPh>
    <rPh sb="3" eb="4">
      <t>ヒ</t>
    </rPh>
    <rPh sb="5" eb="8">
      <t>カイギヒ</t>
    </rPh>
    <rPh sb="9" eb="12">
      <t>ショシャキン</t>
    </rPh>
    <rPh sb="13" eb="15">
      <t>ウンパン</t>
    </rPh>
    <rPh sb="15" eb="16">
      <t>ヒ</t>
    </rPh>
    <rPh sb="17" eb="19">
      <t>セイホン</t>
    </rPh>
    <rPh sb="19" eb="20">
      <t>ヒ</t>
    </rPh>
    <rPh sb="20" eb="21">
      <t>トウ</t>
    </rPh>
    <phoneticPr fontId="5"/>
  </si>
  <si>
    <t>一般管理費、消費税</t>
    <rPh sb="0" eb="2">
      <t>イッパン</t>
    </rPh>
    <rPh sb="2" eb="5">
      <t>カンリヒ</t>
    </rPh>
    <rPh sb="6" eb="9">
      <t>ショウヒゼイ</t>
    </rPh>
    <phoneticPr fontId="5"/>
  </si>
  <si>
    <t>F. （株）日本海洋生物研究所</t>
    <rPh sb="4" eb="5">
      <t>カブ</t>
    </rPh>
    <rPh sb="6" eb="8">
      <t>ニホン</t>
    </rPh>
    <rPh sb="8" eb="10">
      <t>カイヨウ</t>
    </rPh>
    <rPh sb="10" eb="12">
      <t>セイブツ</t>
    </rPh>
    <rPh sb="12" eb="15">
      <t>ケンキュウショ</t>
    </rPh>
    <phoneticPr fontId="5"/>
  </si>
  <si>
    <t>分析費</t>
    <rPh sb="0" eb="2">
      <t>ブンセキ</t>
    </rPh>
    <rPh sb="2" eb="3">
      <t>ヒ</t>
    </rPh>
    <phoneticPr fontId="5"/>
  </si>
  <si>
    <t>計画準備、現地調査等</t>
    <rPh sb="0" eb="2">
      <t>ケイカク</t>
    </rPh>
    <rPh sb="2" eb="4">
      <t>ジュンビ</t>
    </rPh>
    <rPh sb="5" eb="7">
      <t>ゲンチ</t>
    </rPh>
    <rPh sb="7" eb="9">
      <t>チョウサ</t>
    </rPh>
    <rPh sb="9" eb="10">
      <t>トウ</t>
    </rPh>
    <phoneticPr fontId="5"/>
  </si>
  <si>
    <t>水質分析、底質分析、生物分析</t>
    <rPh sb="0" eb="2">
      <t>スイシツ</t>
    </rPh>
    <rPh sb="2" eb="4">
      <t>ブンセキ</t>
    </rPh>
    <rPh sb="5" eb="7">
      <t>テイシツ</t>
    </rPh>
    <rPh sb="7" eb="9">
      <t>ブンセキ</t>
    </rPh>
    <rPh sb="10" eb="12">
      <t>セイブツ</t>
    </rPh>
    <rPh sb="12" eb="14">
      <t>ブンセキ</t>
    </rPh>
    <phoneticPr fontId="5"/>
  </si>
  <si>
    <t>一般管理費、消費税等</t>
    <rPh sb="0" eb="2">
      <t>イッパン</t>
    </rPh>
    <rPh sb="2" eb="5">
      <t>カンリヒ</t>
    </rPh>
    <rPh sb="6" eb="9">
      <t>ショウヒゼイ</t>
    </rPh>
    <rPh sb="9" eb="10">
      <t>トウ</t>
    </rPh>
    <phoneticPr fontId="5"/>
  </si>
  <si>
    <t>G.内外地図（株）</t>
    <rPh sb="2" eb="4">
      <t>ナイガイ</t>
    </rPh>
    <rPh sb="4" eb="6">
      <t>チズ</t>
    </rPh>
    <rPh sb="7" eb="8">
      <t>カブ</t>
    </rPh>
    <phoneticPr fontId="5"/>
  </si>
  <si>
    <t>計画検討、解析等</t>
    <rPh sb="0" eb="2">
      <t>ケイカク</t>
    </rPh>
    <rPh sb="2" eb="4">
      <t>ケントウ</t>
    </rPh>
    <rPh sb="5" eb="7">
      <t>カイセキ</t>
    </rPh>
    <rPh sb="7" eb="8">
      <t>トウ</t>
    </rPh>
    <phoneticPr fontId="5"/>
  </si>
  <si>
    <t>報告書印刷製本</t>
    <rPh sb="0" eb="3">
      <t>ホウコクショ</t>
    </rPh>
    <rPh sb="3" eb="5">
      <t>インサツ</t>
    </rPh>
    <rPh sb="5" eb="7">
      <t>セイホン</t>
    </rPh>
    <phoneticPr fontId="5"/>
  </si>
  <si>
    <t>いであ（株）</t>
    <rPh sb="4" eb="5">
      <t>カブ</t>
    </rPh>
    <phoneticPr fontId="5"/>
  </si>
  <si>
    <t>-</t>
    <phoneticPr fontId="5"/>
  </si>
  <si>
    <t>-</t>
    <phoneticPr fontId="5"/>
  </si>
  <si>
    <t>復建調査設計（株）</t>
    <rPh sb="0" eb="2">
      <t>フッケン</t>
    </rPh>
    <rPh sb="2" eb="4">
      <t>チョウサ</t>
    </rPh>
    <rPh sb="4" eb="6">
      <t>セッケイ</t>
    </rPh>
    <rPh sb="7" eb="8">
      <t>カブ</t>
    </rPh>
    <phoneticPr fontId="5"/>
  </si>
  <si>
    <t>（株）数理計画</t>
    <rPh sb="1" eb="2">
      <t>カブ</t>
    </rPh>
    <rPh sb="3" eb="5">
      <t>スウリ</t>
    </rPh>
    <rPh sb="5" eb="7">
      <t>ケイカク</t>
    </rPh>
    <phoneticPr fontId="5"/>
  </si>
  <si>
    <t>（一財）材料科学技術振興財団</t>
    <rPh sb="1" eb="3">
      <t>イチザイ</t>
    </rPh>
    <rPh sb="4" eb="6">
      <t>ザイリョウ</t>
    </rPh>
    <rPh sb="6" eb="8">
      <t>カガク</t>
    </rPh>
    <rPh sb="8" eb="10">
      <t>ギジュツ</t>
    </rPh>
    <rPh sb="10" eb="12">
      <t>シンコウ</t>
    </rPh>
    <rPh sb="12" eb="14">
      <t>ザイダン</t>
    </rPh>
    <phoneticPr fontId="5"/>
  </si>
  <si>
    <t>（株）日本海洋生物研究所</t>
    <rPh sb="1" eb="2">
      <t>カブ</t>
    </rPh>
    <rPh sb="3" eb="5">
      <t>ニホン</t>
    </rPh>
    <rPh sb="5" eb="7">
      <t>カイヨウ</t>
    </rPh>
    <rPh sb="7" eb="9">
      <t>セイブツ</t>
    </rPh>
    <rPh sb="9" eb="12">
      <t>ケンキュウショ</t>
    </rPh>
    <phoneticPr fontId="5"/>
  </si>
  <si>
    <t>内外地図（株）</t>
    <rPh sb="0" eb="2">
      <t>ナイガイ</t>
    </rPh>
    <rPh sb="2" eb="4">
      <t>チズ</t>
    </rPh>
    <rPh sb="5" eb="6">
      <t>カブ</t>
    </rPh>
    <phoneticPr fontId="5"/>
  </si>
  <si>
    <t>今後の水質総量削減制度のあり方の検討、検討会開催</t>
    <phoneticPr fontId="5"/>
  </si>
  <si>
    <t>底層溶存酸素量・沿岸透明度改善対策検討</t>
    <phoneticPr fontId="5"/>
  </si>
  <si>
    <t>発生負荷量等算定調査</t>
    <phoneticPr fontId="5"/>
  </si>
  <si>
    <t>水質調査等</t>
    <phoneticPr fontId="5"/>
  </si>
  <si>
    <t>水質調査等</t>
    <phoneticPr fontId="5"/>
  </si>
  <si>
    <t>水質調査等</t>
    <phoneticPr fontId="5"/>
  </si>
  <si>
    <t>水質調査等</t>
    <phoneticPr fontId="5"/>
  </si>
  <si>
    <t>水質調査等</t>
    <phoneticPr fontId="5"/>
  </si>
  <si>
    <t>暫定排水基準適用事業場調査、基準見直し検討</t>
    <phoneticPr fontId="5"/>
  </si>
  <si>
    <t>水質・底質・底生生物・プランクトン分析</t>
    <phoneticPr fontId="5"/>
  </si>
  <si>
    <t>東京湾環境一斉調査データ解析等</t>
    <phoneticPr fontId="5"/>
  </si>
  <si>
    <t>C.山口県</t>
    <rPh sb="2" eb="4">
      <t>ヤマグチ</t>
    </rPh>
    <rPh sb="4" eb="5">
      <t>ケン</t>
    </rPh>
    <phoneticPr fontId="5"/>
  </si>
  <si>
    <t>山口県</t>
    <rPh sb="0" eb="2">
      <t>ヤマグチ</t>
    </rPh>
    <rPh sb="2" eb="3">
      <t>ケン</t>
    </rPh>
    <phoneticPr fontId="5"/>
  </si>
  <si>
    <t>広島県</t>
    <rPh sb="0" eb="3">
      <t>ヒロシマケン</t>
    </rPh>
    <phoneticPr fontId="5"/>
  </si>
  <si>
    <t>兵庫県</t>
    <rPh sb="0" eb="3">
      <t>ヒョウゴケン</t>
    </rPh>
    <phoneticPr fontId="5"/>
  </si>
  <si>
    <t>三重県</t>
    <rPh sb="0" eb="3">
      <t>ミエケン</t>
    </rPh>
    <phoneticPr fontId="5"/>
  </si>
  <si>
    <t>福岡県</t>
    <rPh sb="0" eb="3">
      <t>フクオカケン</t>
    </rPh>
    <phoneticPr fontId="5"/>
  </si>
  <si>
    <t>愛知県</t>
    <rPh sb="0" eb="3">
      <t>アイチケン</t>
    </rPh>
    <phoneticPr fontId="5"/>
  </si>
  <si>
    <t>大分県</t>
    <rPh sb="0" eb="3">
      <t>オオイタケン</t>
    </rPh>
    <phoneticPr fontId="5"/>
  </si>
  <si>
    <t>岡山県</t>
    <rPh sb="0" eb="3">
      <t>オカヤマケン</t>
    </rPh>
    <phoneticPr fontId="5"/>
  </si>
  <si>
    <t>愛媛県</t>
    <rPh sb="0" eb="3">
      <t>エヒメケン</t>
    </rPh>
    <phoneticPr fontId="5"/>
  </si>
  <si>
    <t>香川県</t>
    <rPh sb="0" eb="3">
      <t>カガワケン</t>
    </rPh>
    <phoneticPr fontId="5"/>
  </si>
  <si>
    <t>-</t>
    <phoneticPr fontId="5"/>
  </si>
  <si>
    <t>-</t>
    <phoneticPr fontId="5"/>
  </si>
  <si>
    <t>-</t>
    <phoneticPr fontId="5"/>
  </si>
  <si>
    <t>-</t>
    <phoneticPr fontId="5"/>
  </si>
  <si>
    <t>-</t>
    <phoneticPr fontId="5"/>
  </si>
  <si>
    <t>-</t>
    <phoneticPr fontId="5"/>
  </si>
  <si>
    <t>H.（公財）ひょうご環境創造協会</t>
    <rPh sb="3" eb="5">
      <t>コウザイ</t>
    </rPh>
    <rPh sb="10" eb="12">
      <t>カンキョウ</t>
    </rPh>
    <rPh sb="12" eb="14">
      <t>ソウゾウ</t>
    </rPh>
    <rPh sb="14" eb="16">
      <t>キョウカイ</t>
    </rPh>
    <phoneticPr fontId="5"/>
  </si>
  <si>
    <t>人件費</t>
    <rPh sb="0" eb="3">
      <t>ジンケンヒ</t>
    </rPh>
    <phoneticPr fontId="5"/>
  </si>
  <si>
    <t>分析費</t>
    <rPh sb="0" eb="2">
      <t>ブンセキ</t>
    </rPh>
    <rPh sb="2" eb="3">
      <t>ヒ</t>
    </rPh>
    <phoneticPr fontId="5"/>
  </si>
  <si>
    <t>諸経費</t>
    <rPh sb="0" eb="3">
      <t>ショケイヒ</t>
    </rPh>
    <phoneticPr fontId="5"/>
  </si>
  <si>
    <t>消費税</t>
    <rPh sb="0" eb="3">
      <t>ショウヒゼイ</t>
    </rPh>
    <phoneticPr fontId="5"/>
  </si>
  <si>
    <t>（公財）ひょうご環境創造協会</t>
    <rPh sb="1" eb="3">
      <t>コウザイ</t>
    </rPh>
    <rPh sb="8" eb="10">
      <t>カンキョウ</t>
    </rPh>
    <rPh sb="10" eb="12">
      <t>ソウゾウ</t>
    </rPh>
    <rPh sb="12" eb="14">
      <t>キョウカイ</t>
    </rPh>
    <phoneticPr fontId="5"/>
  </si>
  <si>
    <t>（一財）三重県環境保全事業団</t>
    <rPh sb="1" eb="3">
      <t>イチザイ</t>
    </rPh>
    <rPh sb="4" eb="7">
      <t>ミエケン</t>
    </rPh>
    <rPh sb="7" eb="9">
      <t>カンキョウ</t>
    </rPh>
    <rPh sb="9" eb="11">
      <t>ホゼン</t>
    </rPh>
    <rPh sb="11" eb="14">
      <t>ジギョウダン</t>
    </rPh>
    <phoneticPr fontId="5"/>
  </si>
  <si>
    <t>（公財）岡山県健康づくり財団</t>
    <rPh sb="1" eb="3">
      <t>コウザイ</t>
    </rPh>
    <rPh sb="4" eb="7">
      <t>オカヤマケン</t>
    </rPh>
    <rPh sb="7" eb="9">
      <t>ケンコウ</t>
    </rPh>
    <rPh sb="12" eb="14">
      <t>ザイダン</t>
    </rPh>
    <phoneticPr fontId="5"/>
  </si>
  <si>
    <t>学校法人香川学園宇部環境技術センター</t>
    <rPh sb="0" eb="2">
      <t>ガッコウ</t>
    </rPh>
    <rPh sb="2" eb="4">
      <t>ホウジン</t>
    </rPh>
    <rPh sb="4" eb="6">
      <t>カガワ</t>
    </rPh>
    <rPh sb="6" eb="8">
      <t>ガクエン</t>
    </rPh>
    <rPh sb="8" eb="10">
      <t>ウベ</t>
    </rPh>
    <rPh sb="10" eb="12">
      <t>カンキョウ</t>
    </rPh>
    <rPh sb="12" eb="14">
      <t>ギジュツ</t>
    </rPh>
    <phoneticPr fontId="5"/>
  </si>
  <si>
    <t>（一財）関西環境管理技術センター</t>
    <rPh sb="1" eb="3">
      <t>イチザイ</t>
    </rPh>
    <rPh sb="4" eb="6">
      <t>カンサイ</t>
    </rPh>
    <rPh sb="6" eb="8">
      <t>カンキョウ</t>
    </rPh>
    <rPh sb="8" eb="10">
      <t>カンリ</t>
    </rPh>
    <rPh sb="10" eb="12">
      <t>ギジュツ</t>
    </rPh>
    <phoneticPr fontId="5"/>
  </si>
  <si>
    <t>協同組合中紀環境科学</t>
    <rPh sb="0" eb="2">
      <t>キョウドウ</t>
    </rPh>
    <rPh sb="2" eb="4">
      <t>クミアイ</t>
    </rPh>
    <rPh sb="4" eb="6">
      <t>チュウキ</t>
    </rPh>
    <rPh sb="6" eb="8">
      <t>カンキョウ</t>
    </rPh>
    <rPh sb="8" eb="10">
      <t>カガク</t>
    </rPh>
    <phoneticPr fontId="5"/>
  </si>
  <si>
    <t>中外テクノス（株）関東環境技術センター</t>
    <rPh sb="0" eb="2">
      <t>チュウガイ</t>
    </rPh>
    <rPh sb="7" eb="8">
      <t>カブ</t>
    </rPh>
    <rPh sb="9" eb="11">
      <t>カントウ</t>
    </rPh>
    <rPh sb="11" eb="13">
      <t>カンキョウ</t>
    </rPh>
    <rPh sb="13" eb="15">
      <t>ギジュツ</t>
    </rPh>
    <phoneticPr fontId="5"/>
  </si>
  <si>
    <t>（一財）東海技術センター</t>
    <rPh sb="1" eb="3">
      <t>イチザイ</t>
    </rPh>
    <rPh sb="4" eb="6">
      <t>トウカイ</t>
    </rPh>
    <rPh sb="6" eb="8">
      <t>ギジュツ</t>
    </rPh>
    <phoneticPr fontId="5"/>
  </si>
  <si>
    <t>（株）エヌ・イーサポート</t>
    <rPh sb="1" eb="2">
      <t>カブ</t>
    </rPh>
    <phoneticPr fontId="5"/>
  </si>
  <si>
    <t>分析業務</t>
    <rPh sb="0" eb="2">
      <t>ブンセキ</t>
    </rPh>
    <rPh sb="2" eb="4">
      <t>ギョウム</t>
    </rPh>
    <phoneticPr fontId="5"/>
  </si>
  <si>
    <t>-</t>
    <phoneticPr fontId="5"/>
  </si>
  <si>
    <t>当初見込み通り発生量負荷等量調査が実施されている。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</si>
</sst>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67235</xdr:colOff>
      <xdr:row>748</xdr:row>
      <xdr:rowOff>111998</xdr:rowOff>
    </xdr:from>
    <xdr:to>
      <xdr:col>47</xdr:col>
      <xdr:colOff>165958</xdr:colOff>
      <xdr:row>776</xdr:row>
      <xdr:rowOff>18250</xdr:rowOff>
    </xdr:to>
    <xdr:grpSp>
      <xdr:nvGrpSpPr>
        <xdr:cNvPr id="90" name="グループ化 89"/>
        <xdr:cNvGrpSpPr/>
      </xdr:nvGrpSpPr>
      <xdr:grpSpPr>
        <a:xfrm>
          <a:off x="1489635" y="51026298"/>
          <a:ext cx="8226723" cy="10307552"/>
          <a:chOff x="1490133" y="39420800"/>
          <a:chExt cx="7423101" cy="10414391"/>
        </a:xfrm>
      </xdr:grpSpPr>
      <xdr:grpSp>
        <xdr:nvGrpSpPr>
          <xdr:cNvPr id="91" name="グループ化 90"/>
          <xdr:cNvGrpSpPr/>
        </xdr:nvGrpSpPr>
        <xdr:grpSpPr>
          <a:xfrm>
            <a:off x="1490133" y="39435751"/>
            <a:ext cx="2105161" cy="1186525"/>
            <a:chOff x="1886129" y="31316071"/>
            <a:chExt cx="2279536" cy="1188064"/>
          </a:xfrm>
        </xdr:grpSpPr>
        <xdr:sp macro="" textlink="">
          <xdr:nvSpPr>
            <xdr:cNvPr id="128" name="正方形/長方形 2"/>
            <xdr:cNvSpPr/>
          </xdr:nvSpPr>
          <xdr:spPr bwMode="auto">
            <a:xfrm>
              <a:off x="2020064" y="31316071"/>
              <a:ext cx="1617780" cy="5131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123.3</a:t>
              </a:r>
              <a:r>
                <a:rPr kumimoji="1" lang="ja-JP" altLang="en-US" sz="1100">
                  <a:solidFill>
                    <a:sysClr val="windowText" lastClr="000000"/>
                  </a:solidFill>
                </a:rPr>
                <a:t>百万円</a:t>
              </a:r>
            </a:p>
          </xdr:txBody>
        </xdr:sp>
        <xdr:sp macro="" textlink="">
          <xdr:nvSpPr>
            <xdr:cNvPr id="129" name="大かっこ 4"/>
            <xdr:cNvSpPr/>
          </xdr:nvSpPr>
          <xdr:spPr bwMode="auto">
            <a:xfrm>
              <a:off x="1886129" y="31910450"/>
              <a:ext cx="2279536" cy="593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xnSp macro="">
        <xdr:nvCxnSpPr>
          <xdr:cNvPr id="92" name="直線コネクタ 91"/>
          <xdr:cNvCxnSpPr/>
        </xdr:nvCxnSpPr>
        <xdr:spPr>
          <a:xfrm>
            <a:off x="2378779" y="41105630"/>
            <a:ext cx="2057012" cy="3050"/>
          </a:xfrm>
          <a:prstGeom prst="line">
            <a:avLst/>
          </a:prstGeom>
          <a:ln w="25400" cmpd="sng">
            <a:solidFill>
              <a:sysClr val="windowText" lastClr="000000"/>
            </a:solidFill>
            <a:headEnd type="none"/>
            <a:tailEnd type="triangle"/>
          </a:ln>
        </xdr:spPr>
        <xdr:style>
          <a:lnRef idx="1">
            <a:schemeClr val="dk1"/>
          </a:lnRef>
          <a:fillRef idx="0">
            <a:schemeClr val="dk1"/>
          </a:fillRef>
          <a:effectRef idx="0">
            <a:schemeClr val="dk1"/>
          </a:effectRef>
          <a:fontRef idx="minor">
            <a:schemeClr val="tx1"/>
          </a:fontRef>
        </xdr:style>
      </xdr:cxnSp>
      <xdr:grpSp>
        <xdr:nvGrpSpPr>
          <xdr:cNvPr id="93" name="グループ化 92"/>
          <xdr:cNvGrpSpPr/>
        </xdr:nvGrpSpPr>
        <xdr:grpSpPr>
          <a:xfrm>
            <a:off x="4317821" y="41843847"/>
            <a:ext cx="3781021" cy="1089484"/>
            <a:chOff x="5052256" y="32811010"/>
            <a:chExt cx="4169927" cy="1087549"/>
          </a:xfrm>
        </xdr:grpSpPr>
        <xdr:grpSp>
          <xdr:nvGrpSpPr>
            <xdr:cNvPr id="124" name="グループ化 123"/>
            <xdr:cNvGrpSpPr/>
          </xdr:nvGrpSpPr>
          <xdr:grpSpPr>
            <a:xfrm>
              <a:off x="5075033" y="33058110"/>
              <a:ext cx="4147150" cy="840449"/>
              <a:chOff x="5078305" y="33058249"/>
              <a:chExt cx="4141993" cy="840069"/>
            </a:xfrm>
          </xdr:grpSpPr>
          <xdr:sp macro="" textlink="">
            <xdr:nvSpPr>
              <xdr:cNvPr id="126" name="正方形/長方形 125"/>
              <xdr:cNvSpPr/>
            </xdr:nvSpPr>
            <xdr:spPr bwMode="auto">
              <a:xfrm>
                <a:off x="5175884" y="33058249"/>
                <a:ext cx="1937437" cy="58102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B</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復建調査設計（株）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20.9</a:t>
                </a:r>
                <a:r>
                  <a:rPr kumimoji="1" lang="ja-JP" altLang="en-US" sz="1100">
                    <a:solidFill>
                      <a:sysClr val="windowText" lastClr="000000"/>
                    </a:solidFill>
                  </a:rPr>
                  <a:t>百万円</a:t>
                </a:r>
              </a:p>
            </xdr:txBody>
          </xdr:sp>
          <xdr:sp macro="" textlink="">
            <xdr:nvSpPr>
              <xdr:cNvPr id="127" name="大かっこ 126"/>
              <xdr:cNvSpPr/>
            </xdr:nvSpPr>
            <xdr:spPr bwMode="auto">
              <a:xfrm>
                <a:off x="5078305" y="33658335"/>
                <a:ext cx="4141993" cy="2399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底層溶存酸素量の改善対策の検討、検討会開催</a:t>
                </a:r>
                <a:endParaRPr kumimoji="1" lang="en-US" altLang="ja-JP" sz="1100"/>
              </a:p>
            </xdr:txBody>
          </xdr:sp>
        </xdr:grpSp>
        <xdr:sp macro="" textlink="">
          <xdr:nvSpPr>
            <xdr:cNvPr id="125" name="テキスト ボックス 124"/>
            <xdr:cNvSpPr txBox="1"/>
          </xdr:nvSpPr>
          <xdr:spPr bwMode="auto">
            <a:xfrm rot="10800000" flipV="1">
              <a:off x="5052256" y="32811010"/>
              <a:ext cx="2630330" cy="227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grpSp>
      <xdr:cxnSp macro="">
        <xdr:nvCxnSpPr>
          <xdr:cNvPr id="94" name="直線コネクタ 93"/>
          <xdr:cNvCxnSpPr/>
        </xdr:nvCxnSpPr>
        <xdr:spPr>
          <a:xfrm flipH="1">
            <a:off x="3894062" y="41107392"/>
            <a:ext cx="10565" cy="8727799"/>
          </a:xfrm>
          <a:prstGeom prst="line">
            <a:avLst/>
          </a:prstGeom>
          <a:ln w="25400" cmpd="sng">
            <a:solidFill>
              <a:sysClr val="windowText" lastClr="000000"/>
            </a:solidFill>
          </a:ln>
        </xdr:spPr>
        <xdr:style>
          <a:lnRef idx="1">
            <a:schemeClr val="dk1"/>
          </a:lnRef>
          <a:fillRef idx="0">
            <a:schemeClr val="dk1"/>
          </a:fillRef>
          <a:effectRef idx="0">
            <a:schemeClr val="dk1"/>
          </a:effectRef>
          <a:fontRef idx="minor">
            <a:schemeClr val="tx1"/>
          </a:fontRef>
        </xdr:style>
      </xdr:cxnSp>
      <xdr:grpSp>
        <xdr:nvGrpSpPr>
          <xdr:cNvPr id="95" name="グループ化 94"/>
          <xdr:cNvGrpSpPr/>
        </xdr:nvGrpSpPr>
        <xdr:grpSpPr>
          <a:xfrm>
            <a:off x="3907210" y="44413542"/>
            <a:ext cx="2863968" cy="1114567"/>
            <a:chOff x="4215995" y="52256183"/>
            <a:chExt cx="3116812" cy="1088678"/>
          </a:xfrm>
        </xdr:grpSpPr>
        <xdr:grpSp>
          <xdr:nvGrpSpPr>
            <xdr:cNvPr id="118" name="グループ化 73"/>
            <xdr:cNvGrpSpPr>
              <a:grpSpLocks/>
            </xdr:cNvGrpSpPr>
          </xdr:nvGrpSpPr>
          <xdr:grpSpPr bwMode="auto">
            <a:xfrm>
              <a:off x="4704079" y="52256183"/>
              <a:ext cx="2628728" cy="1088678"/>
              <a:chOff x="4585304" y="34879533"/>
              <a:chExt cx="1834526" cy="772945"/>
            </a:xfrm>
          </xdr:grpSpPr>
          <xdr:grpSp>
            <xdr:nvGrpSpPr>
              <xdr:cNvPr id="120" name="グループ化 12"/>
              <xdr:cNvGrpSpPr>
                <a:grpSpLocks/>
              </xdr:cNvGrpSpPr>
            </xdr:nvGrpSpPr>
            <xdr:grpSpPr bwMode="auto">
              <a:xfrm>
                <a:off x="4649935" y="35062054"/>
                <a:ext cx="1318825" cy="590424"/>
                <a:chOff x="2334764" y="14736483"/>
                <a:chExt cx="1891754" cy="898902"/>
              </a:xfrm>
            </xdr:grpSpPr>
            <xdr:sp macro="" textlink="">
              <xdr:nvSpPr>
                <xdr:cNvPr id="122" name="正方形/長方形 14"/>
                <xdr:cNvSpPr/>
              </xdr:nvSpPr>
              <xdr:spPr>
                <a:xfrm>
                  <a:off x="2334764" y="14736483"/>
                  <a:ext cx="1891754" cy="62840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19.8</a:t>
                  </a:r>
                  <a:r>
                    <a:rPr kumimoji="1" lang="ja-JP" altLang="en-US" sz="1100">
                      <a:solidFill>
                        <a:sysClr val="windowText" lastClr="000000"/>
                      </a:solidFill>
                    </a:rPr>
                    <a:t>百万円</a:t>
                  </a:r>
                </a:p>
              </xdr:txBody>
            </xdr:sp>
            <xdr:sp macro="" textlink="">
              <xdr:nvSpPr>
                <xdr:cNvPr id="123" name="大かっこ 15"/>
                <xdr:cNvSpPr/>
              </xdr:nvSpPr>
              <xdr:spPr>
                <a:xfrm>
                  <a:off x="2373645" y="15435842"/>
                  <a:ext cx="1757774" cy="1995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121" name="テキスト ボックス 120"/>
              <xdr:cNvSpPr txBox="1"/>
            </xdr:nvSpPr>
            <xdr:spPr>
              <a:xfrm rot="10800000" flipV="1">
                <a:off x="4585304" y="34879533"/>
                <a:ext cx="1834526" cy="171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grpSp>
        <xdr:cxnSp macro="">
          <xdr:nvCxnSpPr>
            <xdr:cNvPr id="119" name="直線コネクタ 118"/>
            <xdr:cNvCxnSpPr/>
          </xdr:nvCxnSpPr>
          <xdr:spPr>
            <a:xfrm flipV="1">
              <a:off x="4215995" y="52803498"/>
              <a:ext cx="576737" cy="133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grpSp>
        <xdr:nvGrpSpPr>
          <xdr:cNvPr id="96" name="グループ化 95"/>
          <xdr:cNvGrpSpPr/>
        </xdr:nvGrpSpPr>
        <xdr:grpSpPr>
          <a:xfrm>
            <a:off x="3911027" y="42886653"/>
            <a:ext cx="5002207" cy="1320878"/>
            <a:chOff x="4219812" y="50770389"/>
            <a:chExt cx="5419065" cy="1288236"/>
          </a:xfrm>
        </xdr:grpSpPr>
        <xdr:grpSp>
          <xdr:nvGrpSpPr>
            <xdr:cNvPr id="106" name="グループ化 89"/>
            <xdr:cNvGrpSpPr>
              <a:grpSpLocks/>
            </xdr:cNvGrpSpPr>
          </xdr:nvGrpSpPr>
          <xdr:grpSpPr bwMode="auto">
            <a:xfrm>
              <a:off x="4702789" y="50770389"/>
              <a:ext cx="4936088" cy="1288236"/>
              <a:chOff x="4604659" y="29758822"/>
              <a:chExt cx="4940915" cy="1305940"/>
            </a:xfrm>
          </xdr:grpSpPr>
          <xdr:grpSp>
            <xdr:nvGrpSpPr>
              <xdr:cNvPr id="108" name="グループ化 72"/>
              <xdr:cNvGrpSpPr>
                <a:grpSpLocks/>
              </xdr:cNvGrpSpPr>
            </xdr:nvGrpSpPr>
            <xdr:grpSpPr bwMode="auto">
              <a:xfrm>
                <a:off x="4604659" y="29853224"/>
                <a:ext cx="1718579" cy="1143882"/>
                <a:chOff x="4549588" y="29731827"/>
                <a:chExt cx="1702165" cy="1141327"/>
              </a:xfrm>
            </xdr:grpSpPr>
            <xdr:grpSp>
              <xdr:nvGrpSpPr>
                <xdr:cNvPr id="114" name="グループ化 15"/>
                <xdr:cNvGrpSpPr>
                  <a:grpSpLocks/>
                </xdr:cNvGrpSpPr>
              </xdr:nvGrpSpPr>
              <xdr:grpSpPr bwMode="auto">
                <a:xfrm>
                  <a:off x="4646302" y="30030324"/>
                  <a:ext cx="1605451" cy="842830"/>
                  <a:chOff x="8493519" y="12964362"/>
                  <a:chExt cx="2197045" cy="1404139"/>
                </a:xfrm>
              </xdr:grpSpPr>
              <xdr:sp macro="" textlink="">
                <xdr:nvSpPr>
                  <xdr:cNvPr id="116" name="正方形/長方形 12"/>
                  <xdr:cNvSpPr/>
                </xdr:nvSpPr>
                <xdr:spPr>
                  <a:xfrm>
                    <a:off x="8493519" y="12964362"/>
                    <a:ext cx="2197045" cy="90951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41</a:t>
                    </a:r>
                    <a:r>
                      <a:rPr kumimoji="1" lang="ja-JP" altLang="en-US" sz="1100">
                        <a:solidFill>
                          <a:sysClr val="windowText" lastClr="000000"/>
                        </a:solidFill>
                      </a:rPr>
                      <a:t>百万円</a:t>
                    </a:r>
                  </a:p>
                </xdr:txBody>
              </xdr:sp>
              <xdr:sp macro="" textlink="">
                <xdr:nvSpPr>
                  <xdr:cNvPr id="117" name="大かっこ 13"/>
                  <xdr:cNvSpPr/>
                </xdr:nvSpPr>
                <xdr:spPr>
                  <a:xfrm>
                    <a:off x="8705284" y="13937680"/>
                    <a:ext cx="1469108" cy="4308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grpSp>
            <xdr:sp macro="" textlink="">
              <xdr:nvSpPr>
                <xdr:cNvPr id="115" name="テキスト ボックス 114"/>
                <xdr:cNvSpPr txBox="1"/>
              </xdr:nvSpPr>
              <xdr:spPr>
                <a:xfrm rot="10800000" flipV="1">
                  <a:off x="4549588" y="29731827"/>
                  <a:ext cx="1692325" cy="27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grpSp>
            <xdr:nvGrpSpPr>
              <xdr:cNvPr id="109" name="グループ化 91"/>
              <xdr:cNvGrpSpPr>
                <a:grpSpLocks/>
              </xdr:cNvGrpSpPr>
            </xdr:nvGrpSpPr>
            <xdr:grpSpPr bwMode="auto">
              <a:xfrm>
                <a:off x="7026294" y="29758822"/>
                <a:ext cx="2519280" cy="1305940"/>
                <a:chOff x="7026294" y="29758822"/>
                <a:chExt cx="2519280" cy="1305940"/>
              </a:xfrm>
            </xdr:grpSpPr>
            <xdr:sp macro="" textlink="">
              <xdr:nvSpPr>
                <xdr:cNvPr id="111" name="正方形/長方形 110"/>
                <xdr:cNvSpPr/>
              </xdr:nvSpPr>
              <xdr:spPr bwMode="auto">
                <a:xfrm>
                  <a:off x="7133705" y="30037199"/>
                  <a:ext cx="2265399" cy="767936"/>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H</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5</a:t>
                  </a:r>
                  <a:r>
                    <a:rPr kumimoji="1" lang="ja-JP" altLang="en-US" sz="1100">
                      <a:solidFill>
                        <a:sysClr val="windowText" lastClr="000000"/>
                      </a:solidFill>
                    </a:rPr>
                    <a:t>）、財団法人（</a:t>
                  </a:r>
                  <a:r>
                    <a:rPr kumimoji="1" lang="en-US" altLang="ja-JP" sz="1100">
                      <a:solidFill>
                        <a:sysClr val="windowText" lastClr="000000"/>
                      </a:solidFill>
                    </a:rPr>
                    <a:t>6</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22.5</a:t>
                  </a:r>
                  <a:r>
                    <a:rPr kumimoji="1" lang="ja-JP" altLang="en-US" sz="1100">
                      <a:solidFill>
                        <a:sysClr val="windowText" lastClr="000000"/>
                      </a:solidFill>
                    </a:rPr>
                    <a:t>百万円</a:t>
                  </a:r>
                </a:p>
              </xdr:txBody>
            </xdr:sp>
            <xdr:sp macro="" textlink="">
              <xdr:nvSpPr>
                <xdr:cNvPr id="112" name="大かっこ 111"/>
                <xdr:cNvSpPr/>
              </xdr:nvSpPr>
              <xdr:spPr bwMode="auto">
                <a:xfrm>
                  <a:off x="7758643" y="30843531"/>
                  <a:ext cx="1301458" cy="2212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sp macro="" textlink="">
              <xdr:nvSpPr>
                <xdr:cNvPr id="113" name="テキスト ボックス 112"/>
                <xdr:cNvSpPr txBox="1"/>
              </xdr:nvSpPr>
              <xdr:spPr>
                <a:xfrm rot="10800000" flipV="1">
                  <a:off x="7026294" y="29758822"/>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grpSp>
          <xdr:cxnSp macro="">
            <xdr:nvCxnSpPr>
              <xdr:cNvPr id="110" name="直線コネクタ 109"/>
              <xdr:cNvCxnSpPr/>
            </xdr:nvCxnSpPr>
            <xdr:spPr>
              <a:xfrm flipV="1">
                <a:off x="6323239" y="30421167"/>
                <a:ext cx="810466" cy="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cxnSp macro="">
          <xdr:nvCxnSpPr>
            <xdr:cNvPr id="107" name="直線コネクタ 106"/>
            <xdr:cNvCxnSpPr/>
          </xdr:nvCxnSpPr>
          <xdr:spPr>
            <a:xfrm flipV="1">
              <a:off x="4219812" y="51429758"/>
              <a:ext cx="576737" cy="133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97" name="大かっこ 96"/>
          <xdr:cNvSpPr/>
        </xdr:nvSpPr>
        <xdr:spPr>
          <a:xfrm>
            <a:off x="3826565" y="39420800"/>
            <a:ext cx="2432673" cy="562162"/>
          </a:xfrm>
          <a:prstGeom prst="bracketPair">
            <a:avLst>
              <a:gd name="adj" fmla="val 10174"/>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rgbClr val="FF0000"/>
                </a:solidFill>
                <a:effectLst/>
                <a:latin typeface="+mn-lt"/>
                <a:ea typeface="+mn-ea"/>
                <a:cs typeface="+mn-cs"/>
              </a:rPr>
              <a:t>   </a:t>
            </a:r>
            <a:r>
              <a:rPr kumimoji="1" lang="ja-JP" altLang="en-US" sz="1100" baseline="0">
                <a:solidFill>
                  <a:sysClr val="windowText" lastClr="000000"/>
                </a:solidFill>
                <a:effectLst/>
                <a:latin typeface="+mn-lt"/>
                <a:ea typeface="+mn-ea"/>
                <a:cs typeface="+mn-cs"/>
              </a:rPr>
              <a:t>４</a:t>
            </a:r>
            <a:r>
              <a:rPr kumimoji="1" lang="ja-JP" altLang="en-US"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cxnSp macro="">
        <xdr:nvCxnSpPr>
          <xdr:cNvPr id="98" name="直線コネクタ 97"/>
          <xdr:cNvCxnSpPr/>
        </xdr:nvCxnSpPr>
        <xdr:spPr>
          <a:xfrm>
            <a:off x="2392082" y="40678100"/>
            <a:ext cx="0" cy="427963"/>
          </a:xfrm>
          <a:prstGeom prst="line">
            <a:avLst/>
          </a:prstGeom>
          <a:ln w="25400" cmpd="sng">
            <a:solidFill>
              <a:sysClr val="windowText" lastClr="000000"/>
            </a:solidFill>
          </a:ln>
        </xdr:spPr>
        <xdr:style>
          <a:lnRef idx="1">
            <a:schemeClr val="dk1"/>
          </a:lnRef>
          <a:fillRef idx="0">
            <a:schemeClr val="dk1"/>
          </a:fillRef>
          <a:effectRef idx="0">
            <a:schemeClr val="dk1"/>
          </a:effectRef>
          <a:fontRef idx="minor">
            <a:schemeClr val="tx1"/>
          </a:fontRef>
        </xdr:style>
      </xdr:cxnSp>
      <xdr:grpSp>
        <xdr:nvGrpSpPr>
          <xdr:cNvPr id="99" name="グループ化 98"/>
          <xdr:cNvGrpSpPr/>
        </xdr:nvGrpSpPr>
        <xdr:grpSpPr>
          <a:xfrm>
            <a:off x="3893421" y="46548698"/>
            <a:ext cx="3254287" cy="2269664"/>
            <a:chOff x="4202205" y="54281295"/>
            <a:chExt cx="3530671" cy="2229407"/>
          </a:xfrm>
        </xdr:grpSpPr>
        <xdr:grpSp>
          <xdr:nvGrpSpPr>
            <xdr:cNvPr id="100" name="グループ化 64"/>
            <xdr:cNvGrpSpPr>
              <a:grpSpLocks/>
            </xdr:cNvGrpSpPr>
          </xdr:nvGrpSpPr>
          <xdr:grpSpPr bwMode="auto">
            <a:xfrm>
              <a:off x="4713991" y="55355033"/>
              <a:ext cx="3018885" cy="1155669"/>
              <a:chOff x="4550069" y="32924301"/>
              <a:chExt cx="2330929" cy="959826"/>
            </a:xfrm>
          </xdr:grpSpPr>
          <xdr:grpSp>
            <xdr:nvGrpSpPr>
              <xdr:cNvPr id="102" name="グループ化 9"/>
              <xdr:cNvGrpSpPr>
                <a:grpSpLocks/>
              </xdr:cNvGrpSpPr>
            </xdr:nvGrpSpPr>
            <xdr:grpSpPr bwMode="auto">
              <a:xfrm>
                <a:off x="4625213" y="33150364"/>
                <a:ext cx="2255785" cy="733763"/>
                <a:chOff x="5045563" y="15384943"/>
                <a:chExt cx="3058265" cy="1097360"/>
              </a:xfrm>
            </xdr:grpSpPr>
            <xdr:sp macro="" textlink="">
              <xdr:nvSpPr>
                <xdr:cNvPr id="104" name="正方形/長方形 103"/>
                <xdr:cNvSpPr/>
              </xdr:nvSpPr>
              <xdr:spPr>
                <a:xfrm>
                  <a:off x="5045563" y="15384943"/>
                  <a:ext cx="2455787" cy="74968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F</a:t>
                  </a:r>
                  <a:r>
                    <a:rPr kumimoji="1" lang="ja-JP" altLang="en-US" sz="1100">
                      <a:solidFill>
                        <a:sysClr val="windowText" lastClr="000000"/>
                      </a:solidFill>
                    </a:rPr>
                    <a:t>．（株）日本海洋生物研究所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3.3</a:t>
                  </a:r>
                  <a:r>
                    <a:rPr kumimoji="1" lang="ja-JP" altLang="en-US" sz="1100">
                      <a:solidFill>
                        <a:sysClr val="windowText" lastClr="000000"/>
                      </a:solidFill>
                    </a:rPr>
                    <a:t>百万円</a:t>
                  </a:r>
                </a:p>
              </xdr:txBody>
            </xdr:sp>
            <xdr:sp macro="" textlink="">
              <xdr:nvSpPr>
                <xdr:cNvPr id="105" name="大かっこ 104"/>
                <xdr:cNvSpPr/>
              </xdr:nvSpPr>
              <xdr:spPr>
                <a:xfrm>
                  <a:off x="5047753" y="16211982"/>
                  <a:ext cx="3056075" cy="2703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水質・底質・底生生物・プランクトン分析</a:t>
                  </a:r>
                </a:p>
              </xdr:txBody>
            </xdr:sp>
          </xdr:grpSp>
          <xdr:sp macro="" textlink="">
            <xdr:nvSpPr>
              <xdr:cNvPr id="103" name="テキスト ボックス 102"/>
              <xdr:cNvSpPr txBox="1"/>
            </xdr:nvSpPr>
            <xdr:spPr>
              <a:xfrm rot="10800000" flipV="1">
                <a:off x="4550069" y="32924301"/>
                <a:ext cx="1884968"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grpSp>
        <xdr:cxnSp macro="">
          <xdr:nvCxnSpPr>
            <xdr:cNvPr id="101" name="直線コネクタ 100"/>
            <xdr:cNvCxnSpPr/>
          </xdr:nvCxnSpPr>
          <xdr:spPr>
            <a:xfrm flipV="1">
              <a:off x="4202205" y="54281295"/>
              <a:ext cx="576737" cy="1330"/>
            </a:xfrm>
            <a:prstGeom prst="line">
              <a:avLst/>
            </a:prstGeom>
            <a:ln w="25400" cmpd="sng">
              <a:solidFill>
                <a:sysClr val="windowText" lastClr="000000"/>
              </a:solidFill>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20</xdr:col>
      <xdr:colOff>78441</xdr:colOff>
      <xdr:row>770</xdr:row>
      <xdr:rowOff>327526</xdr:rowOff>
    </xdr:from>
    <xdr:to>
      <xdr:col>23</xdr:col>
      <xdr:colOff>60703</xdr:colOff>
      <xdr:row>770</xdr:row>
      <xdr:rowOff>328880</xdr:rowOff>
    </xdr:to>
    <xdr:cxnSp macro="">
      <xdr:nvCxnSpPr>
        <xdr:cNvPr id="130" name="直線コネクタ 129"/>
        <xdr:cNvCxnSpPr/>
      </xdr:nvCxnSpPr>
      <xdr:spPr>
        <a:xfrm flipV="1">
          <a:off x="4078941" y="62278126"/>
          <a:ext cx="582337"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100158</xdr:colOff>
      <xdr:row>775</xdr:row>
      <xdr:rowOff>61216</xdr:rowOff>
    </xdr:from>
    <xdr:to>
      <xdr:col>32</xdr:col>
      <xdr:colOff>171450</xdr:colOff>
      <xdr:row>776</xdr:row>
      <xdr:rowOff>282313</xdr:rowOff>
    </xdr:to>
    <xdr:sp macro="" textlink="">
      <xdr:nvSpPr>
        <xdr:cNvPr id="131" name="正方形/長方形 14"/>
        <xdr:cNvSpPr/>
      </xdr:nvSpPr>
      <xdr:spPr bwMode="auto">
        <a:xfrm>
          <a:off x="4587236" y="67447722"/>
          <a:ext cx="1827106" cy="5309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G</a:t>
          </a:r>
          <a:r>
            <a:rPr kumimoji="1" lang="ja-JP" altLang="en-US" sz="1100">
              <a:solidFill>
                <a:sysClr val="windowText" lastClr="000000"/>
              </a:solidFill>
              <a:latin typeface="+mn-ea"/>
              <a:ea typeface="+mn-ea"/>
            </a:rPr>
            <a:t>．内外地図（株）</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1.5</a:t>
          </a:r>
          <a:r>
            <a:rPr kumimoji="1" lang="ja-JP" altLang="en-US" sz="1100">
              <a:solidFill>
                <a:sysClr val="windowText" lastClr="000000"/>
              </a:solidFill>
            </a:rPr>
            <a:t>百万円</a:t>
          </a:r>
        </a:p>
      </xdr:txBody>
    </xdr:sp>
    <xdr:clientData/>
  </xdr:twoCellAnchor>
  <xdr:twoCellAnchor>
    <xdr:from>
      <xdr:col>23</xdr:col>
      <xdr:colOff>129428</xdr:colOff>
      <xdr:row>777</xdr:row>
      <xdr:rowOff>55764</xdr:rowOff>
    </xdr:from>
    <xdr:to>
      <xdr:col>38</xdr:col>
      <xdr:colOff>38100</xdr:colOff>
      <xdr:row>778</xdr:row>
      <xdr:rowOff>13929</xdr:rowOff>
    </xdr:to>
    <xdr:sp macro="" textlink="">
      <xdr:nvSpPr>
        <xdr:cNvPr id="133" name="大かっこ 17"/>
        <xdr:cNvSpPr/>
      </xdr:nvSpPr>
      <xdr:spPr bwMode="auto">
        <a:xfrm>
          <a:off x="4616506" y="68061969"/>
          <a:ext cx="2835028" cy="2680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東京湾環境一斉調査データ解析等</a:t>
          </a:r>
        </a:p>
      </xdr:txBody>
    </xdr:sp>
    <xdr:clientData/>
  </xdr:twoCellAnchor>
  <xdr:twoCellAnchor>
    <xdr:from>
      <xdr:col>20</xdr:col>
      <xdr:colOff>85725</xdr:colOff>
      <xdr:row>756</xdr:row>
      <xdr:rowOff>266700</xdr:rowOff>
    </xdr:from>
    <xdr:to>
      <xdr:col>23</xdr:col>
      <xdr:colOff>66548</xdr:colOff>
      <xdr:row>756</xdr:row>
      <xdr:rowOff>268077</xdr:rowOff>
    </xdr:to>
    <xdr:cxnSp macro="">
      <xdr:nvCxnSpPr>
        <xdr:cNvPr id="134" name="直線コネクタ 133"/>
        <xdr:cNvCxnSpPr/>
      </xdr:nvCxnSpPr>
      <xdr:spPr>
        <a:xfrm flipV="1">
          <a:off x="4086225" y="56349900"/>
          <a:ext cx="580898" cy="1377"/>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119196</xdr:colOff>
      <xdr:row>752</xdr:row>
      <xdr:rowOff>97485</xdr:rowOff>
    </xdr:from>
    <xdr:to>
      <xdr:col>32</xdr:col>
      <xdr:colOff>180975</xdr:colOff>
      <xdr:row>753</xdr:row>
      <xdr:rowOff>332874</xdr:rowOff>
    </xdr:to>
    <xdr:sp macro="" textlink="">
      <xdr:nvSpPr>
        <xdr:cNvPr id="135" name="正方形/長方形 134"/>
        <xdr:cNvSpPr/>
      </xdr:nvSpPr>
      <xdr:spPr bwMode="auto">
        <a:xfrm>
          <a:off x="4719771" y="54770985"/>
          <a:ext cx="1862004" cy="5878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いであ（株）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23</xdr:col>
      <xdr:colOff>22533</xdr:colOff>
      <xdr:row>753</xdr:row>
      <xdr:rowOff>352158</xdr:rowOff>
    </xdr:from>
    <xdr:to>
      <xdr:col>42</xdr:col>
      <xdr:colOff>177800</xdr:colOff>
      <xdr:row>754</xdr:row>
      <xdr:rowOff>342900</xdr:rowOff>
    </xdr:to>
    <xdr:sp macro="" textlink="">
      <xdr:nvSpPr>
        <xdr:cNvPr id="136" name="大かっこ 135"/>
        <xdr:cNvSpPr/>
      </xdr:nvSpPr>
      <xdr:spPr bwMode="auto">
        <a:xfrm>
          <a:off x="4623108" y="55378083"/>
          <a:ext cx="3955742" cy="3431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今後の水質総量削減制度のあり方の検討、検討会開催</a:t>
          </a:r>
          <a:endParaRPr kumimoji="1" lang="en-US" altLang="ja-JP" sz="1100"/>
        </a:p>
      </xdr:txBody>
    </xdr:sp>
    <xdr:clientData/>
  </xdr:twoCellAnchor>
  <xdr:twoCellAnchor>
    <xdr:from>
      <xdr:col>23</xdr:col>
      <xdr:colOff>0</xdr:colOff>
      <xdr:row>751</xdr:row>
      <xdr:rowOff>200025</xdr:rowOff>
    </xdr:from>
    <xdr:to>
      <xdr:col>33</xdr:col>
      <xdr:colOff>55968</xdr:colOff>
      <xdr:row>752</xdr:row>
      <xdr:rowOff>107664</xdr:rowOff>
    </xdr:to>
    <xdr:sp macro="" textlink="">
      <xdr:nvSpPr>
        <xdr:cNvPr id="137" name="テキスト ボックス 136"/>
        <xdr:cNvSpPr txBox="1"/>
      </xdr:nvSpPr>
      <xdr:spPr bwMode="auto">
        <a:xfrm rot="10800000" flipV="1">
          <a:off x="4600575" y="54521100"/>
          <a:ext cx="2056218" cy="26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clientData/>
  </xdr:twoCellAnchor>
  <xdr:twoCellAnchor>
    <xdr:from>
      <xdr:col>20</xdr:col>
      <xdr:colOff>108278</xdr:colOff>
      <xdr:row>776</xdr:row>
      <xdr:rowOff>9878</xdr:rowOff>
    </xdr:from>
    <xdr:to>
      <xdr:col>23</xdr:col>
      <xdr:colOff>90540</xdr:colOff>
      <xdr:row>776</xdr:row>
      <xdr:rowOff>11232</xdr:rowOff>
    </xdr:to>
    <xdr:cxnSp macro="">
      <xdr:nvCxnSpPr>
        <xdr:cNvPr id="138" name="直線コネクタ 137"/>
        <xdr:cNvCxnSpPr/>
      </xdr:nvCxnSpPr>
      <xdr:spPr>
        <a:xfrm flipV="1">
          <a:off x="4010085" y="67706233"/>
          <a:ext cx="567533"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2288</xdr:colOff>
      <xdr:row>774</xdr:row>
      <xdr:rowOff>107854</xdr:rowOff>
    </xdr:from>
    <xdr:to>
      <xdr:col>34</xdr:col>
      <xdr:colOff>144978</xdr:colOff>
      <xdr:row>775</xdr:row>
      <xdr:rowOff>49463</xdr:rowOff>
    </xdr:to>
    <xdr:sp macro="" textlink="">
      <xdr:nvSpPr>
        <xdr:cNvPr id="139" name="テキスト ボックス 138"/>
        <xdr:cNvSpPr txBox="1"/>
      </xdr:nvSpPr>
      <xdr:spPr bwMode="auto">
        <a:xfrm rot="10800000" flipV="1">
          <a:off x="4489366" y="67184511"/>
          <a:ext cx="2288684" cy="251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16977</xdr:colOff>
      <xdr:row>765</xdr:row>
      <xdr:rowOff>207454</xdr:rowOff>
    </xdr:from>
    <xdr:to>
      <xdr:col>34</xdr:col>
      <xdr:colOff>159667</xdr:colOff>
      <xdr:row>766</xdr:row>
      <xdr:rowOff>91804</xdr:rowOff>
    </xdr:to>
    <xdr:sp macro="" textlink="">
      <xdr:nvSpPr>
        <xdr:cNvPr id="141" name="テキスト ボックス 140"/>
        <xdr:cNvSpPr txBox="1"/>
      </xdr:nvSpPr>
      <xdr:spPr bwMode="auto">
        <a:xfrm rot="10800000" flipV="1">
          <a:off x="4240110" y="57302370"/>
          <a:ext cx="2162449" cy="361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23</xdr:col>
      <xdr:colOff>103283</xdr:colOff>
      <xdr:row>766</xdr:row>
      <xdr:rowOff>11474</xdr:rowOff>
    </xdr:from>
    <xdr:to>
      <xdr:col>35</xdr:col>
      <xdr:colOff>64168</xdr:colOff>
      <xdr:row>766</xdr:row>
      <xdr:rowOff>634970</xdr:rowOff>
    </xdr:to>
    <xdr:sp macro="" textlink="">
      <xdr:nvSpPr>
        <xdr:cNvPr id="143" name="正方形/長方形 142"/>
        <xdr:cNvSpPr/>
      </xdr:nvSpPr>
      <xdr:spPr bwMode="auto">
        <a:xfrm>
          <a:off x="4590361" y="64069968"/>
          <a:ext cx="2301970" cy="62349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E</a:t>
          </a:r>
          <a:r>
            <a:rPr kumimoji="1" lang="ja-JP" altLang="en-US" sz="1100">
              <a:solidFill>
                <a:sysClr val="windowText" lastClr="000000"/>
              </a:solidFill>
            </a:rPr>
            <a:t>．（一財）材料科学技術振興財団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a:t>
          </a:r>
          <a:r>
            <a:rPr kumimoji="1" lang="en-US" altLang="ja-JP" sz="1100">
              <a:solidFill>
                <a:sysClr val="windowText" lastClr="000000"/>
              </a:solidFill>
            </a:rPr>
            <a:t>6.1</a:t>
          </a:r>
          <a:r>
            <a:rPr kumimoji="1" lang="ja-JP" altLang="en-US" sz="1100">
              <a:solidFill>
                <a:sysClr val="windowText" lastClr="000000"/>
              </a:solidFill>
            </a:rPr>
            <a:t>百万円</a:t>
          </a:r>
        </a:p>
      </xdr:txBody>
    </xdr:sp>
    <xdr:clientData/>
  </xdr:twoCellAnchor>
  <xdr:twoCellAnchor>
    <xdr:from>
      <xdr:col>23</xdr:col>
      <xdr:colOff>126236</xdr:colOff>
      <xdr:row>766</xdr:row>
      <xdr:rowOff>654126</xdr:rowOff>
    </xdr:from>
    <xdr:to>
      <xdr:col>40</xdr:col>
      <xdr:colOff>172139</xdr:colOff>
      <xdr:row>767</xdr:row>
      <xdr:rowOff>229518</xdr:rowOff>
    </xdr:to>
    <xdr:sp macro="" textlink="">
      <xdr:nvSpPr>
        <xdr:cNvPr id="144" name="大かっこ 143"/>
        <xdr:cNvSpPr/>
      </xdr:nvSpPr>
      <xdr:spPr bwMode="auto">
        <a:xfrm>
          <a:off x="4613314" y="64712620"/>
          <a:ext cx="3362439" cy="2409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暫定排水基準適用事業場調査、基準見直し検討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396</v>
      </c>
      <c r="AJ2" s="206" t="s">
        <v>700</v>
      </c>
      <c r="AK2" s="206"/>
      <c r="AL2" s="206"/>
      <c r="AM2" s="206"/>
      <c r="AN2" s="98" t="s">
        <v>396</v>
      </c>
      <c r="AO2" s="206">
        <v>20</v>
      </c>
      <c r="AP2" s="206"/>
      <c r="AQ2" s="206"/>
      <c r="AR2" s="99" t="s">
        <v>699</v>
      </c>
      <c r="AS2" s="207">
        <v>131</v>
      </c>
      <c r="AT2" s="207"/>
      <c r="AU2" s="207"/>
      <c r="AV2" s="98" t="str">
        <f>IF(AW2="","","-")</f>
        <v/>
      </c>
      <c r="AW2" s="394"/>
      <c r="AX2" s="394"/>
    </row>
    <row r="3" spans="1:50" ht="21" customHeight="1" thickBot="1" x14ac:dyDescent="0.2">
      <c r="A3" s="519" t="s">
        <v>692</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702</v>
      </c>
      <c r="AK3" s="521"/>
      <c r="AL3" s="521"/>
      <c r="AM3" s="521"/>
      <c r="AN3" s="521"/>
      <c r="AO3" s="521"/>
      <c r="AP3" s="521"/>
      <c r="AQ3" s="521"/>
      <c r="AR3" s="521"/>
      <c r="AS3" s="521"/>
      <c r="AT3" s="521"/>
      <c r="AU3" s="521"/>
      <c r="AV3" s="521"/>
      <c r="AW3" s="521"/>
      <c r="AX3" s="24" t="s">
        <v>65</v>
      </c>
    </row>
    <row r="4" spans="1:50" ht="24.75" customHeight="1" x14ac:dyDescent="0.15">
      <c r="A4" s="729" t="s">
        <v>25</v>
      </c>
      <c r="B4" s="730"/>
      <c r="C4" s="730"/>
      <c r="D4" s="730"/>
      <c r="E4" s="730"/>
      <c r="F4" s="730"/>
      <c r="G4" s="705" t="s">
        <v>703</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704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54" t="s">
        <v>706</v>
      </c>
      <c r="H5" s="555"/>
      <c r="I5" s="555"/>
      <c r="J5" s="555"/>
      <c r="K5" s="555"/>
      <c r="L5" s="555"/>
      <c r="M5" s="556" t="s">
        <v>66</v>
      </c>
      <c r="N5" s="557"/>
      <c r="O5" s="557"/>
      <c r="P5" s="557"/>
      <c r="Q5" s="557"/>
      <c r="R5" s="558"/>
      <c r="S5" s="559" t="s">
        <v>707</v>
      </c>
      <c r="T5" s="555"/>
      <c r="U5" s="555"/>
      <c r="V5" s="555"/>
      <c r="W5" s="555"/>
      <c r="X5" s="560"/>
      <c r="Y5" s="721" t="s">
        <v>3</v>
      </c>
      <c r="Z5" s="722"/>
      <c r="AA5" s="722"/>
      <c r="AB5" s="722"/>
      <c r="AC5" s="722"/>
      <c r="AD5" s="723"/>
      <c r="AE5" s="724" t="s">
        <v>708</v>
      </c>
      <c r="AF5" s="724"/>
      <c r="AG5" s="724"/>
      <c r="AH5" s="724"/>
      <c r="AI5" s="724"/>
      <c r="AJ5" s="724"/>
      <c r="AK5" s="724"/>
      <c r="AL5" s="724"/>
      <c r="AM5" s="724"/>
      <c r="AN5" s="724"/>
      <c r="AO5" s="724"/>
      <c r="AP5" s="725"/>
      <c r="AQ5" s="726" t="s">
        <v>705</v>
      </c>
      <c r="AR5" s="727"/>
      <c r="AS5" s="727"/>
      <c r="AT5" s="727"/>
      <c r="AU5" s="727"/>
      <c r="AV5" s="727"/>
      <c r="AW5" s="727"/>
      <c r="AX5" s="728"/>
    </row>
    <row r="6" spans="1:50" ht="39" customHeight="1" x14ac:dyDescent="0.15">
      <c r="A6" s="731" t="s">
        <v>4</v>
      </c>
      <c r="B6" s="732"/>
      <c r="C6" s="732"/>
      <c r="D6" s="732"/>
      <c r="E6" s="732"/>
      <c r="F6" s="732"/>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709</v>
      </c>
      <c r="H7" s="832"/>
      <c r="I7" s="832"/>
      <c r="J7" s="832"/>
      <c r="K7" s="832"/>
      <c r="L7" s="832"/>
      <c r="M7" s="832"/>
      <c r="N7" s="832"/>
      <c r="O7" s="832"/>
      <c r="P7" s="832"/>
      <c r="Q7" s="832"/>
      <c r="R7" s="832"/>
      <c r="S7" s="832"/>
      <c r="T7" s="832"/>
      <c r="U7" s="832"/>
      <c r="V7" s="832"/>
      <c r="W7" s="832"/>
      <c r="X7" s="833"/>
      <c r="Y7" s="392" t="s">
        <v>379</v>
      </c>
      <c r="Z7" s="296"/>
      <c r="AA7" s="296"/>
      <c r="AB7" s="296"/>
      <c r="AC7" s="296"/>
      <c r="AD7" s="393"/>
      <c r="AE7" s="379" t="s">
        <v>710</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8" t="s">
        <v>255</v>
      </c>
      <c r="B8" s="829"/>
      <c r="C8" s="829"/>
      <c r="D8" s="829"/>
      <c r="E8" s="829"/>
      <c r="F8" s="830"/>
      <c r="G8" s="218" t="str">
        <f>入力規則等!A27</f>
        <v>海洋政策</v>
      </c>
      <c r="H8" s="219"/>
      <c r="I8" s="219"/>
      <c r="J8" s="219"/>
      <c r="K8" s="219"/>
      <c r="L8" s="219"/>
      <c r="M8" s="219"/>
      <c r="N8" s="219"/>
      <c r="O8" s="219"/>
      <c r="P8" s="219"/>
      <c r="Q8" s="219"/>
      <c r="R8" s="219"/>
      <c r="S8" s="219"/>
      <c r="T8" s="219"/>
      <c r="U8" s="219"/>
      <c r="V8" s="219"/>
      <c r="W8" s="219"/>
      <c r="X8" s="220"/>
      <c r="Y8" s="565" t="s">
        <v>256</v>
      </c>
      <c r="Z8" s="566"/>
      <c r="AA8" s="566"/>
      <c r="AB8" s="566"/>
      <c r="AC8" s="566"/>
      <c r="AD8" s="567"/>
      <c r="AE8" s="744"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68" t="s">
        <v>711</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80.25" customHeight="1" x14ac:dyDescent="0.15">
      <c r="A10" s="746" t="s">
        <v>30</v>
      </c>
      <c r="B10" s="747"/>
      <c r="C10" s="747"/>
      <c r="D10" s="747"/>
      <c r="E10" s="747"/>
      <c r="F10" s="747"/>
      <c r="G10" s="679" t="s">
        <v>712</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380</v>
      </c>
      <c r="Q12" s="298"/>
      <c r="R12" s="298"/>
      <c r="S12" s="298"/>
      <c r="T12" s="298"/>
      <c r="U12" s="298"/>
      <c r="V12" s="299"/>
      <c r="W12" s="303" t="s">
        <v>402</v>
      </c>
      <c r="X12" s="298"/>
      <c r="Y12" s="298"/>
      <c r="Z12" s="298"/>
      <c r="AA12" s="298"/>
      <c r="AB12" s="298"/>
      <c r="AC12" s="299"/>
      <c r="AD12" s="303" t="s">
        <v>689</v>
      </c>
      <c r="AE12" s="298"/>
      <c r="AF12" s="298"/>
      <c r="AG12" s="298"/>
      <c r="AH12" s="298"/>
      <c r="AI12" s="298"/>
      <c r="AJ12" s="299"/>
      <c r="AK12" s="303" t="s">
        <v>693</v>
      </c>
      <c r="AL12" s="298"/>
      <c r="AM12" s="298"/>
      <c r="AN12" s="298"/>
      <c r="AO12" s="298"/>
      <c r="AP12" s="298"/>
      <c r="AQ12" s="299"/>
      <c r="AR12" s="303" t="s">
        <v>694</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126</v>
      </c>
      <c r="Q13" s="164"/>
      <c r="R13" s="164"/>
      <c r="S13" s="164"/>
      <c r="T13" s="164"/>
      <c r="U13" s="164"/>
      <c r="V13" s="165"/>
      <c r="W13" s="163">
        <v>129</v>
      </c>
      <c r="X13" s="164"/>
      <c r="Y13" s="164"/>
      <c r="Z13" s="164"/>
      <c r="AA13" s="164"/>
      <c r="AB13" s="164"/>
      <c r="AC13" s="165"/>
      <c r="AD13" s="163">
        <v>129</v>
      </c>
      <c r="AE13" s="164"/>
      <c r="AF13" s="164"/>
      <c r="AG13" s="164"/>
      <c r="AH13" s="164"/>
      <c r="AI13" s="164"/>
      <c r="AJ13" s="165"/>
      <c r="AK13" s="163">
        <v>106</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1"/>
      <c r="H14" s="752"/>
      <c r="I14" s="571" t="s">
        <v>8</v>
      </c>
      <c r="J14" s="633"/>
      <c r="K14" s="633"/>
      <c r="L14" s="633"/>
      <c r="M14" s="633"/>
      <c r="N14" s="633"/>
      <c r="O14" s="634"/>
      <c r="P14" s="163" t="s">
        <v>713</v>
      </c>
      <c r="Q14" s="164"/>
      <c r="R14" s="164"/>
      <c r="S14" s="164"/>
      <c r="T14" s="164"/>
      <c r="U14" s="164"/>
      <c r="V14" s="165"/>
      <c r="W14" s="163" t="s">
        <v>713</v>
      </c>
      <c r="X14" s="164"/>
      <c r="Y14" s="164"/>
      <c r="Z14" s="164"/>
      <c r="AA14" s="164"/>
      <c r="AB14" s="164"/>
      <c r="AC14" s="165"/>
      <c r="AD14" s="163" t="s">
        <v>713</v>
      </c>
      <c r="AE14" s="164"/>
      <c r="AF14" s="164"/>
      <c r="AG14" s="164"/>
      <c r="AH14" s="164"/>
      <c r="AI14" s="164"/>
      <c r="AJ14" s="165"/>
      <c r="AK14" s="163" t="s">
        <v>749</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1" t="s">
        <v>51</v>
      </c>
      <c r="J15" s="572"/>
      <c r="K15" s="572"/>
      <c r="L15" s="572"/>
      <c r="M15" s="572"/>
      <c r="N15" s="572"/>
      <c r="O15" s="573"/>
      <c r="P15" s="163" t="s">
        <v>713</v>
      </c>
      <c r="Q15" s="164"/>
      <c r="R15" s="164"/>
      <c r="S15" s="164"/>
      <c r="T15" s="164"/>
      <c r="U15" s="164"/>
      <c r="V15" s="165"/>
      <c r="W15" s="163" t="s">
        <v>713</v>
      </c>
      <c r="X15" s="164"/>
      <c r="Y15" s="164"/>
      <c r="Z15" s="164"/>
      <c r="AA15" s="164"/>
      <c r="AB15" s="164"/>
      <c r="AC15" s="165"/>
      <c r="AD15" s="163" t="s">
        <v>713</v>
      </c>
      <c r="AE15" s="164"/>
      <c r="AF15" s="164"/>
      <c r="AG15" s="164"/>
      <c r="AH15" s="164"/>
      <c r="AI15" s="164"/>
      <c r="AJ15" s="165"/>
      <c r="AK15" s="163" t="s">
        <v>750</v>
      </c>
      <c r="AL15" s="164"/>
      <c r="AM15" s="164"/>
      <c r="AN15" s="164"/>
      <c r="AO15" s="164"/>
      <c r="AP15" s="164"/>
      <c r="AQ15" s="165"/>
      <c r="AR15" s="163" t="s">
        <v>752</v>
      </c>
      <c r="AS15" s="164"/>
      <c r="AT15" s="164"/>
      <c r="AU15" s="164"/>
      <c r="AV15" s="164"/>
      <c r="AW15" s="164"/>
      <c r="AX15" s="632"/>
    </row>
    <row r="16" spans="1:50" ht="21" customHeight="1" x14ac:dyDescent="0.15">
      <c r="A16" s="120"/>
      <c r="B16" s="121"/>
      <c r="C16" s="121"/>
      <c r="D16" s="121"/>
      <c r="E16" s="121"/>
      <c r="F16" s="122"/>
      <c r="G16" s="751"/>
      <c r="H16" s="752"/>
      <c r="I16" s="571" t="s">
        <v>52</v>
      </c>
      <c r="J16" s="572"/>
      <c r="K16" s="572"/>
      <c r="L16" s="572"/>
      <c r="M16" s="572"/>
      <c r="N16" s="572"/>
      <c r="O16" s="573"/>
      <c r="P16" s="163" t="s">
        <v>713</v>
      </c>
      <c r="Q16" s="164"/>
      <c r="R16" s="164"/>
      <c r="S16" s="164"/>
      <c r="T16" s="164"/>
      <c r="U16" s="164"/>
      <c r="V16" s="165"/>
      <c r="W16" s="163" t="s">
        <v>713</v>
      </c>
      <c r="X16" s="164"/>
      <c r="Y16" s="164"/>
      <c r="Z16" s="164"/>
      <c r="AA16" s="164"/>
      <c r="AB16" s="164"/>
      <c r="AC16" s="165"/>
      <c r="AD16" s="163" t="s">
        <v>713</v>
      </c>
      <c r="AE16" s="164"/>
      <c r="AF16" s="164"/>
      <c r="AG16" s="164"/>
      <c r="AH16" s="164"/>
      <c r="AI16" s="164"/>
      <c r="AJ16" s="165"/>
      <c r="AK16" s="163" t="s">
        <v>751</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1" t="s">
        <v>50</v>
      </c>
      <c r="J17" s="633"/>
      <c r="K17" s="633"/>
      <c r="L17" s="633"/>
      <c r="M17" s="633"/>
      <c r="N17" s="633"/>
      <c r="O17" s="634"/>
      <c r="P17" s="163" t="s">
        <v>713</v>
      </c>
      <c r="Q17" s="164"/>
      <c r="R17" s="164"/>
      <c r="S17" s="164"/>
      <c r="T17" s="164"/>
      <c r="U17" s="164"/>
      <c r="V17" s="165"/>
      <c r="W17" s="163" t="s">
        <v>713</v>
      </c>
      <c r="X17" s="164"/>
      <c r="Y17" s="164"/>
      <c r="Z17" s="164"/>
      <c r="AA17" s="164"/>
      <c r="AB17" s="164"/>
      <c r="AC17" s="165"/>
      <c r="AD17" s="163" t="s">
        <v>713</v>
      </c>
      <c r="AE17" s="164"/>
      <c r="AF17" s="164"/>
      <c r="AG17" s="164"/>
      <c r="AH17" s="164"/>
      <c r="AI17" s="164"/>
      <c r="AJ17" s="165"/>
      <c r="AK17" s="163" t="s">
        <v>749</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3"/>
      <c r="H18" s="754"/>
      <c r="I18" s="741" t="s">
        <v>20</v>
      </c>
      <c r="J18" s="742"/>
      <c r="K18" s="742"/>
      <c r="L18" s="742"/>
      <c r="M18" s="742"/>
      <c r="N18" s="742"/>
      <c r="O18" s="743"/>
      <c r="P18" s="169">
        <f>SUM(P13:V17)</f>
        <v>126</v>
      </c>
      <c r="Q18" s="170"/>
      <c r="R18" s="170"/>
      <c r="S18" s="170"/>
      <c r="T18" s="170"/>
      <c r="U18" s="170"/>
      <c r="V18" s="171"/>
      <c r="W18" s="169">
        <f>SUM(W13:AC17)</f>
        <v>129</v>
      </c>
      <c r="X18" s="170"/>
      <c r="Y18" s="170"/>
      <c r="Z18" s="170"/>
      <c r="AA18" s="170"/>
      <c r="AB18" s="170"/>
      <c r="AC18" s="171"/>
      <c r="AD18" s="169">
        <f>SUM(AD13:AJ17)</f>
        <v>129</v>
      </c>
      <c r="AE18" s="170"/>
      <c r="AF18" s="170"/>
      <c r="AG18" s="170"/>
      <c r="AH18" s="170"/>
      <c r="AI18" s="170"/>
      <c r="AJ18" s="171"/>
      <c r="AK18" s="169">
        <f>SUM(AK13:AQ17)</f>
        <v>106</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119</v>
      </c>
      <c r="Q19" s="164"/>
      <c r="R19" s="164"/>
      <c r="S19" s="164"/>
      <c r="T19" s="164"/>
      <c r="U19" s="164"/>
      <c r="V19" s="165"/>
      <c r="W19" s="163">
        <v>124</v>
      </c>
      <c r="X19" s="164"/>
      <c r="Y19" s="164"/>
      <c r="Z19" s="164"/>
      <c r="AA19" s="164"/>
      <c r="AB19" s="164"/>
      <c r="AC19" s="165"/>
      <c r="AD19" s="163">
        <v>123</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f>IF(P18=0, "-", SUM(P19)/P18)</f>
        <v>0.94444444444444442</v>
      </c>
      <c r="Q20" s="535"/>
      <c r="R20" s="535"/>
      <c r="S20" s="535"/>
      <c r="T20" s="535"/>
      <c r="U20" s="535"/>
      <c r="V20" s="535"/>
      <c r="W20" s="535">
        <f t="shared" ref="W20" si="0">IF(W18=0, "-", SUM(W19)/W18)</f>
        <v>0.96124031007751942</v>
      </c>
      <c r="X20" s="535"/>
      <c r="Y20" s="535"/>
      <c r="Z20" s="535"/>
      <c r="AA20" s="535"/>
      <c r="AB20" s="535"/>
      <c r="AC20" s="535"/>
      <c r="AD20" s="535">
        <f t="shared" ref="AD20" si="1">IF(AD18=0, "-", SUM(AD19)/AD18)</f>
        <v>0.95348837209302328</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26" t="s">
        <v>348</v>
      </c>
      <c r="H21" s="927"/>
      <c r="I21" s="927"/>
      <c r="J21" s="927"/>
      <c r="K21" s="927"/>
      <c r="L21" s="927"/>
      <c r="M21" s="927"/>
      <c r="N21" s="927"/>
      <c r="O21" s="927"/>
      <c r="P21" s="535">
        <f>IF(P19=0, "-", SUM(P19)/SUM(P13,P14))</f>
        <v>0.94444444444444442</v>
      </c>
      <c r="Q21" s="535"/>
      <c r="R21" s="535"/>
      <c r="S21" s="535"/>
      <c r="T21" s="535"/>
      <c r="U21" s="535"/>
      <c r="V21" s="535"/>
      <c r="W21" s="535">
        <f t="shared" ref="W21" si="2">IF(W19=0, "-", SUM(W19)/SUM(W13,W14))</f>
        <v>0.96124031007751942</v>
      </c>
      <c r="X21" s="535"/>
      <c r="Y21" s="535"/>
      <c r="Z21" s="535"/>
      <c r="AA21" s="535"/>
      <c r="AB21" s="535"/>
      <c r="AC21" s="535"/>
      <c r="AD21" s="535">
        <f t="shared" ref="AD21" si="3">IF(AD19=0, "-", SUM(AD19)/SUM(AD13,AD14))</f>
        <v>0.95348837209302328</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697</v>
      </c>
      <c r="B22" s="139"/>
      <c r="C22" s="139"/>
      <c r="D22" s="139"/>
      <c r="E22" s="139"/>
      <c r="F22" s="140"/>
      <c r="G22" s="129" t="s">
        <v>327</v>
      </c>
      <c r="H22" s="130"/>
      <c r="I22" s="130"/>
      <c r="J22" s="130"/>
      <c r="K22" s="130"/>
      <c r="L22" s="130"/>
      <c r="M22" s="130"/>
      <c r="N22" s="130"/>
      <c r="O22" s="131"/>
      <c r="P22" s="147" t="s">
        <v>695</v>
      </c>
      <c r="Q22" s="130"/>
      <c r="R22" s="130"/>
      <c r="S22" s="130"/>
      <c r="T22" s="130"/>
      <c r="U22" s="130"/>
      <c r="V22" s="131"/>
      <c r="W22" s="147" t="s">
        <v>696</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57</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715</v>
      </c>
      <c r="H24" s="136"/>
      <c r="I24" s="136"/>
      <c r="J24" s="136"/>
      <c r="K24" s="136"/>
      <c r="L24" s="136"/>
      <c r="M24" s="136"/>
      <c r="N24" s="136"/>
      <c r="O24" s="137"/>
      <c r="P24" s="163">
        <v>49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v>106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343</v>
      </c>
      <c r="B30" s="506"/>
      <c r="C30" s="506"/>
      <c r="D30" s="506"/>
      <c r="E30" s="506"/>
      <c r="F30" s="507"/>
      <c r="G30" s="654"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380</v>
      </c>
      <c r="AF30" s="383"/>
      <c r="AG30" s="383"/>
      <c r="AH30" s="384"/>
      <c r="AI30" s="385" t="s">
        <v>402</v>
      </c>
      <c r="AJ30" s="385"/>
      <c r="AK30" s="385"/>
      <c r="AL30" s="382"/>
      <c r="AM30" s="385" t="s">
        <v>499</v>
      </c>
      <c r="AN30" s="385"/>
      <c r="AO30" s="385"/>
      <c r="AP30" s="382"/>
      <c r="AQ30" s="645" t="s">
        <v>231</v>
      </c>
      <c r="AR30" s="646"/>
      <c r="AS30" s="646"/>
      <c r="AT30" s="647"/>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v>3</v>
      </c>
      <c r="AR31" s="178"/>
      <c r="AS31" s="179" t="s">
        <v>232</v>
      </c>
      <c r="AT31" s="202"/>
      <c r="AU31" s="271" t="s">
        <v>713</v>
      </c>
      <c r="AV31" s="271"/>
      <c r="AW31" s="375" t="s">
        <v>179</v>
      </c>
      <c r="AX31" s="376"/>
    </row>
    <row r="32" spans="1:50" ht="23.25" customHeight="1" x14ac:dyDescent="0.15">
      <c r="A32" s="511"/>
      <c r="B32" s="509"/>
      <c r="C32" s="509"/>
      <c r="D32" s="509"/>
      <c r="E32" s="509"/>
      <c r="F32" s="510"/>
      <c r="G32" s="536" t="s">
        <v>716</v>
      </c>
      <c r="H32" s="537"/>
      <c r="I32" s="537"/>
      <c r="J32" s="537"/>
      <c r="K32" s="537"/>
      <c r="L32" s="537"/>
      <c r="M32" s="537"/>
      <c r="N32" s="537"/>
      <c r="O32" s="538"/>
      <c r="P32" s="191" t="s">
        <v>753</v>
      </c>
      <c r="Q32" s="191"/>
      <c r="R32" s="191"/>
      <c r="S32" s="191"/>
      <c r="T32" s="191"/>
      <c r="U32" s="191"/>
      <c r="V32" s="191"/>
      <c r="W32" s="191"/>
      <c r="X32" s="233"/>
      <c r="Y32" s="339" t="s">
        <v>12</v>
      </c>
      <c r="Z32" s="545"/>
      <c r="AA32" s="546"/>
      <c r="AB32" s="547" t="s">
        <v>362</v>
      </c>
      <c r="AC32" s="547"/>
      <c r="AD32" s="547"/>
      <c r="AE32" s="363">
        <v>63.2</v>
      </c>
      <c r="AF32" s="364"/>
      <c r="AG32" s="364"/>
      <c r="AH32" s="364"/>
      <c r="AI32" s="363">
        <v>68.400000000000006</v>
      </c>
      <c r="AJ32" s="364"/>
      <c r="AK32" s="364"/>
      <c r="AL32" s="364"/>
      <c r="AM32" s="363" t="s">
        <v>749</v>
      </c>
      <c r="AN32" s="364"/>
      <c r="AO32" s="364"/>
      <c r="AP32" s="364"/>
      <c r="AQ32" s="166" t="s">
        <v>713</v>
      </c>
      <c r="AR32" s="167"/>
      <c r="AS32" s="167"/>
      <c r="AT32" s="168"/>
      <c r="AU32" s="364" t="s">
        <v>713</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362</v>
      </c>
      <c r="AC33" s="518"/>
      <c r="AD33" s="518"/>
      <c r="AE33" s="363">
        <v>100</v>
      </c>
      <c r="AF33" s="364"/>
      <c r="AG33" s="364"/>
      <c r="AH33" s="364"/>
      <c r="AI33" s="363">
        <v>100</v>
      </c>
      <c r="AJ33" s="364"/>
      <c r="AK33" s="364"/>
      <c r="AL33" s="364"/>
      <c r="AM33" s="363">
        <v>100</v>
      </c>
      <c r="AN33" s="364"/>
      <c r="AO33" s="364"/>
      <c r="AP33" s="364"/>
      <c r="AQ33" s="166">
        <v>100</v>
      </c>
      <c r="AR33" s="167"/>
      <c r="AS33" s="167"/>
      <c r="AT33" s="168"/>
      <c r="AU33" s="364">
        <v>100</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v>63.2</v>
      </c>
      <c r="AF34" s="364"/>
      <c r="AG34" s="364"/>
      <c r="AH34" s="364"/>
      <c r="AI34" s="363">
        <v>68.400000000000006</v>
      </c>
      <c r="AJ34" s="364"/>
      <c r="AK34" s="364"/>
      <c r="AL34" s="364"/>
      <c r="AM34" s="363" t="s">
        <v>749</v>
      </c>
      <c r="AN34" s="364"/>
      <c r="AO34" s="364"/>
      <c r="AP34" s="364"/>
      <c r="AQ34" s="166" t="s">
        <v>713</v>
      </c>
      <c r="AR34" s="167"/>
      <c r="AS34" s="167"/>
      <c r="AT34" s="168"/>
      <c r="AU34" s="364" t="s">
        <v>713</v>
      </c>
      <c r="AV34" s="364"/>
      <c r="AW34" s="364"/>
      <c r="AX34" s="365"/>
    </row>
    <row r="35" spans="1:51" ht="23.25" customHeight="1" x14ac:dyDescent="0.15">
      <c r="A35" s="899" t="s">
        <v>371</v>
      </c>
      <c r="B35" s="900"/>
      <c r="C35" s="900"/>
      <c r="D35" s="900"/>
      <c r="E35" s="900"/>
      <c r="F35" s="901"/>
      <c r="G35" s="905" t="s">
        <v>754</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customHeight="1" x14ac:dyDescent="0.15">
      <c r="A37" s="648" t="s">
        <v>343</v>
      </c>
      <c r="B37" s="649"/>
      <c r="C37" s="649"/>
      <c r="D37" s="649"/>
      <c r="E37" s="649"/>
      <c r="F37" s="650"/>
      <c r="G37" s="561" t="s">
        <v>146</v>
      </c>
      <c r="H37" s="377"/>
      <c r="I37" s="377"/>
      <c r="J37" s="377"/>
      <c r="K37" s="377"/>
      <c r="L37" s="377"/>
      <c r="M37" s="377"/>
      <c r="N37" s="377"/>
      <c r="O37" s="562"/>
      <c r="P37" s="635" t="s">
        <v>59</v>
      </c>
      <c r="Q37" s="377"/>
      <c r="R37" s="377"/>
      <c r="S37" s="377"/>
      <c r="T37" s="377"/>
      <c r="U37" s="377"/>
      <c r="V37" s="377"/>
      <c r="W37" s="377"/>
      <c r="X37" s="562"/>
      <c r="Y37" s="636"/>
      <c r="Z37" s="637"/>
      <c r="AA37" s="638"/>
      <c r="AB37" s="639" t="s">
        <v>11</v>
      </c>
      <c r="AC37" s="640"/>
      <c r="AD37" s="641"/>
      <c r="AE37" s="335" t="s">
        <v>380</v>
      </c>
      <c r="AF37" s="335"/>
      <c r="AG37" s="335"/>
      <c r="AH37" s="335"/>
      <c r="AI37" s="335" t="s">
        <v>402</v>
      </c>
      <c r="AJ37" s="335"/>
      <c r="AK37" s="335"/>
      <c r="AL37" s="335"/>
      <c r="AM37" s="335" t="s">
        <v>499</v>
      </c>
      <c r="AN37" s="335"/>
      <c r="AO37" s="335"/>
      <c r="AP37" s="335"/>
      <c r="AQ37" s="267" t="s">
        <v>231</v>
      </c>
      <c r="AR37" s="268"/>
      <c r="AS37" s="268"/>
      <c r="AT37" s="269"/>
      <c r="AU37" s="377" t="s">
        <v>134</v>
      </c>
      <c r="AV37" s="377"/>
      <c r="AW37" s="377"/>
      <c r="AX37" s="378"/>
      <c r="AY37">
        <f>COUNTA($G$39)</f>
        <v>1</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v>3</v>
      </c>
      <c r="AR38" s="178"/>
      <c r="AS38" s="179" t="s">
        <v>232</v>
      </c>
      <c r="AT38" s="202"/>
      <c r="AU38" s="271" t="s">
        <v>713</v>
      </c>
      <c r="AV38" s="271"/>
      <c r="AW38" s="375" t="s">
        <v>179</v>
      </c>
      <c r="AX38" s="376"/>
      <c r="AY38">
        <f>$AY$37</f>
        <v>1</v>
      </c>
    </row>
    <row r="39" spans="1:51" ht="23.25" customHeight="1" x14ac:dyDescent="0.15">
      <c r="A39" s="511"/>
      <c r="B39" s="509"/>
      <c r="C39" s="509"/>
      <c r="D39" s="509"/>
      <c r="E39" s="509"/>
      <c r="F39" s="510"/>
      <c r="G39" s="536" t="s">
        <v>717</v>
      </c>
      <c r="H39" s="537"/>
      <c r="I39" s="537"/>
      <c r="J39" s="537"/>
      <c r="K39" s="537"/>
      <c r="L39" s="537"/>
      <c r="M39" s="537"/>
      <c r="N39" s="537"/>
      <c r="O39" s="538"/>
      <c r="P39" s="191" t="s">
        <v>755</v>
      </c>
      <c r="Q39" s="191"/>
      <c r="R39" s="191"/>
      <c r="S39" s="191"/>
      <c r="T39" s="191"/>
      <c r="U39" s="191"/>
      <c r="V39" s="191"/>
      <c r="W39" s="191"/>
      <c r="X39" s="233"/>
      <c r="Y39" s="339" t="s">
        <v>12</v>
      </c>
      <c r="Z39" s="545"/>
      <c r="AA39" s="546"/>
      <c r="AB39" s="547" t="s">
        <v>362</v>
      </c>
      <c r="AC39" s="547"/>
      <c r="AD39" s="547"/>
      <c r="AE39" s="363">
        <v>50</v>
      </c>
      <c r="AF39" s="364"/>
      <c r="AG39" s="364"/>
      <c r="AH39" s="364"/>
      <c r="AI39" s="363">
        <v>62.5</v>
      </c>
      <c r="AJ39" s="364"/>
      <c r="AK39" s="364"/>
      <c r="AL39" s="364"/>
      <c r="AM39" s="363" t="s">
        <v>752</v>
      </c>
      <c r="AN39" s="364"/>
      <c r="AO39" s="364"/>
      <c r="AP39" s="364"/>
      <c r="AQ39" s="166" t="s">
        <v>713</v>
      </c>
      <c r="AR39" s="167"/>
      <c r="AS39" s="167"/>
      <c r="AT39" s="168"/>
      <c r="AU39" s="364" t="s">
        <v>713</v>
      </c>
      <c r="AV39" s="364"/>
      <c r="AW39" s="364"/>
      <c r="AX39" s="365"/>
      <c r="AY39">
        <f t="shared" ref="AY39:AY43" si="4">$AY$37</f>
        <v>1</v>
      </c>
    </row>
    <row r="40" spans="1:51" ht="23.25"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t="s">
        <v>362</v>
      </c>
      <c r="AC40" s="518"/>
      <c r="AD40" s="518"/>
      <c r="AE40" s="363">
        <v>100</v>
      </c>
      <c r="AF40" s="364"/>
      <c r="AG40" s="364"/>
      <c r="AH40" s="364"/>
      <c r="AI40" s="363">
        <v>100</v>
      </c>
      <c r="AJ40" s="364"/>
      <c r="AK40" s="364"/>
      <c r="AL40" s="364"/>
      <c r="AM40" s="363">
        <v>100</v>
      </c>
      <c r="AN40" s="364"/>
      <c r="AO40" s="364"/>
      <c r="AP40" s="364"/>
      <c r="AQ40" s="166">
        <v>100</v>
      </c>
      <c r="AR40" s="167"/>
      <c r="AS40" s="167"/>
      <c r="AT40" s="168"/>
      <c r="AU40" s="364">
        <v>100</v>
      </c>
      <c r="AV40" s="364"/>
      <c r="AW40" s="364"/>
      <c r="AX40" s="365"/>
      <c r="AY40">
        <f t="shared" si="4"/>
        <v>1</v>
      </c>
    </row>
    <row r="41" spans="1:51" ht="23.25" customHeight="1" x14ac:dyDescent="0.15">
      <c r="A41" s="651"/>
      <c r="B41" s="652"/>
      <c r="C41" s="652"/>
      <c r="D41" s="652"/>
      <c r="E41" s="652"/>
      <c r="F41" s="653"/>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v>50</v>
      </c>
      <c r="AF41" s="364"/>
      <c r="AG41" s="364"/>
      <c r="AH41" s="364"/>
      <c r="AI41" s="363">
        <v>62.5</v>
      </c>
      <c r="AJ41" s="364"/>
      <c r="AK41" s="364"/>
      <c r="AL41" s="364"/>
      <c r="AM41" s="363" t="s">
        <v>749</v>
      </c>
      <c r="AN41" s="364"/>
      <c r="AO41" s="364"/>
      <c r="AP41" s="364"/>
      <c r="AQ41" s="166" t="s">
        <v>713</v>
      </c>
      <c r="AR41" s="167"/>
      <c r="AS41" s="167"/>
      <c r="AT41" s="168"/>
      <c r="AU41" s="364" t="s">
        <v>713</v>
      </c>
      <c r="AV41" s="364"/>
      <c r="AW41" s="364"/>
      <c r="AX41" s="365"/>
      <c r="AY41">
        <f t="shared" si="4"/>
        <v>1</v>
      </c>
    </row>
    <row r="42" spans="1:51" ht="23.25" customHeight="1" x14ac:dyDescent="0.15">
      <c r="A42" s="899" t="s">
        <v>371</v>
      </c>
      <c r="B42" s="900"/>
      <c r="C42" s="900"/>
      <c r="D42" s="900"/>
      <c r="E42" s="900"/>
      <c r="F42" s="901"/>
      <c r="G42" s="905" t="s">
        <v>754</v>
      </c>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1</v>
      </c>
    </row>
    <row r="43" spans="1:5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1</v>
      </c>
    </row>
    <row r="44" spans="1:51" ht="18.75" customHeight="1" x14ac:dyDescent="0.15">
      <c r="A44" s="648" t="s">
        <v>343</v>
      </c>
      <c r="B44" s="649"/>
      <c r="C44" s="649"/>
      <c r="D44" s="649"/>
      <c r="E44" s="649"/>
      <c r="F44" s="650"/>
      <c r="G44" s="561" t="s">
        <v>146</v>
      </c>
      <c r="H44" s="377"/>
      <c r="I44" s="377"/>
      <c r="J44" s="377"/>
      <c r="K44" s="377"/>
      <c r="L44" s="377"/>
      <c r="M44" s="377"/>
      <c r="N44" s="377"/>
      <c r="O44" s="562"/>
      <c r="P44" s="635" t="s">
        <v>59</v>
      </c>
      <c r="Q44" s="377"/>
      <c r="R44" s="377"/>
      <c r="S44" s="377"/>
      <c r="T44" s="377"/>
      <c r="U44" s="377"/>
      <c r="V44" s="377"/>
      <c r="W44" s="377"/>
      <c r="X44" s="562"/>
      <c r="Y44" s="636"/>
      <c r="Z44" s="637"/>
      <c r="AA44" s="638"/>
      <c r="AB44" s="639" t="s">
        <v>11</v>
      </c>
      <c r="AC44" s="640"/>
      <c r="AD44" s="641"/>
      <c r="AE44" s="335" t="s">
        <v>380</v>
      </c>
      <c r="AF44" s="335"/>
      <c r="AG44" s="335"/>
      <c r="AH44" s="335"/>
      <c r="AI44" s="335" t="s">
        <v>402</v>
      </c>
      <c r="AJ44" s="335"/>
      <c r="AK44" s="335"/>
      <c r="AL44" s="335"/>
      <c r="AM44" s="335" t="s">
        <v>499</v>
      </c>
      <c r="AN44" s="335"/>
      <c r="AO44" s="335"/>
      <c r="AP44" s="335"/>
      <c r="AQ44" s="267" t="s">
        <v>231</v>
      </c>
      <c r="AR44" s="268"/>
      <c r="AS44" s="268"/>
      <c r="AT44" s="269"/>
      <c r="AU44" s="377" t="s">
        <v>134</v>
      </c>
      <c r="AV44" s="377"/>
      <c r="AW44" s="377"/>
      <c r="AX44" s="378"/>
      <c r="AY44">
        <f>COUNTA($G$46)</f>
        <v>1</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v>3</v>
      </c>
      <c r="AR45" s="178"/>
      <c r="AS45" s="179" t="s">
        <v>232</v>
      </c>
      <c r="AT45" s="202"/>
      <c r="AU45" s="271" t="s">
        <v>713</v>
      </c>
      <c r="AV45" s="271"/>
      <c r="AW45" s="375" t="s">
        <v>179</v>
      </c>
      <c r="AX45" s="376"/>
      <c r="AY45">
        <f>$AY$44</f>
        <v>1</v>
      </c>
    </row>
    <row r="46" spans="1:51" ht="23.25" customHeight="1" x14ac:dyDescent="0.15">
      <c r="A46" s="511"/>
      <c r="B46" s="509"/>
      <c r="C46" s="509"/>
      <c r="D46" s="509"/>
      <c r="E46" s="509"/>
      <c r="F46" s="510"/>
      <c r="G46" s="536" t="s">
        <v>717</v>
      </c>
      <c r="H46" s="537"/>
      <c r="I46" s="537"/>
      <c r="J46" s="537"/>
      <c r="K46" s="537"/>
      <c r="L46" s="537"/>
      <c r="M46" s="537"/>
      <c r="N46" s="537"/>
      <c r="O46" s="538"/>
      <c r="P46" s="191" t="s">
        <v>756</v>
      </c>
      <c r="Q46" s="191"/>
      <c r="R46" s="191"/>
      <c r="S46" s="191"/>
      <c r="T46" s="191"/>
      <c r="U46" s="191"/>
      <c r="V46" s="191"/>
      <c r="W46" s="191"/>
      <c r="X46" s="233"/>
      <c r="Y46" s="339" t="s">
        <v>12</v>
      </c>
      <c r="Z46" s="545"/>
      <c r="AA46" s="546"/>
      <c r="AB46" s="547" t="s">
        <v>362</v>
      </c>
      <c r="AC46" s="547"/>
      <c r="AD46" s="547"/>
      <c r="AE46" s="358">
        <v>66.7</v>
      </c>
      <c r="AF46" s="358"/>
      <c r="AG46" s="358"/>
      <c r="AH46" s="358"/>
      <c r="AI46" s="358">
        <v>66.7</v>
      </c>
      <c r="AJ46" s="358"/>
      <c r="AK46" s="358"/>
      <c r="AL46" s="358"/>
      <c r="AM46" s="358" t="s">
        <v>752</v>
      </c>
      <c r="AN46" s="358"/>
      <c r="AO46" s="358"/>
      <c r="AP46" s="358"/>
      <c r="AQ46" s="166" t="s">
        <v>713</v>
      </c>
      <c r="AR46" s="167"/>
      <c r="AS46" s="167"/>
      <c r="AT46" s="168"/>
      <c r="AU46" s="364" t="s">
        <v>713</v>
      </c>
      <c r="AV46" s="364"/>
      <c r="AW46" s="364"/>
      <c r="AX46" s="365"/>
      <c r="AY46">
        <f t="shared" ref="AY46:AY50" si="5">$AY$44</f>
        <v>1</v>
      </c>
    </row>
    <row r="47" spans="1:51" ht="23.25"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t="s">
        <v>362</v>
      </c>
      <c r="AC47" s="518"/>
      <c r="AD47" s="518"/>
      <c r="AE47" s="363">
        <v>100</v>
      </c>
      <c r="AF47" s="364"/>
      <c r="AG47" s="364"/>
      <c r="AH47" s="364"/>
      <c r="AI47" s="363">
        <v>100</v>
      </c>
      <c r="AJ47" s="364"/>
      <c r="AK47" s="364"/>
      <c r="AL47" s="364"/>
      <c r="AM47" s="363">
        <v>100</v>
      </c>
      <c r="AN47" s="364"/>
      <c r="AO47" s="364"/>
      <c r="AP47" s="364"/>
      <c r="AQ47" s="166">
        <v>100</v>
      </c>
      <c r="AR47" s="167"/>
      <c r="AS47" s="167"/>
      <c r="AT47" s="168"/>
      <c r="AU47" s="364">
        <v>100</v>
      </c>
      <c r="AV47" s="364"/>
      <c r="AW47" s="364"/>
      <c r="AX47" s="365"/>
      <c r="AY47">
        <f t="shared" si="5"/>
        <v>1</v>
      </c>
    </row>
    <row r="48" spans="1:51" ht="23.25" customHeight="1" x14ac:dyDescent="0.15">
      <c r="A48" s="651"/>
      <c r="B48" s="652"/>
      <c r="C48" s="652"/>
      <c r="D48" s="652"/>
      <c r="E48" s="652"/>
      <c r="F48" s="653"/>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v>66.7</v>
      </c>
      <c r="AF48" s="364"/>
      <c r="AG48" s="364"/>
      <c r="AH48" s="364"/>
      <c r="AI48" s="363">
        <v>66.7</v>
      </c>
      <c r="AJ48" s="364"/>
      <c r="AK48" s="364"/>
      <c r="AL48" s="364"/>
      <c r="AM48" s="363" t="s">
        <v>752</v>
      </c>
      <c r="AN48" s="364"/>
      <c r="AO48" s="364"/>
      <c r="AP48" s="364"/>
      <c r="AQ48" s="166" t="s">
        <v>713</v>
      </c>
      <c r="AR48" s="167"/>
      <c r="AS48" s="167"/>
      <c r="AT48" s="168"/>
      <c r="AU48" s="364" t="s">
        <v>713</v>
      </c>
      <c r="AV48" s="364"/>
      <c r="AW48" s="364"/>
      <c r="AX48" s="365"/>
      <c r="AY48">
        <f t="shared" si="5"/>
        <v>1</v>
      </c>
    </row>
    <row r="49" spans="1:51" ht="23.25" customHeight="1" x14ac:dyDescent="0.15">
      <c r="A49" s="899" t="s">
        <v>371</v>
      </c>
      <c r="B49" s="900"/>
      <c r="C49" s="900"/>
      <c r="D49" s="900"/>
      <c r="E49" s="900"/>
      <c r="F49" s="901"/>
      <c r="G49" s="905" t="s">
        <v>754</v>
      </c>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1</v>
      </c>
    </row>
    <row r="50" spans="1:5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1</v>
      </c>
    </row>
    <row r="51" spans="1:51" ht="18.75" customHeight="1" x14ac:dyDescent="0.15">
      <c r="A51" s="508" t="s">
        <v>343</v>
      </c>
      <c r="B51" s="509"/>
      <c r="C51" s="509"/>
      <c r="D51" s="509"/>
      <c r="E51" s="509"/>
      <c r="F51" s="510"/>
      <c r="G51" s="561" t="s">
        <v>146</v>
      </c>
      <c r="H51" s="377"/>
      <c r="I51" s="377"/>
      <c r="J51" s="377"/>
      <c r="K51" s="377"/>
      <c r="L51" s="377"/>
      <c r="M51" s="377"/>
      <c r="N51" s="377"/>
      <c r="O51" s="562"/>
      <c r="P51" s="635" t="s">
        <v>59</v>
      </c>
      <c r="Q51" s="377"/>
      <c r="R51" s="377"/>
      <c r="S51" s="377"/>
      <c r="T51" s="377"/>
      <c r="U51" s="377"/>
      <c r="V51" s="377"/>
      <c r="W51" s="377"/>
      <c r="X51" s="562"/>
      <c r="Y51" s="636"/>
      <c r="Z51" s="637"/>
      <c r="AA51" s="638"/>
      <c r="AB51" s="639" t="s">
        <v>11</v>
      </c>
      <c r="AC51" s="640"/>
      <c r="AD51" s="641"/>
      <c r="AE51" s="335" t="s">
        <v>380</v>
      </c>
      <c r="AF51" s="335"/>
      <c r="AG51" s="335"/>
      <c r="AH51" s="335"/>
      <c r="AI51" s="335" t="s">
        <v>402</v>
      </c>
      <c r="AJ51" s="335"/>
      <c r="AK51" s="335"/>
      <c r="AL51" s="335"/>
      <c r="AM51" s="335" t="s">
        <v>499</v>
      </c>
      <c r="AN51" s="335"/>
      <c r="AO51" s="335"/>
      <c r="AP51" s="335"/>
      <c r="AQ51" s="267" t="s">
        <v>231</v>
      </c>
      <c r="AR51" s="268"/>
      <c r="AS51" s="268"/>
      <c r="AT51" s="269"/>
      <c r="AU51" s="373" t="s">
        <v>134</v>
      </c>
      <c r="AV51" s="373"/>
      <c r="AW51" s="373"/>
      <c r="AX51" s="374"/>
      <c r="AY51">
        <f>COUNTA($G$53)</f>
        <v>1</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v>3</v>
      </c>
      <c r="AR52" s="178"/>
      <c r="AS52" s="179" t="s">
        <v>232</v>
      </c>
      <c r="AT52" s="202"/>
      <c r="AU52" s="271" t="s">
        <v>713</v>
      </c>
      <c r="AV52" s="271"/>
      <c r="AW52" s="375" t="s">
        <v>179</v>
      </c>
      <c r="AX52" s="376"/>
      <c r="AY52">
        <f>$AY$51</f>
        <v>1</v>
      </c>
    </row>
    <row r="53" spans="1:51" ht="23.25" customHeight="1" x14ac:dyDescent="0.15">
      <c r="A53" s="511"/>
      <c r="B53" s="509"/>
      <c r="C53" s="509"/>
      <c r="D53" s="509"/>
      <c r="E53" s="509"/>
      <c r="F53" s="510"/>
      <c r="G53" s="536" t="s">
        <v>717</v>
      </c>
      <c r="H53" s="537"/>
      <c r="I53" s="537"/>
      <c r="J53" s="537"/>
      <c r="K53" s="537"/>
      <c r="L53" s="537"/>
      <c r="M53" s="537"/>
      <c r="N53" s="537"/>
      <c r="O53" s="538"/>
      <c r="P53" s="191" t="s">
        <v>757</v>
      </c>
      <c r="Q53" s="191"/>
      <c r="R53" s="191"/>
      <c r="S53" s="191"/>
      <c r="T53" s="191"/>
      <c r="U53" s="191"/>
      <c r="V53" s="191"/>
      <c r="W53" s="191"/>
      <c r="X53" s="233"/>
      <c r="Y53" s="339" t="s">
        <v>12</v>
      </c>
      <c r="Z53" s="545"/>
      <c r="AA53" s="546"/>
      <c r="AB53" s="547" t="s">
        <v>362</v>
      </c>
      <c r="AC53" s="547"/>
      <c r="AD53" s="547"/>
      <c r="AE53" s="363">
        <v>72.3</v>
      </c>
      <c r="AF53" s="364"/>
      <c r="AG53" s="364"/>
      <c r="AH53" s="364"/>
      <c r="AI53" s="363">
        <v>77</v>
      </c>
      <c r="AJ53" s="364"/>
      <c r="AK53" s="364"/>
      <c r="AL53" s="364"/>
      <c r="AM53" s="363" t="s">
        <v>749</v>
      </c>
      <c r="AN53" s="364"/>
      <c r="AO53" s="364"/>
      <c r="AP53" s="364"/>
      <c r="AQ53" s="166" t="s">
        <v>713</v>
      </c>
      <c r="AR53" s="167"/>
      <c r="AS53" s="167"/>
      <c r="AT53" s="168"/>
      <c r="AU53" s="364" t="s">
        <v>713</v>
      </c>
      <c r="AV53" s="364"/>
      <c r="AW53" s="364"/>
      <c r="AX53" s="365"/>
      <c r="AY53">
        <f t="shared" ref="AY53:AY57" si="6">$AY$51</f>
        <v>1</v>
      </c>
    </row>
    <row r="54" spans="1:51" ht="23.25"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t="s">
        <v>362</v>
      </c>
      <c r="AC54" s="518"/>
      <c r="AD54" s="518"/>
      <c r="AE54" s="363">
        <v>100</v>
      </c>
      <c r="AF54" s="364"/>
      <c r="AG54" s="364"/>
      <c r="AH54" s="364"/>
      <c r="AI54" s="363">
        <v>100</v>
      </c>
      <c r="AJ54" s="364"/>
      <c r="AK54" s="364"/>
      <c r="AL54" s="364"/>
      <c r="AM54" s="363">
        <v>100</v>
      </c>
      <c r="AN54" s="364"/>
      <c r="AO54" s="364"/>
      <c r="AP54" s="364"/>
      <c r="AQ54" s="166">
        <v>100</v>
      </c>
      <c r="AR54" s="167"/>
      <c r="AS54" s="167"/>
      <c r="AT54" s="168"/>
      <c r="AU54" s="364">
        <v>100</v>
      </c>
      <c r="AV54" s="364"/>
      <c r="AW54" s="364"/>
      <c r="AX54" s="365"/>
      <c r="AY54">
        <f t="shared" si="6"/>
        <v>1</v>
      </c>
    </row>
    <row r="55" spans="1:51" ht="23.25" customHeight="1" x14ac:dyDescent="0.15">
      <c r="A55" s="651"/>
      <c r="B55" s="652"/>
      <c r="C55" s="652"/>
      <c r="D55" s="652"/>
      <c r="E55" s="652"/>
      <c r="F55" s="653"/>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v>72.3</v>
      </c>
      <c r="AF55" s="364"/>
      <c r="AG55" s="364"/>
      <c r="AH55" s="364"/>
      <c r="AI55" s="363">
        <v>77</v>
      </c>
      <c r="AJ55" s="364"/>
      <c r="AK55" s="364"/>
      <c r="AL55" s="364"/>
      <c r="AM55" s="363" t="s">
        <v>749</v>
      </c>
      <c r="AN55" s="364"/>
      <c r="AO55" s="364"/>
      <c r="AP55" s="364"/>
      <c r="AQ55" s="166" t="s">
        <v>713</v>
      </c>
      <c r="AR55" s="167"/>
      <c r="AS55" s="167"/>
      <c r="AT55" s="168"/>
      <c r="AU55" s="364" t="s">
        <v>713</v>
      </c>
      <c r="AV55" s="364"/>
      <c r="AW55" s="364"/>
      <c r="AX55" s="365"/>
      <c r="AY55">
        <f t="shared" si="6"/>
        <v>1</v>
      </c>
    </row>
    <row r="56" spans="1:51" ht="23.25" customHeight="1" x14ac:dyDescent="0.15">
      <c r="A56" s="899" t="s">
        <v>371</v>
      </c>
      <c r="B56" s="900"/>
      <c r="C56" s="900"/>
      <c r="D56" s="900"/>
      <c r="E56" s="900"/>
      <c r="F56" s="901"/>
      <c r="G56" s="905" t="s">
        <v>754</v>
      </c>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1</v>
      </c>
    </row>
    <row r="57" spans="1:5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1</v>
      </c>
    </row>
    <row r="58" spans="1:51" ht="18.75" customHeight="1" x14ac:dyDescent="0.15">
      <c r="A58" s="508" t="s">
        <v>343</v>
      </c>
      <c r="B58" s="509"/>
      <c r="C58" s="509"/>
      <c r="D58" s="509"/>
      <c r="E58" s="509"/>
      <c r="F58" s="510"/>
      <c r="G58" s="561" t="s">
        <v>146</v>
      </c>
      <c r="H58" s="377"/>
      <c r="I58" s="377"/>
      <c r="J58" s="377"/>
      <c r="K58" s="377"/>
      <c r="L58" s="377"/>
      <c r="M58" s="377"/>
      <c r="N58" s="377"/>
      <c r="O58" s="562"/>
      <c r="P58" s="635" t="s">
        <v>59</v>
      </c>
      <c r="Q58" s="377"/>
      <c r="R58" s="377"/>
      <c r="S58" s="377"/>
      <c r="T58" s="377"/>
      <c r="U58" s="377"/>
      <c r="V58" s="377"/>
      <c r="W58" s="377"/>
      <c r="X58" s="562"/>
      <c r="Y58" s="636"/>
      <c r="Z58" s="637"/>
      <c r="AA58" s="638"/>
      <c r="AB58" s="639" t="s">
        <v>11</v>
      </c>
      <c r="AC58" s="640"/>
      <c r="AD58" s="641"/>
      <c r="AE58" s="335" t="s">
        <v>380</v>
      </c>
      <c r="AF58" s="335"/>
      <c r="AG58" s="335"/>
      <c r="AH58" s="335"/>
      <c r="AI58" s="335" t="s">
        <v>402</v>
      </c>
      <c r="AJ58" s="335"/>
      <c r="AK58" s="335"/>
      <c r="AL58" s="335"/>
      <c r="AM58" s="335" t="s">
        <v>499</v>
      </c>
      <c r="AN58" s="335"/>
      <c r="AO58" s="335"/>
      <c r="AP58" s="335"/>
      <c r="AQ58" s="267" t="s">
        <v>231</v>
      </c>
      <c r="AR58" s="268"/>
      <c r="AS58" s="268"/>
      <c r="AT58" s="269"/>
      <c r="AU58" s="373" t="s">
        <v>134</v>
      </c>
      <c r="AV58" s="373"/>
      <c r="AW58" s="373"/>
      <c r="AX58" s="374"/>
      <c r="AY58">
        <f>COUNTA($G$60)</f>
        <v>1</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v>3</v>
      </c>
      <c r="AR59" s="178"/>
      <c r="AS59" s="179" t="s">
        <v>232</v>
      </c>
      <c r="AT59" s="202"/>
      <c r="AU59" s="271" t="s">
        <v>713</v>
      </c>
      <c r="AV59" s="271"/>
      <c r="AW59" s="375" t="s">
        <v>179</v>
      </c>
      <c r="AX59" s="376"/>
      <c r="AY59">
        <f>$AY$58</f>
        <v>1</v>
      </c>
    </row>
    <row r="60" spans="1:51" ht="52.5" customHeight="1" x14ac:dyDescent="0.15">
      <c r="A60" s="511"/>
      <c r="B60" s="509"/>
      <c r="C60" s="509"/>
      <c r="D60" s="509"/>
      <c r="E60" s="509"/>
      <c r="F60" s="510"/>
      <c r="G60" s="536" t="s">
        <v>718</v>
      </c>
      <c r="H60" s="537"/>
      <c r="I60" s="537"/>
      <c r="J60" s="537"/>
      <c r="K60" s="537"/>
      <c r="L60" s="537"/>
      <c r="M60" s="537"/>
      <c r="N60" s="537"/>
      <c r="O60" s="538"/>
      <c r="P60" s="191" t="s">
        <v>759</v>
      </c>
      <c r="Q60" s="191"/>
      <c r="R60" s="191"/>
      <c r="S60" s="191"/>
      <c r="T60" s="191"/>
      <c r="U60" s="191"/>
      <c r="V60" s="191"/>
      <c r="W60" s="191"/>
      <c r="X60" s="233"/>
      <c r="Y60" s="339" t="s">
        <v>12</v>
      </c>
      <c r="Z60" s="545"/>
      <c r="AA60" s="546"/>
      <c r="AB60" s="547" t="s">
        <v>719</v>
      </c>
      <c r="AC60" s="547"/>
      <c r="AD60" s="547"/>
      <c r="AE60" s="363">
        <v>8</v>
      </c>
      <c r="AF60" s="364"/>
      <c r="AG60" s="364"/>
      <c r="AH60" s="364"/>
      <c r="AI60" s="363">
        <v>9</v>
      </c>
      <c r="AJ60" s="364"/>
      <c r="AK60" s="364"/>
      <c r="AL60" s="364"/>
      <c r="AM60" s="363" t="s">
        <v>752</v>
      </c>
      <c r="AN60" s="364"/>
      <c r="AO60" s="364"/>
      <c r="AP60" s="364"/>
      <c r="AQ60" s="166" t="s">
        <v>713</v>
      </c>
      <c r="AR60" s="167"/>
      <c r="AS60" s="167"/>
      <c r="AT60" s="168"/>
      <c r="AU60" s="364" t="s">
        <v>713</v>
      </c>
      <c r="AV60" s="364"/>
      <c r="AW60" s="364"/>
      <c r="AX60" s="365"/>
      <c r="AY60">
        <f t="shared" ref="AY60:AY64" si="7">$AY$58</f>
        <v>1</v>
      </c>
    </row>
    <row r="61" spans="1:51" ht="52.5"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t="s">
        <v>719</v>
      </c>
      <c r="AC61" s="518"/>
      <c r="AD61" s="518"/>
      <c r="AE61" s="363">
        <v>8</v>
      </c>
      <c r="AF61" s="364"/>
      <c r="AG61" s="364"/>
      <c r="AH61" s="364"/>
      <c r="AI61" s="363">
        <v>8</v>
      </c>
      <c r="AJ61" s="364"/>
      <c r="AK61" s="364"/>
      <c r="AL61" s="364"/>
      <c r="AM61" s="363">
        <v>8</v>
      </c>
      <c r="AN61" s="364"/>
      <c r="AO61" s="364"/>
      <c r="AP61" s="364"/>
      <c r="AQ61" s="166">
        <v>8</v>
      </c>
      <c r="AR61" s="167"/>
      <c r="AS61" s="167"/>
      <c r="AT61" s="168"/>
      <c r="AU61" s="364" t="s">
        <v>713</v>
      </c>
      <c r="AV61" s="364"/>
      <c r="AW61" s="364"/>
      <c r="AX61" s="365"/>
      <c r="AY61">
        <f t="shared" si="7"/>
        <v>1</v>
      </c>
    </row>
    <row r="62" spans="1:51" ht="52.5"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v>100</v>
      </c>
      <c r="AF62" s="364"/>
      <c r="AG62" s="364"/>
      <c r="AH62" s="364"/>
      <c r="AI62" s="363">
        <v>113</v>
      </c>
      <c r="AJ62" s="364"/>
      <c r="AK62" s="364"/>
      <c r="AL62" s="364"/>
      <c r="AM62" s="363" t="s">
        <v>760</v>
      </c>
      <c r="AN62" s="364"/>
      <c r="AO62" s="364"/>
      <c r="AP62" s="364"/>
      <c r="AQ62" s="166" t="s">
        <v>713</v>
      </c>
      <c r="AR62" s="167"/>
      <c r="AS62" s="167"/>
      <c r="AT62" s="168"/>
      <c r="AU62" s="364" t="s">
        <v>713</v>
      </c>
      <c r="AV62" s="364"/>
      <c r="AW62" s="364"/>
      <c r="AX62" s="365"/>
      <c r="AY62">
        <f t="shared" si="7"/>
        <v>1</v>
      </c>
    </row>
    <row r="63" spans="1:51" ht="23.25" customHeight="1" x14ac:dyDescent="0.15">
      <c r="A63" s="899" t="s">
        <v>371</v>
      </c>
      <c r="B63" s="900"/>
      <c r="C63" s="900"/>
      <c r="D63" s="900"/>
      <c r="E63" s="900"/>
      <c r="F63" s="901"/>
      <c r="G63" s="905" t="s">
        <v>758</v>
      </c>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1</v>
      </c>
    </row>
    <row r="64" spans="1:51" ht="23.25" customHeight="1" thickBot="1" x14ac:dyDescent="0.2">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1</v>
      </c>
    </row>
    <row r="65" spans="1:51" ht="18.75" hidden="1" customHeight="1" x14ac:dyDescent="0.15">
      <c r="A65" s="860" t="s">
        <v>344</v>
      </c>
      <c r="B65" s="861"/>
      <c r="C65" s="861"/>
      <c r="D65" s="861"/>
      <c r="E65" s="861"/>
      <c r="F65" s="862"/>
      <c r="G65" s="863"/>
      <c r="H65" s="865" t="s">
        <v>146</v>
      </c>
      <c r="I65" s="865"/>
      <c r="J65" s="865"/>
      <c r="K65" s="865"/>
      <c r="L65" s="865"/>
      <c r="M65" s="865"/>
      <c r="N65" s="865"/>
      <c r="O65" s="866"/>
      <c r="P65" s="869" t="s">
        <v>59</v>
      </c>
      <c r="Q65" s="865"/>
      <c r="R65" s="865"/>
      <c r="S65" s="865"/>
      <c r="T65" s="865"/>
      <c r="U65" s="865"/>
      <c r="V65" s="866"/>
      <c r="W65" s="871" t="s">
        <v>339</v>
      </c>
      <c r="X65" s="872"/>
      <c r="Y65" s="875"/>
      <c r="Z65" s="875"/>
      <c r="AA65" s="876"/>
      <c r="AB65" s="869" t="s">
        <v>11</v>
      </c>
      <c r="AC65" s="865"/>
      <c r="AD65" s="866"/>
      <c r="AE65" s="335" t="s">
        <v>380</v>
      </c>
      <c r="AF65" s="335"/>
      <c r="AG65" s="335"/>
      <c r="AH65" s="335"/>
      <c r="AI65" s="335" t="s">
        <v>402</v>
      </c>
      <c r="AJ65" s="335"/>
      <c r="AK65" s="335"/>
      <c r="AL65" s="335"/>
      <c r="AM65" s="335" t="s">
        <v>499</v>
      </c>
      <c r="AN65" s="335"/>
      <c r="AO65" s="335"/>
      <c r="AP65" s="335"/>
      <c r="AQ65" s="215" t="s">
        <v>231</v>
      </c>
      <c r="AR65" s="199"/>
      <c r="AS65" s="199"/>
      <c r="AT65" s="200"/>
      <c r="AU65" s="978" t="s">
        <v>134</v>
      </c>
      <c r="AV65" s="978"/>
      <c r="AW65" s="978"/>
      <c r="AX65" s="979"/>
      <c r="AY65">
        <f>COUNTA($H$67)</f>
        <v>0</v>
      </c>
    </row>
    <row r="66" spans="1:51"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5"/>
      <c r="AF66" s="335"/>
      <c r="AG66" s="335"/>
      <c r="AH66" s="335"/>
      <c r="AI66" s="335"/>
      <c r="AJ66" s="335"/>
      <c r="AK66" s="335"/>
      <c r="AL66" s="335"/>
      <c r="AM66" s="335"/>
      <c r="AN66" s="335"/>
      <c r="AO66" s="335"/>
      <c r="AP66" s="335"/>
      <c r="AQ66" s="231"/>
      <c r="AR66" s="178"/>
      <c r="AS66" s="179" t="s">
        <v>232</v>
      </c>
      <c r="AT66" s="202"/>
      <c r="AU66" s="271"/>
      <c r="AV66" s="271"/>
      <c r="AW66" s="867" t="s">
        <v>342</v>
      </c>
      <c r="AX66" s="980"/>
      <c r="AY66">
        <f>$AY$65</f>
        <v>0</v>
      </c>
    </row>
    <row r="67" spans="1:51" ht="23.25" hidden="1" customHeight="1" x14ac:dyDescent="0.15">
      <c r="A67" s="853"/>
      <c r="B67" s="854"/>
      <c r="C67" s="854"/>
      <c r="D67" s="854"/>
      <c r="E67" s="854"/>
      <c r="F67" s="855"/>
      <c r="G67" s="981" t="s">
        <v>233</v>
      </c>
      <c r="H67" s="964"/>
      <c r="I67" s="965"/>
      <c r="J67" s="965"/>
      <c r="K67" s="965"/>
      <c r="L67" s="965"/>
      <c r="M67" s="965"/>
      <c r="N67" s="965"/>
      <c r="O67" s="966"/>
      <c r="P67" s="964"/>
      <c r="Q67" s="965"/>
      <c r="R67" s="965"/>
      <c r="S67" s="965"/>
      <c r="T67" s="965"/>
      <c r="U67" s="965"/>
      <c r="V67" s="966"/>
      <c r="W67" s="970"/>
      <c r="X67" s="971"/>
      <c r="Y67" s="951" t="s">
        <v>12</v>
      </c>
      <c r="Z67" s="951"/>
      <c r="AA67" s="952"/>
      <c r="AB67" s="953" t="s">
        <v>361</v>
      </c>
      <c r="AC67" s="953"/>
      <c r="AD67" s="953"/>
      <c r="AE67" s="363"/>
      <c r="AF67" s="364"/>
      <c r="AG67" s="364"/>
      <c r="AH67" s="364"/>
      <c r="AI67" s="363"/>
      <c r="AJ67" s="364"/>
      <c r="AK67" s="364"/>
      <c r="AL67" s="364"/>
      <c r="AM67" s="363"/>
      <c r="AN67" s="364"/>
      <c r="AO67" s="364"/>
      <c r="AP67" s="364"/>
      <c r="AQ67" s="363"/>
      <c r="AR67" s="364"/>
      <c r="AS67" s="364"/>
      <c r="AT67" s="818"/>
      <c r="AU67" s="364"/>
      <c r="AV67" s="364"/>
      <c r="AW67" s="364"/>
      <c r="AX67" s="365"/>
      <c r="AY67">
        <f t="shared" ref="AY67:AY72" si="8">$AY$65</f>
        <v>0</v>
      </c>
    </row>
    <row r="68" spans="1:51"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361</v>
      </c>
      <c r="AC68" s="976"/>
      <c r="AD68" s="976"/>
      <c r="AE68" s="363"/>
      <c r="AF68" s="364"/>
      <c r="AG68" s="364"/>
      <c r="AH68" s="364"/>
      <c r="AI68" s="363"/>
      <c r="AJ68" s="364"/>
      <c r="AK68" s="364"/>
      <c r="AL68" s="364"/>
      <c r="AM68" s="363"/>
      <c r="AN68" s="364"/>
      <c r="AO68" s="364"/>
      <c r="AP68" s="364"/>
      <c r="AQ68" s="363"/>
      <c r="AR68" s="364"/>
      <c r="AS68" s="364"/>
      <c r="AT68" s="818"/>
      <c r="AU68" s="364"/>
      <c r="AV68" s="364"/>
      <c r="AW68" s="364"/>
      <c r="AX68" s="365"/>
      <c r="AY68">
        <f t="shared" si="8"/>
        <v>0</v>
      </c>
    </row>
    <row r="69" spans="1:51"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362</v>
      </c>
      <c r="AC69" s="977"/>
      <c r="AD69" s="977"/>
      <c r="AE69" s="371"/>
      <c r="AF69" s="372"/>
      <c r="AG69" s="372"/>
      <c r="AH69" s="372"/>
      <c r="AI69" s="371"/>
      <c r="AJ69" s="372"/>
      <c r="AK69" s="372"/>
      <c r="AL69" s="372"/>
      <c r="AM69" s="371"/>
      <c r="AN69" s="372"/>
      <c r="AO69" s="372"/>
      <c r="AP69" s="372"/>
      <c r="AQ69" s="363"/>
      <c r="AR69" s="364"/>
      <c r="AS69" s="364"/>
      <c r="AT69" s="818"/>
      <c r="AU69" s="364"/>
      <c r="AV69" s="364"/>
      <c r="AW69" s="364"/>
      <c r="AX69" s="365"/>
      <c r="AY69">
        <f t="shared" si="8"/>
        <v>0</v>
      </c>
    </row>
    <row r="70" spans="1:51" ht="23.25" hidden="1" customHeight="1" x14ac:dyDescent="0.15">
      <c r="A70" s="853" t="s">
        <v>349</v>
      </c>
      <c r="B70" s="854"/>
      <c r="C70" s="854"/>
      <c r="D70" s="854"/>
      <c r="E70" s="854"/>
      <c r="F70" s="855"/>
      <c r="G70" s="941" t="s">
        <v>234</v>
      </c>
      <c r="H70" s="942"/>
      <c r="I70" s="942"/>
      <c r="J70" s="942"/>
      <c r="K70" s="942"/>
      <c r="L70" s="942"/>
      <c r="M70" s="942"/>
      <c r="N70" s="942"/>
      <c r="O70" s="942"/>
      <c r="P70" s="942"/>
      <c r="Q70" s="942"/>
      <c r="R70" s="942"/>
      <c r="S70" s="942"/>
      <c r="T70" s="942"/>
      <c r="U70" s="942"/>
      <c r="V70" s="942"/>
      <c r="W70" s="945" t="s">
        <v>360</v>
      </c>
      <c r="X70" s="946"/>
      <c r="Y70" s="951" t="s">
        <v>12</v>
      </c>
      <c r="Z70" s="951"/>
      <c r="AA70" s="952"/>
      <c r="AB70" s="953" t="s">
        <v>361</v>
      </c>
      <c r="AC70" s="953"/>
      <c r="AD70" s="953"/>
      <c r="AE70" s="363"/>
      <c r="AF70" s="364"/>
      <c r="AG70" s="364"/>
      <c r="AH70" s="364"/>
      <c r="AI70" s="363"/>
      <c r="AJ70" s="364"/>
      <c r="AK70" s="364"/>
      <c r="AL70" s="364"/>
      <c r="AM70" s="363"/>
      <c r="AN70" s="364"/>
      <c r="AO70" s="364"/>
      <c r="AP70" s="364"/>
      <c r="AQ70" s="363"/>
      <c r="AR70" s="364"/>
      <c r="AS70" s="364"/>
      <c r="AT70" s="818"/>
      <c r="AU70" s="364"/>
      <c r="AV70" s="364"/>
      <c r="AW70" s="364"/>
      <c r="AX70" s="365"/>
      <c r="AY70">
        <f t="shared" si="8"/>
        <v>0</v>
      </c>
    </row>
    <row r="71" spans="1:51"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361</v>
      </c>
      <c r="AC71" s="976"/>
      <c r="AD71" s="976"/>
      <c r="AE71" s="363"/>
      <c r="AF71" s="364"/>
      <c r="AG71" s="364"/>
      <c r="AH71" s="364"/>
      <c r="AI71" s="363"/>
      <c r="AJ71" s="364"/>
      <c r="AK71" s="364"/>
      <c r="AL71" s="364"/>
      <c r="AM71" s="363"/>
      <c r="AN71" s="364"/>
      <c r="AO71" s="364"/>
      <c r="AP71" s="364"/>
      <c r="AQ71" s="363"/>
      <c r="AR71" s="364"/>
      <c r="AS71" s="364"/>
      <c r="AT71" s="818"/>
      <c r="AU71" s="364"/>
      <c r="AV71" s="364"/>
      <c r="AW71" s="364"/>
      <c r="AX71" s="365"/>
      <c r="AY71">
        <f t="shared" si="8"/>
        <v>0</v>
      </c>
    </row>
    <row r="72" spans="1:51"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362</v>
      </c>
      <c r="AC72" s="977"/>
      <c r="AD72" s="977"/>
      <c r="AE72" s="371"/>
      <c r="AF72" s="372"/>
      <c r="AG72" s="372"/>
      <c r="AH72" s="372"/>
      <c r="AI72" s="371"/>
      <c r="AJ72" s="372"/>
      <c r="AK72" s="372"/>
      <c r="AL72" s="372"/>
      <c r="AM72" s="371"/>
      <c r="AN72" s="372"/>
      <c r="AO72" s="372"/>
      <c r="AP72" s="940"/>
      <c r="AQ72" s="363"/>
      <c r="AR72" s="364"/>
      <c r="AS72" s="364"/>
      <c r="AT72" s="818"/>
      <c r="AU72" s="364"/>
      <c r="AV72" s="364"/>
      <c r="AW72" s="364"/>
      <c r="AX72" s="365"/>
      <c r="AY72">
        <f t="shared" si="8"/>
        <v>0</v>
      </c>
    </row>
    <row r="73" spans="1:51" ht="18.75" hidden="1" customHeight="1" x14ac:dyDescent="0.15">
      <c r="A73" s="839" t="s">
        <v>344</v>
      </c>
      <c r="B73" s="840"/>
      <c r="C73" s="840"/>
      <c r="D73" s="840"/>
      <c r="E73" s="840"/>
      <c r="F73" s="841"/>
      <c r="G73" s="810"/>
      <c r="H73" s="199" t="s">
        <v>146</v>
      </c>
      <c r="I73" s="199"/>
      <c r="J73" s="199"/>
      <c r="K73" s="199"/>
      <c r="L73" s="199"/>
      <c r="M73" s="199"/>
      <c r="N73" s="199"/>
      <c r="O73" s="200"/>
      <c r="P73" s="215" t="s">
        <v>59</v>
      </c>
      <c r="Q73" s="199"/>
      <c r="R73" s="199"/>
      <c r="S73" s="199"/>
      <c r="T73" s="199"/>
      <c r="U73" s="199"/>
      <c r="V73" s="199"/>
      <c r="W73" s="199"/>
      <c r="X73" s="200"/>
      <c r="Y73" s="812"/>
      <c r="Z73" s="813"/>
      <c r="AA73" s="814"/>
      <c r="AB73" s="215" t="s">
        <v>11</v>
      </c>
      <c r="AC73" s="199"/>
      <c r="AD73" s="200"/>
      <c r="AE73" s="335" t="s">
        <v>380</v>
      </c>
      <c r="AF73" s="335"/>
      <c r="AG73" s="335"/>
      <c r="AH73" s="335"/>
      <c r="AI73" s="335" t="s">
        <v>402</v>
      </c>
      <c r="AJ73" s="335"/>
      <c r="AK73" s="335"/>
      <c r="AL73" s="335"/>
      <c r="AM73" s="335" t="s">
        <v>499</v>
      </c>
      <c r="AN73" s="335"/>
      <c r="AO73" s="335"/>
      <c r="AP73" s="335"/>
      <c r="AQ73" s="215" t="s">
        <v>231</v>
      </c>
      <c r="AR73" s="199"/>
      <c r="AS73" s="199"/>
      <c r="AT73" s="200"/>
      <c r="AU73" s="273" t="s">
        <v>134</v>
      </c>
      <c r="AV73" s="176"/>
      <c r="AW73" s="176"/>
      <c r="AX73" s="177"/>
      <c r="AY73">
        <f>COUNTA($H$75)</f>
        <v>0</v>
      </c>
    </row>
    <row r="74" spans="1:51" ht="18.75" hidden="1" customHeight="1" x14ac:dyDescent="0.15">
      <c r="A74" s="842"/>
      <c r="B74" s="843"/>
      <c r="C74" s="843"/>
      <c r="D74" s="843"/>
      <c r="E74" s="843"/>
      <c r="F74" s="844"/>
      <c r="G74" s="811"/>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2"/>
      <c r="B75" s="843"/>
      <c r="C75" s="843"/>
      <c r="D75" s="843"/>
      <c r="E75" s="843"/>
      <c r="F75" s="844"/>
      <c r="G75" s="785"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2"/>
      <c r="B76" s="843"/>
      <c r="C76" s="843"/>
      <c r="D76" s="843"/>
      <c r="E76" s="843"/>
      <c r="F76" s="844"/>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2"/>
      <c r="B77" s="843"/>
      <c r="C77" s="843"/>
      <c r="D77" s="843"/>
      <c r="E77" s="843"/>
      <c r="F77" s="844"/>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4" t="s">
        <v>720</v>
      </c>
      <c r="B78" s="915"/>
      <c r="C78" s="915"/>
      <c r="D78" s="915"/>
      <c r="E78" s="912" t="s">
        <v>322</v>
      </c>
      <c r="F78" s="913"/>
      <c r="G78" s="54" t="s">
        <v>234</v>
      </c>
      <c r="H78" s="796"/>
      <c r="I78" s="245"/>
      <c r="J78" s="245"/>
      <c r="K78" s="245"/>
      <c r="L78" s="245"/>
      <c r="M78" s="245"/>
      <c r="N78" s="245"/>
      <c r="O78" s="797"/>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26" t="s">
        <v>338</v>
      </c>
      <c r="AP79" s="127"/>
      <c r="AQ79" s="127"/>
      <c r="AR79" s="76" t="s">
        <v>336</v>
      </c>
      <c r="AS79" s="126"/>
      <c r="AT79" s="127"/>
      <c r="AU79" s="127"/>
      <c r="AV79" s="127"/>
      <c r="AW79" s="127"/>
      <c r="AX79" s="128"/>
      <c r="AY79">
        <f>COUNTIF($AR$79,"☑")</f>
        <v>0</v>
      </c>
    </row>
    <row r="80" spans="1:51" ht="18.75" hidden="1" customHeight="1" x14ac:dyDescent="0.15">
      <c r="A80" s="515" t="s">
        <v>147</v>
      </c>
      <c r="B80" s="848" t="s">
        <v>335</v>
      </c>
      <c r="C80" s="849"/>
      <c r="D80" s="849"/>
      <c r="E80" s="849"/>
      <c r="F80" s="850"/>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690</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4"/>
      <c r="AY80">
        <f>COUNTA($G$82)</f>
        <v>0</v>
      </c>
    </row>
    <row r="81" spans="1:60" ht="22.5" hidden="1" customHeight="1" x14ac:dyDescent="0.15">
      <c r="A81" s="516"/>
      <c r="B81" s="851"/>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51"/>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56"/>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51"/>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57"/>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52"/>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8"/>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54" t="s">
        <v>11</v>
      </c>
      <c r="AC85" s="455"/>
      <c r="AD85" s="456"/>
      <c r="AE85" s="335" t="s">
        <v>380</v>
      </c>
      <c r="AF85" s="335"/>
      <c r="AG85" s="335"/>
      <c r="AH85" s="335"/>
      <c r="AI85" s="335" t="s">
        <v>402</v>
      </c>
      <c r="AJ85" s="335"/>
      <c r="AK85" s="335"/>
      <c r="AL85" s="335"/>
      <c r="AM85" s="335" t="s">
        <v>499</v>
      </c>
      <c r="AN85" s="335"/>
      <c r="AO85" s="335"/>
      <c r="AP85" s="335"/>
      <c r="AQ85" s="215" t="s">
        <v>231</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232</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803"/>
      <c r="R87" s="803"/>
      <c r="S87" s="803"/>
      <c r="T87" s="803"/>
      <c r="U87" s="803"/>
      <c r="V87" s="803"/>
      <c r="W87" s="803"/>
      <c r="X87" s="804"/>
      <c r="Y87" s="759" t="s">
        <v>62</v>
      </c>
      <c r="Z87" s="760"/>
      <c r="AA87" s="761"/>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805"/>
      <c r="Q88" s="805"/>
      <c r="R88" s="805"/>
      <c r="S88" s="805"/>
      <c r="T88" s="805"/>
      <c r="U88" s="805"/>
      <c r="V88" s="805"/>
      <c r="W88" s="805"/>
      <c r="X88" s="806"/>
      <c r="Y88" s="736" t="s">
        <v>54</v>
      </c>
      <c r="Z88" s="737"/>
      <c r="AA88" s="738"/>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807"/>
      <c r="Y89" s="736" t="s">
        <v>13</v>
      </c>
      <c r="Z89" s="737"/>
      <c r="AA89" s="738"/>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54" t="s">
        <v>11</v>
      </c>
      <c r="AC90" s="455"/>
      <c r="AD90" s="456"/>
      <c r="AE90" s="335" t="s">
        <v>380</v>
      </c>
      <c r="AF90" s="335"/>
      <c r="AG90" s="335"/>
      <c r="AH90" s="335"/>
      <c r="AI90" s="335" t="s">
        <v>402</v>
      </c>
      <c r="AJ90" s="335"/>
      <c r="AK90" s="335"/>
      <c r="AL90" s="335"/>
      <c r="AM90" s="335" t="s">
        <v>499</v>
      </c>
      <c r="AN90" s="335"/>
      <c r="AO90" s="335"/>
      <c r="AP90" s="335"/>
      <c r="AQ90" s="215" t="s">
        <v>231</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803"/>
      <c r="R92" s="803"/>
      <c r="S92" s="803"/>
      <c r="T92" s="803"/>
      <c r="U92" s="803"/>
      <c r="V92" s="803"/>
      <c r="W92" s="803"/>
      <c r="X92" s="804"/>
      <c r="Y92" s="759" t="s">
        <v>62</v>
      </c>
      <c r="Z92" s="760"/>
      <c r="AA92" s="761"/>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805"/>
      <c r="Q93" s="805"/>
      <c r="R93" s="805"/>
      <c r="S93" s="805"/>
      <c r="T93" s="805"/>
      <c r="U93" s="805"/>
      <c r="V93" s="805"/>
      <c r="W93" s="805"/>
      <c r="X93" s="806"/>
      <c r="Y93" s="736" t="s">
        <v>54</v>
      </c>
      <c r="Z93" s="737"/>
      <c r="AA93" s="738"/>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807"/>
      <c r="Y94" s="736" t="s">
        <v>13</v>
      </c>
      <c r="Z94" s="737"/>
      <c r="AA94" s="738"/>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54" t="s">
        <v>11</v>
      </c>
      <c r="AC95" s="455"/>
      <c r="AD95" s="456"/>
      <c r="AE95" s="335" t="s">
        <v>380</v>
      </c>
      <c r="AF95" s="335"/>
      <c r="AG95" s="335"/>
      <c r="AH95" s="335"/>
      <c r="AI95" s="335" t="s">
        <v>402</v>
      </c>
      <c r="AJ95" s="335"/>
      <c r="AK95" s="335"/>
      <c r="AL95" s="335"/>
      <c r="AM95" s="335" t="s">
        <v>499</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803"/>
      <c r="R97" s="803"/>
      <c r="S97" s="803"/>
      <c r="T97" s="803"/>
      <c r="U97" s="803"/>
      <c r="V97" s="803"/>
      <c r="W97" s="803"/>
      <c r="X97" s="804"/>
      <c r="Y97" s="759" t="s">
        <v>62</v>
      </c>
      <c r="Z97" s="760"/>
      <c r="AA97" s="761"/>
      <c r="AB97" s="403"/>
      <c r="AC97" s="404"/>
      <c r="AD97" s="405"/>
      <c r="AE97" s="363"/>
      <c r="AF97" s="364"/>
      <c r="AG97" s="364"/>
      <c r="AH97" s="818"/>
      <c r="AI97" s="363"/>
      <c r="AJ97" s="364"/>
      <c r="AK97" s="364"/>
      <c r="AL97" s="818"/>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805"/>
      <c r="Q98" s="805"/>
      <c r="R98" s="805"/>
      <c r="S98" s="805"/>
      <c r="T98" s="805"/>
      <c r="U98" s="805"/>
      <c r="V98" s="805"/>
      <c r="W98" s="805"/>
      <c r="X98" s="806"/>
      <c r="Y98" s="736" t="s">
        <v>54</v>
      </c>
      <c r="Z98" s="737"/>
      <c r="AA98" s="738"/>
      <c r="AB98" s="300"/>
      <c r="AC98" s="301"/>
      <c r="AD98" s="302"/>
      <c r="AE98" s="363"/>
      <c r="AF98" s="364"/>
      <c r="AG98" s="364"/>
      <c r="AH98" s="818"/>
      <c r="AI98" s="363"/>
      <c r="AJ98" s="364"/>
      <c r="AK98" s="364"/>
      <c r="AL98" s="818"/>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82"/>
      <c r="C99" s="882"/>
      <c r="D99" s="882"/>
      <c r="E99" s="882"/>
      <c r="F99" s="883"/>
      <c r="G99" s="808"/>
      <c r="H99" s="248"/>
      <c r="I99" s="248"/>
      <c r="J99" s="248"/>
      <c r="K99" s="248"/>
      <c r="L99" s="248"/>
      <c r="M99" s="248"/>
      <c r="N99" s="248"/>
      <c r="O99" s="809"/>
      <c r="P99" s="845"/>
      <c r="Q99" s="845"/>
      <c r="R99" s="845"/>
      <c r="S99" s="845"/>
      <c r="T99" s="845"/>
      <c r="U99" s="845"/>
      <c r="V99" s="845"/>
      <c r="W99" s="845"/>
      <c r="X99" s="846"/>
      <c r="Y99" s="476" t="s">
        <v>13</v>
      </c>
      <c r="Z99" s="477"/>
      <c r="AA99" s="478"/>
      <c r="AB99" s="458" t="s">
        <v>14</v>
      </c>
      <c r="AC99" s="459"/>
      <c r="AD99" s="460"/>
      <c r="AE99" s="819"/>
      <c r="AF99" s="820"/>
      <c r="AG99" s="820"/>
      <c r="AH99" s="847"/>
      <c r="AI99" s="819"/>
      <c r="AJ99" s="820"/>
      <c r="AK99" s="820"/>
      <c r="AL99" s="847"/>
      <c r="AM99" s="819"/>
      <c r="AN99" s="820"/>
      <c r="AO99" s="820"/>
      <c r="AP99" s="820"/>
      <c r="AQ99" s="821"/>
      <c r="AR99" s="822"/>
      <c r="AS99" s="822"/>
      <c r="AT99" s="823"/>
      <c r="AU99" s="820"/>
      <c r="AV99" s="820"/>
      <c r="AW99" s="820"/>
      <c r="AX99" s="824"/>
      <c r="AY99">
        <f t="shared" si="12"/>
        <v>0</v>
      </c>
    </row>
    <row r="100" spans="1:60" ht="31.5" customHeight="1" x14ac:dyDescent="0.15">
      <c r="A100" s="834" t="s">
        <v>345</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1"/>
      <c r="Z100" s="462"/>
      <c r="AA100" s="463"/>
      <c r="AB100" s="859" t="s">
        <v>11</v>
      </c>
      <c r="AC100" s="859"/>
      <c r="AD100" s="859"/>
      <c r="AE100" s="825" t="s">
        <v>380</v>
      </c>
      <c r="AF100" s="826"/>
      <c r="AG100" s="826"/>
      <c r="AH100" s="827"/>
      <c r="AI100" s="825" t="s">
        <v>402</v>
      </c>
      <c r="AJ100" s="826"/>
      <c r="AK100" s="826"/>
      <c r="AL100" s="827"/>
      <c r="AM100" s="825" t="s">
        <v>499</v>
      </c>
      <c r="AN100" s="826"/>
      <c r="AO100" s="826"/>
      <c r="AP100" s="827"/>
      <c r="AQ100" s="928" t="s">
        <v>407</v>
      </c>
      <c r="AR100" s="929"/>
      <c r="AS100" s="929"/>
      <c r="AT100" s="930"/>
      <c r="AU100" s="928" t="s">
        <v>531</v>
      </c>
      <c r="AV100" s="929"/>
      <c r="AW100" s="929"/>
      <c r="AX100" s="931"/>
    </row>
    <row r="101" spans="1:60" ht="23.25" customHeight="1" x14ac:dyDescent="0.15">
      <c r="A101" s="487"/>
      <c r="B101" s="488"/>
      <c r="C101" s="488"/>
      <c r="D101" s="488"/>
      <c r="E101" s="488"/>
      <c r="F101" s="489"/>
      <c r="G101" s="191" t="s">
        <v>721</v>
      </c>
      <c r="H101" s="191"/>
      <c r="I101" s="191"/>
      <c r="J101" s="191"/>
      <c r="K101" s="191"/>
      <c r="L101" s="191"/>
      <c r="M101" s="191"/>
      <c r="N101" s="191"/>
      <c r="O101" s="191"/>
      <c r="P101" s="191"/>
      <c r="Q101" s="191"/>
      <c r="R101" s="191"/>
      <c r="S101" s="191"/>
      <c r="T101" s="191"/>
      <c r="U101" s="191"/>
      <c r="V101" s="191"/>
      <c r="W101" s="191"/>
      <c r="X101" s="233"/>
      <c r="Y101" s="817" t="s">
        <v>55</v>
      </c>
      <c r="Z101" s="722"/>
      <c r="AA101" s="723"/>
      <c r="AB101" s="547" t="s">
        <v>722</v>
      </c>
      <c r="AC101" s="547"/>
      <c r="AD101" s="547"/>
      <c r="AE101" s="358">
        <v>26</v>
      </c>
      <c r="AF101" s="358"/>
      <c r="AG101" s="358"/>
      <c r="AH101" s="358"/>
      <c r="AI101" s="358">
        <v>26</v>
      </c>
      <c r="AJ101" s="358"/>
      <c r="AK101" s="358"/>
      <c r="AL101" s="358"/>
      <c r="AM101" s="358">
        <v>26</v>
      </c>
      <c r="AN101" s="358"/>
      <c r="AO101" s="358"/>
      <c r="AP101" s="358"/>
      <c r="AQ101" s="358" t="s">
        <v>749</v>
      </c>
      <c r="AR101" s="358"/>
      <c r="AS101" s="358"/>
      <c r="AT101" s="358"/>
      <c r="AU101" s="363" t="s">
        <v>761</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722</v>
      </c>
      <c r="AC102" s="547"/>
      <c r="AD102" s="547"/>
      <c r="AE102" s="358">
        <v>26</v>
      </c>
      <c r="AF102" s="358"/>
      <c r="AG102" s="358"/>
      <c r="AH102" s="358"/>
      <c r="AI102" s="358">
        <v>26</v>
      </c>
      <c r="AJ102" s="358"/>
      <c r="AK102" s="358"/>
      <c r="AL102" s="358"/>
      <c r="AM102" s="358">
        <v>26</v>
      </c>
      <c r="AN102" s="358"/>
      <c r="AO102" s="358"/>
      <c r="AP102" s="358"/>
      <c r="AQ102" s="358">
        <v>26</v>
      </c>
      <c r="AR102" s="358"/>
      <c r="AS102" s="358"/>
      <c r="AT102" s="358"/>
      <c r="AU102" s="371">
        <v>26</v>
      </c>
      <c r="AV102" s="372"/>
      <c r="AW102" s="372"/>
      <c r="AX102" s="932"/>
    </row>
    <row r="103" spans="1:60" ht="31.5" hidden="1" customHeight="1" x14ac:dyDescent="0.15">
      <c r="A103" s="484" t="s">
        <v>345</v>
      </c>
      <c r="B103" s="485"/>
      <c r="C103" s="485"/>
      <c r="D103" s="485"/>
      <c r="E103" s="485"/>
      <c r="F103" s="486"/>
      <c r="G103" s="737" t="s">
        <v>60</v>
      </c>
      <c r="H103" s="737"/>
      <c r="I103" s="737"/>
      <c r="J103" s="737"/>
      <c r="K103" s="737"/>
      <c r="L103" s="737"/>
      <c r="M103" s="737"/>
      <c r="N103" s="737"/>
      <c r="O103" s="737"/>
      <c r="P103" s="737"/>
      <c r="Q103" s="737"/>
      <c r="R103" s="737"/>
      <c r="S103" s="737"/>
      <c r="T103" s="737"/>
      <c r="U103" s="737"/>
      <c r="V103" s="737"/>
      <c r="W103" s="737"/>
      <c r="X103" s="738"/>
      <c r="Y103" s="464"/>
      <c r="Z103" s="465"/>
      <c r="AA103" s="466"/>
      <c r="AB103" s="303" t="s">
        <v>11</v>
      </c>
      <c r="AC103" s="298"/>
      <c r="AD103" s="299"/>
      <c r="AE103" s="335" t="s">
        <v>380</v>
      </c>
      <c r="AF103" s="335"/>
      <c r="AG103" s="335"/>
      <c r="AH103" s="335"/>
      <c r="AI103" s="335" t="s">
        <v>402</v>
      </c>
      <c r="AJ103" s="335"/>
      <c r="AK103" s="335"/>
      <c r="AL103" s="335"/>
      <c r="AM103" s="335" t="s">
        <v>499</v>
      </c>
      <c r="AN103" s="335"/>
      <c r="AO103" s="335"/>
      <c r="AP103" s="335"/>
      <c r="AQ103" s="360" t="s">
        <v>407</v>
      </c>
      <c r="AR103" s="361"/>
      <c r="AS103" s="361"/>
      <c r="AT103" s="361"/>
      <c r="AU103" s="360" t="s">
        <v>531</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345</v>
      </c>
      <c r="B106" s="485"/>
      <c r="C106" s="485"/>
      <c r="D106" s="485"/>
      <c r="E106" s="485"/>
      <c r="F106" s="486"/>
      <c r="G106" s="737" t="s">
        <v>60</v>
      </c>
      <c r="H106" s="737"/>
      <c r="I106" s="737"/>
      <c r="J106" s="737"/>
      <c r="K106" s="737"/>
      <c r="L106" s="737"/>
      <c r="M106" s="737"/>
      <c r="N106" s="737"/>
      <c r="O106" s="737"/>
      <c r="P106" s="737"/>
      <c r="Q106" s="737"/>
      <c r="R106" s="737"/>
      <c r="S106" s="737"/>
      <c r="T106" s="737"/>
      <c r="U106" s="737"/>
      <c r="V106" s="737"/>
      <c r="W106" s="737"/>
      <c r="X106" s="738"/>
      <c r="Y106" s="464"/>
      <c r="Z106" s="465"/>
      <c r="AA106" s="466"/>
      <c r="AB106" s="303" t="s">
        <v>11</v>
      </c>
      <c r="AC106" s="298"/>
      <c r="AD106" s="299"/>
      <c r="AE106" s="335" t="s">
        <v>380</v>
      </c>
      <c r="AF106" s="335"/>
      <c r="AG106" s="335"/>
      <c r="AH106" s="335"/>
      <c r="AI106" s="335" t="s">
        <v>402</v>
      </c>
      <c r="AJ106" s="335"/>
      <c r="AK106" s="335"/>
      <c r="AL106" s="335"/>
      <c r="AM106" s="335" t="s">
        <v>499</v>
      </c>
      <c r="AN106" s="335"/>
      <c r="AO106" s="335"/>
      <c r="AP106" s="335"/>
      <c r="AQ106" s="360" t="s">
        <v>407</v>
      </c>
      <c r="AR106" s="361"/>
      <c r="AS106" s="361"/>
      <c r="AT106" s="361"/>
      <c r="AU106" s="360" t="s">
        <v>531</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345</v>
      </c>
      <c r="B109" s="485"/>
      <c r="C109" s="485"/>
      <c r="D109" s="485"/>
      <c r="E109" s="485"/>
      <c r="F109" s="486"/>
      <c r="G109" s="737" t="s">
        <v>60</v>
      </c>
      <c r="H109" s="737"/>
      <c r="I109" s="737"/>
      <c r="J109" s="737"/>
      <c r="K109" s="737"/>
      <c r="L109" s="737"/>
      <c r="M109" s="737"/>
      <c r="N109" s="737"/>
      <c r="O109" s="737"/>
      <c r="P109" s="737"/>
      <c r="Q109" s="737"/>
      <c r="R109" s="737"/>
      <c r="S109" s="737"/>
      <c r="T109" s="737"/>
      <c r="U109" s="737"/>
      <c r="V109" s="737"/>
      <c r="W109" s="737"/>
      <c r="X109" s="738"/>
      <c r="Y109" s="464"/>
      <c r="Z109" s="465"/>
      <c r="AA109" s="466"/>
      <c r="AB109" s="303" t="s">
        <v>11</v>
      </c>
      <c r="AC109" s="298"/>
      <c r="AD109" s="299"/>
      <c r="AE109" s="335" t="s">
        <v>380</v>
      </c>
      <c r="AF109" s="335"/>
      <c r="AG109" s="335"/>
      <c r="AH109" s="335"/>
      <c r="AI109" s="335" t="s">
        <v>402</v>
      </c>
      <c r="AJ109" s="335"/>
      <c r="AK109" s="335"/>
      <c r="AL109" s="335"/>
      <c r="AM109" s="335" t="s">
        <v>499</v>
      </c>
      <c r="AN109" s="335"/>
      <c r="AO109" s="335"/>
      <c r="AP109" s="335"/>
      <c r="AQ109" s="360" t="s">
        <v>407</v>
      </c>
      <c r="AR109" s="361"/>
      <c r="AS109" s="361"/>
      <c r="AT109" s="361"/>
      <c r="AU109" s="360" t="s">
        <v>531</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345</v>
      </c>
      <c r="B112" s="485"/>
      <c r="C112" s="485"/>
      <c r="D112" s="485"/>
      <c r="E112" s="485"/>
      <c r="F112" s="486"/>
      <c r="G112" s="737" t="s">
        <v>60</v>
      </c>
      <c r="H112" s="737"/>
      <c r="I112" s="737"/>
      <c r="J112" s="737"/>
      <c r="K112" s="737"/>
      <c r="L112" s="737"/>
      <c r="M112" s="737"/>
      <c r="N112" s="737"/>
      <c r="O112" s="737"/>
      <c r="P112" s="737"/>
      <c r="Q112" s="737"/>
      <c r="R112" s="737"/>
      <c r="S112" s="737"/>
      <c r="T112" s="737"/>
      <c r="U112" s="737"/>
      <c r="V112" s="737"/>
      <c r="W112" s="737"/>
      <c r="X112" s="738"/>
      <c r="Y112" s="464"/>
      <c r="Z112" s="465"/>
      <c r="AA112" s="466"/>
      <c r="AB112" s="303" t="s">
        <v>11</v>
      </c>
      <c r="AC112" s="298"/>
      <c r="AD112" s="299"/>
      <c r="AE112" s="335" t="s">
        <v>380</v>
      </c>
      <c r="AF112" s="335"/>
      <c r="AG112" s="335"/>
      <c r="AH112" s="335"/>
      <c r="AI112" s="335" t="s">
        <v>402</v>
      </c>
      <c r="AJ112" s="335"/>
      <c r="AK112" s="335"/>
      <c r="AL112" s="335"/>
      <c r="AM112" s="335" t="s">
        <v>499</v>
      </c>
      <c r="AN112" s="335"/>
      <c r="AO112" s="335"/>
      <c r="AP112" s="335"/>
      <c r="AQ112" s="360" t="s">
        <v>407</v>
      </c>
      <c r="AR112" s="361"/>
      <c r="AS112" s="361"/>
      <c r="AT112" s="361"/>
      <c r="AU112" s="360" t="s">
        <v>531</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8"/>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8"/>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380</v>
      </c>
      <c r="AF115" s="335"/>
      <c r="AG115" s="335"/>
      <c r="AH115" s="335"/>
      <c r="AI115" s="335" t="s">
        <v>402</v>
      </c>
      <c r="AJ115" s="335"/>
      <c r="AK115" s="335"/>
      <c r="AL115" s="335"/>
      <c r="AM115" s="335" t="s">
        <v>499</v>
      </c>
      <c r="AN115" s="335"/>
      <c r="AO115" s="335"/>
      <c r="AP115" s="335"/>
      <c r="AQ115" s="336" t="s">
        <v>532</v>
      </c>
      <c r="AR115" s="337"/>
      <c r="AS115" s="337"/>
      <c r="AT115" s="337"/>
      <c r="AU115" s="337"/>
      <c r="AV115" s="337"/>
      <c r="AW115" s="337"/>
      <c r="AX115" s="338"/>
    </row>
    <row r="116" spans="1:51" ht="23.25" customHeight="1" x14ac:dyDescent="0.15">
      <c r="A116" s="292"/>
      <c r="B116" s="293"/>
      <c r="C116" s="293"/>
      <c r="D116" s="293"/>
      <c r="E116" s="293"/>
      <c r="F116" s="294"/>
      <c r="G116" s="351" t="s">
        <v>723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724</v>
      </c>
      <c r="AC116" s="301"/>
      <c r="AD116" s="302"/>
      <c r="AE116" s="358">
        <v>665</v>
      </c>
      <c r="AF116" s="358"/>
      <c r="AG116" s="358"/>
      <c r="AH116" s="358"/>
      <c r="AI116" s="358">
        <v>677</v>
      </c>
      <c r="AJ116" s="358"/>
      <c r="AK116" s="358"/>
      <c r="AL116" s="358"/>
      <c r="AM116" s="358">
        <v>762</v>
      </c>
      <c r="AN116" s="358"/>
      <c r="AO116" s="358"/>
      <c r="AP116" s="358"/>
      <c r="AQ116" s="363" t="s">
        <v>752</v>
      </c>
      <c r="AR116" s="364"/>
      <c r="AS116" s="364"/>
      <c r="AT116" s="364"/>
      <c r="AU116" s="364"/>
      <c r="AV116" s="364"/>
      <c r="AW116" s="364"/>
      <c r="AX116" s="365"/>
    </row>
    <row r="117" spans="1:51" ht="36.6"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725</v>
      </c>
      <c r="AC117" s="343"/>
      <c r="AD117" s="344"/>
      <c r="AE117" s="306" t="s">
        <v>726</v>
      </c>
      <c r="AF117" s="306"/>
      <c r="AG117" s="306"/>
      <c r="AH117" s="306"/>
      <c r="AI117" s="306" t="s">
        <v>727</v>
      </c>
      <c r="AJ117" s="306"/>
      <c r="AK117" s="306"/>
      <c r="AL117" s="306"/>
      <c r="AM117" s="306" t="s">
        <v>762</v>
      </c>
      <c r="AN117" s="306"/>
      <c r="AO117" s="306"/>
      <c r="AP117" s="306"/>
      <c r="AQ117" s="306" t="s">
        <v>763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380</v>
      </c>
      <c r="AF118" s="335"/>
      <c r="AG118" s="335"/>
      <c r="AH118" s="335"/>
      <c r="AI118" s="335" t="s">
        <v>402</v>
      </c>
      <c r="AJ118" s="335"/>
      <c r="AK118" s="335"/>
      <c r="AL118" s="335"/>
      <c r="AM118" s="335" t="s">
        <v>499</v>
      </c>
      <c r="AN118" s="335"/>
      <c r="AO118" s="335"/>
      <c r="AP118" s="335"/>
      <c r="AQ118" s="336" t="s">
        <v>532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728</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729</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380</v>
      </c>
      <c r="AF121" s="335"/>
      <c r="AG121" s="335"/>
      <c r="AH121" s="335"/>
      <c r="AI121" s="335" t="s">
        <v>402</v>
      </c>
      <c r="AJ121" s="335"/>
      <c r="AK121" s="335"/>
      <c r="AL121" s="335"/>
      <c r="AM121" s="335" t="s">
        <v>499</v>
      </c>
      <c r="AN121" s="335"/>
      <c r="AO121" s="335"/>
      <c r="AP121" s="335"/>
      <c r="AQ121" s="336" t="s">
        <v>532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730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729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380</v>
      </c>
      <c r="AF124" s="335"/>
      <c r="AG124" s="335"/>
      <c r="AH124" s="335"/>
      <c r="AI124" s="335" t="s">
        <v>402</v>
      </c>
      <c r="AJ124" s="335"/>
      <c r="AK124" s="335"/>
      <c r="AL124" s="335"/>
      <c r="AM124" s="335" t="s">
        <v>499</v>
      </c>
      <c r="AN124" s="335"/>
      <c r="AO124" s="335"/>
      <c r="AP124" s="335"/>
      <c r="AQ124" s="336" t="s">
        <v>532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731</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732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380</v>
      </c>
      <c r="AF127" s="335"/>
      <c r="AG127" s="335"/>
      <c r="AH127" s="335"/>
      <c r="AI127" s="335" t="s">
        <v>402</v>
      </c>
      <c r="AJ127" s="335"/>
      <c r="AK127" s="335"/>
      <c r="AL127" s="335"/>
      <c r="AM127" s="335" t="s">
        <v>499</v>
      </c>
      <c r="AN127" s="335"/>
      <c r="AO127" s="335"/>
      <c r="AP127" s="335"/>
      <c r="AQ127" s="336" t="s">
        <v>532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731</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729</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23.45" customHeight="1" x14ac:dyDescent="0.15">
      <c r="A130" s="995" t="s">
        <v>395</v>
      </c>
      <c r="B130" s="993"/>
      <c r="C130" s="992" t="s">
        <v>235</v>
      </c>
      <c r="D130" s="993"/>
      <c r="E130" s="308" t="s">
        <v>264</v>
      </c>
      <c r="F130" s="309"/>
      <c r="G130" s="310" t="s">
        <v>733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23.45" customHeight="1" x14ac:dyDescent="0.15">
      <c r="A131" s="996"/>
      <c r="B131" s="253"/>
      <c r="C131" s="252"/>
      <c r="D131" s="253"/>
      <c r="E131" s="239" t="s">
        <v>263</v>
      </c>
      <c r="F131" s="240"/>
      <c r="G131" s="237" t="s">
        <v>734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380</v>
      </c>
      <c r="AF132" s="199"/>
      <c r="AG132" s="199"/>
      <c r="AH132" s="200"/>
      <c r="AI132" s="215" t="s">
        <v>402</v>
      </c>
      <c r="AJ132" s="199"/>
      <c r="AK132" s="199"/>
      <c r="AL132" s="200"/>
      <c r="AM132" s="215" t="s">
        <v>689</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713</v>
      </c>
      <c r="AR133" s="271"/>
      <c r="AS133" s="179" t="s">
        <v>232</v>
      </c>
      <c r="AT133" s="202"/>
      <c r="AU133" s="178" t="s">
        <v>713</v>
      </c>
      <c r="AV133" s="178"/>
      <c r="AW133" s="179" t="s">
        <v>179</v>
      </c>
      <c r="AX133" s="180"/>
      <c r="AY133">
        <f>$AY$132</f>
        <v>1</v>
      </c>
    </row>
    <row r="134" spans="1:51" ht="21" customHeight="1" x14ac:dyDescent="0.15">
      <c r="A134" s="996"/>
      <c r="B134" s="253"/>
      <c r="C134" s="252"/>
      <c r="D134" s="253"/>
      <c r="E134" s="252"/>
      <c r="F134" s="314"/>
      <c r="G134" s="232" t="s">
        <v>735</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362</v>
      </c>
      <c r="AC134" s="224"/>
      <c r="AD134" s="224"/>
      <c r="AE134" s="266">
        <v>100</v>
      </c>
      <c r="AF134" s="167"/>
      <c r="AG134" s="167"/>
      <c r="AH134" s="167"/>
      <c r="AI134" s="266">
        <v>100</v>
      </c>
      <c r="AJ134" s="167"/>
      <c r="AK134" s="167"/>
      <c r="AL134" s="167"/>
      <c r="AM134" s="266" t="s">
        <v>752</v>
      </c>
      <c r="AN134" s="167"/>
      <c r="AO134" s="167"/>
      <c r="AP134" s="167"/>
      <c r="AQ134" s="266" t="s">
        <v>713</v>
      </c>
      <c r="AR134" s="167"/>
      <c r="AS134" s="167"/>
      <c r="AT134" s="167"/>
      <c r="AU134" s="266" t="s">
        <v>713</v>
      </c>
      <c r="AV134" s="167"/>
      <c r="AW134" s="167"/>
      <c r="AX134" s="208"/>
      <c r="AY134">
        <f t="shared" ref="AY134:AY135" si="13">$AY$132</f>
        <v>1</v>
      </c>
    </row>
    <row r="135" spans="1:51" ht="21"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362</v>
      </c>
      <c r="AC135" s="175"/>
      <c r="AD135" s="175"/>
      <c r="AE135" s="266" t="s">
        <v>713</v>
      </c>
      <c r="AF135" s="167"/>
      <c r="AG135" s="167"/>
      <c r="AH135" s="167"/>
      <c r="AI135" s="266" t="s">
        <v>713</v>
      </c>
      <c r="AJ135" s="167"/>
      <c r="AK135" s="167"/>
      <c r="AL135" s="167"/>
      <c r="AM135" s="266" t="s">
        <v>749</v>
      </c>
      <c r="AN135" s="167"/>
      <c r="AO135" s="167"/>
      <c r="AP135" s="167"/>
      <c r="AQ135" s="266" t="s">
        <v>713</v>
      </c>
      <c r="AR135" s="167"/>
      <c r="AS135" s="167"/>
      <c r="AT135" s="167"/>
      <c r="AU135" s="266" t="s">
        <v>713</v>
      </c>
      <c r="AV135" s="167"/>
      <c r="AW135" s="167"/>
      <c r="AX135" s="208"/>
      <c r="AY135">
        <f t="shared" si="13"/>
        <v>1</v>
      </c>
    </row>
    <row r="136" spans="1:51" ht="18.75" customHeight="1" x14ac:dyDescent="0.15">
      <c r="A136" s="996"/>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380</v>
      </c>
      <c r="AF136" s="199"/>
      <c r="AG136" s="199"/>
      <c r="AH136" s="200"/>
      <c r="AI136" s="215" t="s">
        <v>402</v>
      </c>
      <c r="AJ136" s="199"/>
      <c r="AK136" s="199"/>
      <c r="AL136" s="200"/>
      <c r="AM136" s="215" t="s">
        <v>689</v>
      </c>
      <c r="AN136" s="199"/>
      <c r="AO136" s="199"/>
      <c r="AP136" s="200"/>
      <c r="AQ136" s="267" t="s">
        <v>231</v>
      </c>
      <c r="AR136" s="268"/>
      <c r="AS136" s="268"/>
      <c r="AT136" s="269"/>
      <c r="AU136" s="279" t="s">
        <v>247</v>
      </c>
      <c r="AV136" s="279"/>
      <c r="AW136" s="279"/>
      <c r="AX136" s="280"/>
      <c r="AY136">
        <f>COUNTA($G$138)</f>
        <v>1</v>
      </c>
    </row>
    <row r="137" spans="1:51" ht="18.75"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713</v>
      </c>
      <c r="AR137" s="271"/>
      <c r="AS137" s="179" t="s">
        <v>232</v>
      </c>
      <c r="AT137" s="202"/>
      <c r="AU137" s="178" t="s">
        <v>713</v>
      </c>
      <c r="AV137" s="178"/>
      <c r="AW137" s="179" t="s">
        <v>179</v>
      </c>
      <c r="AX137" s="180"/>
      <c r="AY137">
        <f>$AY$136</f>
        <v>1</v>
      </c>
    </row>
    <row r="138" spans="1:51" ht="21" customHeight="1" x14ac:dyDescent="0.15">
      <c r="A138" s="996"/>
      <c r="B138" s="253"/>
      <c r="C138" s="252"/>
      <c r="D138" s="253"/>
      <c r="E138" s="252"/>
      <c r="F138" s="314"/>
      <c r="G138" s="232" t="s">
        <v>736</v>
      </c>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t="s">
        <v>362</v>
      </c>
      <c r="AC138" s="224"/>
      <c r="AD138" s="224"/>
      <c r="AE138" s="266">
        <v>86</v>
      </c>
      <c r="AF138" s="167"/>
      <c r="AG138" s="167"/>
      <c r="AH138" s="167"/>
      <c r="AI138" s="266">
        <v>86</v>
      </c>
      <c r="AJ138" s="167"/>
      <c r="AK138" s="167"/>
      <c r="AL138" s="167"/>
      <c r="AM138" s="266" t="s">
        <v>749</v>
      </c>
      <c r="AN138" s="167"/>
      <c r="AO138" s="167"/>
      <c r="AP138" s="167"/>
      <c r="AQ138" s="266" t="s">
        <v>713</v>
      </c>
      <c r="AR138" s="167"/>
      <c r="AS138" s="167"/>
      <c r="AT138" s="167"/>
      <c r="AU138" s="266" t="s">
        <v>713</v>
      </c>
      <c r="AV138" s="167"/>
      <c r="AW138" s="167"/>
      <c r="AX138" s="208"/>
      <c r="AY138">
        <f t="shared" ref="AY138:AY139" si="14">$AY$136</f>
        <v>1</v>
      </c>
    </row>
    <row r="139" spans="1:51" ht="2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362</v>
      </c>
      <c r="AC139" s="175"/>
      <c r="AD139" s="175"/>
      <c r="AE139" s="266" t="s">
        <v>713</v>
      </c>
      <c r="AF139" s="167"/>
      <c r="AG139" s="167"/>
      <c r="AH139" s="167"/>
      <c r="AI139" s="266" t="s">
        <v>713</v>
      </c>
      <c r="AJ139" s="167"/>
      <c r="AK139" s="167"/>
      <c r="AL139" s="167"/>
      <c r="AM139" s="266" t="s">
        <v>749</v>
      </c>
      <c r="AN139" s="167"/>
      <c r="AO139" s="167"/>
      <c r="AP139" s="167"/>
      <c r="AQ139" s="266" t="s">
        <v>713</v>
      </c>
      <c r="AR139" s="167"/>
      <c r="AS139" s="167"/>
      <c r="AT139" s="167"/>
      <c r="AU139" s="266" t="s">
        <v>713</v>
      </c>
      <c r="AV139" s="167"/>
      <c r="AW139" s="167"/>
      <c r="AX139" s="208"/>
      <c r="AY139">
        <f t="shared" si="14"/>
        <v>1</v>
      </c>
    </row>
    <row r="140" spans="1:51" ht="18.75" customHeight="1" x14ac:dyDescent="0.15">
      <c r="A140" s="996"/>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380</v>
      </c>
      <c r="AF140" s="199"/>
      <c r="AG140" s="199"/>
      <c r="AH140" s="200"/>
      <c r="AI140" s="215" t="s">
        <v>402</v>
      </c>
      <c r="AJ140" s="199"/>
      <c r="AK140" s="199"/>
      <c r="AL140" s="200"/>
      <c r="AM140" s="215" t="s">
        <v>689</v>
      </c>
      <c r="AN140" s="199"/>
      <c r="AO140" s="199"/>
      <c r="AP140" s="200"/>
      <c r="AQ140" s="267" t="s">
        <v>231</v>
      </c>
      <c r="AR140" s="268"/>
      <c r="AS140" s="268"/>
      <c r="AT140" s="269"/>
      <c r="AU140" s="279" t="s">
        <v>247</v>
      </c>
      <c r="AV140" s="279"/>
      <c r="AW140" s="279"/>
      <c r="AX140" s="280"/>
      <c r="AY140">
        <f>COUNTA($G$142)</f>
        <v>1</v>
      </c>
    </row>
    <row r="141" spans="1:51" ht="18.75"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713</v>
      </c>
      <c r="AR141" s="271"/>
      <c r="AS141" s="179" t="s">
        <v>232</v>
      </c>
      <c r="AT141" s="202"/>
      <c r="AU141" s="178" t="s">
        <v>713</v>
      </c>
      <c r="AV141" s="178"/>
      <c r="AW141" s="179" t="s">
        <v>179</v>
      </c>
      <c r="AX141" s="180"/>
      <c r="AY141">
        <f>$AY$140</f>
        <v>1</v>
      </c>
    </row>
    <row r="142" spans="1:51" ht="19.899999999999999" customHeight="1" x14ac:dyDescent="0.15">
      <c r="A142" s="996"/>
      <c r="B142" s="253"/>
      <c r="C142" s="252"/>
      <c r="D142" s="253"/>
      <c r="E142" s="252"/>
      <c r="F142" s="314"/>
      <c r="G142" s="232" t="s">
        <v>737</v>
      </c>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t="s">
        <v>362</v>
      </c>
      <c r="AC142" s="224"/>
      <c r="AD142" s="224"/>
      <c r="AE142" s="266">
        <v>100</v>
      </c>
      <c r="AF142" s="167"/>
      <c r="AG142" s="167"/>
      <c r="AH142" s="167"/>
      <c r="AI142" s="266">
        <v>100</v>
      </c>
      <c r="AJ142" s="167"/>
      <c r="AK142" s="167"/>
      <c r="AL142" s="167"/>
      <c r="AM142" s="266" t="s">
        <v>764</v>
      </c>
      <c r="AN142" s="167"/>
      <c r="AO142" s="167"/>
      <c r="AP142" s="167"/>
      <c r="AQ142" s="266" t="s">
        <v>713</v>
      </c>
      <c r="AR142" s="167"/>
      <c r="AS142" s="167"/>
      <c r="AT142" s="167"/>
      <c r="AU142" s="266" t="s">
        <v>713</v>
      </c>
      <c r="AV142" s="167"/>
      <c r="AW142" s="167"/>
      <c r="AX142" s="208"/>
      <c r="AY142">
        <f t="shared" ref="AY142:AY143" si="15">$AY$140</f>
        <v>1</v>
      </c>
    </row>
    <row r="143" spans="1:51" ht="19.899999999999999"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t="s">
        <v>362</v>
      </c>
      <c r="AC143" s="175"/>
      <c r="AD143" s="175"/>
      <c r="AE143" s="266" t="s">
        <v>713</v>
      </c>
      <c r="AF143" s="167"/>
      <c r="AG143" s="167"/>
      <c r="AH143" s="167"/>
      <c r="AI143" s="266" t="s">
        <v>713</v>
      </c>
      <c r="AJ143" s="167"/>
      <c r="AK143" s="167"/>
      <c r="AL143" s="167"/>
      <c r="AM143" s="266" t="s">
        <v>752</v>
      </c>
      <c r="AN143" s="167"/>
      <c r="AO143" s="167"/>
      <c r="AP143" s="167"/>
      <c r="AQ143" s="266" t="s">
        <v>713</v>
      </c>
      <c r="AR143" s="167"/>
      <c r="AS143" s="167"/>
      <c r="AT143" s="167"/>
      <c r="AU143" s="266" t="s">
        <v>713</v>
      </c>
      <c r="AV143" s="167"/>
      <c r="AW143" s="167"/>
      <c r="AX143" s="208"/>
      <c r="AY143">
        <f t="shared" si="15"/>
        <v>1</v>
      </c>
    </row>
    <row r="144" spans="1:51" ht="18.75" customHeight="1" x14ac:dyDescent="0.15">
      <c r="A144" s="996"/>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380</v>
      </c>
      <c r="AF144" s="199"/>
      <c r="AG144" s="199"/>
      <c r="AH144" s="200"/>
      <c r="AI144" s="215" t="s">
        <v>402</v>
      </c>
      <c r="AJ144" s="199"/>
      <c r="AK144" s="199"/>
      <c r="AL144" s="200"/>
      <c r="AM144" s="215" t="s">
        <v>689</v>
      </c>
      <c r="AN144" s="199"/>
      <c r="AO144" s="199"/>
      <c r="AP144" s="200"/>
      <c r="AQ144" s="267" t="s">
        <v>231</v>
      </c>
      <c r="AR144" s="268"/>
      <c r="AS144" s="268"/>
      <c r="AT144" s="269"/>
      <c r="AU144" s="279" t="s">
        <v>247</v>
      </c>
      <c r="AV144" s="279"/>
      <c r="AW144" s="279"/>
      <c r="AX144" s="280"/>
      <c r="AY144">
        <f>COUNTA($G$146)</f>
        <v>1</v>
      </c>
    </row>
    <row r="145" spans="1:51" ht="18.75"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713</v>
      </c>
      <c r="AR145" s="271"/>
      <c r="AS145" s="179" t="s">
        <v>232</v>
      </c>
      <c r="AT145" s="202"/>
      <c r="AU145" s="178" t="s">
        <v>713</v>
      </c>
      <c r="AV145" s="178"/>
      <c r="AW145" s="179" t="s">
        <v>179</v>
      </c>
      <c r="AX145" s="180"/>
      <c r="AY145">
        <f>$AY$144</f>
        <v>1</v>
      </c>
    </row>
    <row r="146" spans="1:51" ht="27" customHeight="1" x14ac:dyDescent="0.15">
      <c r="A146" s="996"/>
      <c r="B146" s="253"/>
      <c r="C146" s="252"/>
      <c r="D146" s="253"/>
      <c r="E146" s="252"/>
      <c r="F146" s="314"/>
      <c r="G146" s="232" t="s">
        <v>738</v>
      </c>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t="s">
        <v>362</v>
      </c>
      <c r="AC146" s="224"/>
      <c r="AD146" s="224"/>
      <c r="AE146" s="266">
        <v>97</v>
      </c>
      <c r="AF146" s="167"/>
      <c r="AG146" s="167"/>
      <c r="AH146" s="167"/>
      <c r="AI146" s="266">
        <v>97</v>
      </c>
      <c r="AJ146" s="167"/>
      <c r="AK146" s="167"/>
      <c r="AL146" s="167"/>
      <c r="AM146" s="266" t="s">
        <v>765</v>
      </c>
      <c r="AN146" s="167"/>
      <c r="AO146" s="167"/>
      <c r="AP146" s="167"/>
      <c r="AQ146" s="266" t="s">
        <v>713</v>
      </c>
      <c r="AR146" s="167"/>
      <c r="AS146" s="167"/>
      <c r="AT146" s="167"/>
      <c r="AU146" s="266" t="s">
        <v>713</v>
      </c>
      <c r="AV146" s="167"/>
      <c r="AW146" s="167"/>
      <c r="AX146" s="208"/>
      <c r="AY146">
        <f t="shared" ref="AY146:AY147" si="16">$AY$144</f>
        <v>1</v>
      </c>
    </row>
    <row r="147" spans="1:51" ht="27"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t="s">
        <v>362</v>
      </c>
      <c r="AC147" s="175"/>
      <c r="AD147" s="175"/>
      <c r="AE147" s="266" t="s">
        <v>713</v>
      </c>
      <c r="AF147" s="167"/>
      <c r="AG147" s="167"/>
      <c r="AH147" s="167"/>
      <c r="AI147" s="266" t="s">
        <v>713</v>
      </c>
      <c r="AJ147" s="167"/>
      <c r="AK147" s="167"/>
      <c r="AL147" s="167"/>
      <c r="AM147" s="266" t="s">
        <v>752</v>
      </c>
      <c r="AN147" s="167"/>
      <c r="AO147" s="167"/>
      <c r="AP147" s="167"/>
      <c r="AQ147" s="266" t="s">
        <v>713</v>
      </c>
      <c r="AR147" s="167"/>
      <c r="AS147" s="167"/>
      <c r="AT147" s="167"/>
      <c r="AU147" s="266" t="s">
        <v>713</v>
      </c>
      <c r="AV147" s="167"/>
      <c r="AW147" s="167"/>
      <c r="AX147" s="208"/>
      <c r="AY147">
        <f t="shared" si="16"/>
        <v>1</v>
      </c>
    </row>
    <row r="148" spans="1:51" ht="18.75" hidden="1" customHeight="1" x14ac:dyDescent="0.15">
      <c r="A148" s="996"/>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380</v>
      </c>
      <c r="AF148" s="199"/>
      <c r="AG148" s="199"/>
      <c r="AH148" s="200"/>
      <c r="AI148" s="215" t="s">
        <v>402</v>
      </c>
      <c r="AJ148" s="199"/>
      <c r="AK148" s="199"/>
      <c r="AL148" s="200"/>
      <c r="AM148" s="215" t="s">
        <v>689</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6"/>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6"/>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3"/>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6"/>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6"/>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4"/>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6"/>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4"/>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6"/>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4"/>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4"/>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4"/>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4"/>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18" customHeight="1" x14ac:dyDescent="0.15">
      <c r="A187" s="996"/>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0.15" customHeight="1" x14ac:dyDescent="0.15">
      <c r="A188" s="996"/>
      <c r="B188" s="253"/>
      <c r="C188" s="252"/>
      <c r="D188" s="253"/>
      <c r="E188" s="190" t="s">
        <v>766</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1.6" customHeight="1" x14ac:dyDescent="0.15">
      <c r="A189" s="996"/>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1</v>
      </c>
    </row>
    <row r="190" spans="1:51" ht="45" hidden="1" customHeight="1" x14ac:dyDescent="0.15">
      <c r="A190" s="996"/>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380</v>
      </c>
      <c r="AF192" s="199"/>
      <c r="AG192" s="199"/>
      <c r="AH192" s="200"/>
      <c r="AI192" s="215" t="s">
        <v>402</v>
      </c>
      <c r="AJ192" s="199"/>
      <c r="AK192" s="199"/>
      <c r="AL192" s="200"/>
      <c r="AM192" s="215" t="s">
        <v>689</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380</v>
      </c>
      <c r="AF196" s="199"/>
      <c r="AG196" s="199"/>
      <c r="AH196" s="200"/>
      <c r="AI196" s="215" t="s">
        <v>402</v>
      </c>
      <c r="AJ196" s="199"/>
      <c r="AK196" s="199"/>
      <c r="AL196" s="200"/>
      <c r="AM196" s="215" t="s">
        <v>689</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380</v>
      </c>
      <c r="AF200" s="199"/>
      <c r="AG200" s="199"/>
      <c r="AH200" s="200"/>
      <c r="AI200" s="215" t="s">
        <v>402</v>
      </c>
      <c r="AJ200" s="199"/>
      <c r="AK200" s="199"/>
      <c r="AL200" s="200"/>
      <c r="AM200" s="215" t="s">
        <v>689</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380</v>
      </c>
      <c r="AF204" s="199"/>
      <c r="AG204" s="199"/>
      <c r="AH204" s="200"/>
      <c r="AI204" s="215" t="s">
        <v>402</v>
      </c>
      <c r="AJ204" s="199"/>
      <c r="AK204" s="199"/>
      <c r="AL204" s="200"/>
      <c r="AM204" s="215" t="s">
        <v>689</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380</v>
      </c>
      <c r="AF208" s="199"/>
      <c r="AG208" s="199"/>
      <c r="AH208" s="200"/>
      <c r="AI208" s="215" t="s">
        <v>402</v>
      </c>
      <c r="AJ208" s="199"/>
      <c r="AK208" s="199"/>
      <c r="AL208" s="200"/>
      <c r="AM208" s="215" t="s">
        <v>689</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6"/>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380</v>
      </c>
      <c r="AF252" s="199"/>
      <c r="AG252" s="199"/>
      <c r="AH252" s="200"/>
      <c r="AI252" s="215" t="s">
        <v>402</v>
      </c>
      <c r="AJ252" s="199"/>
      <c r="AK252" s="199"/>
      <c r="AL252" s="200"/>
      <c r="AM252" s="215" t="s">
        <v>689</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380</v>
      </c>
      <c r="AF256" s="199"/>
      <c r="AG256" s="199"/>
      <c r="AH256" s="200"/>
      <c r="AI256" s="215" t="s">
        <v>402</v>
      </c>
      <c r="AJ256" s="199"/>
      <c r="AK256" s="199"/>
      <c r="AL256" s="200"/>
      <c r="AM256" s="215" t="s">
        <v>689</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380</v>
      </c>
      <c r="AF260" s="199"/>
      <c r="AG260" s="199"/>
      <c r="AH260" s="200"/>
      <c r="AI260" s="215" t="s">
        <v>402</v>
      </c>
      <c r="AJ260" s="199"/>
      <c r="AK260" s="199"/>
      <c r="AL260" s="200"/>
      <c r="AM260" s="215" t="s">
        <v>689</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380</v>
      </c>
      <c r="AF264" s="199"/>
      <c r="AG264" s="199"/>
      <c r="AH264" s="200"/>
      <c r="AI264" s="215" t="s">
        <v>402</v>
      </c>
      <c r="AJ264" s="199"/>
      <c r="AK264" s="199"/>
      <c r="AL264" s="200"/>
      <c r="AM264" s="215" t="s">
        <v>689</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380</v>
      </c>
      <c r="AF268" s="199"/>
      <c r="AG268" s="199"/>
      <c r="AH268" s="200"/>
      <c r="AI268" s="215" t="s">
        <v>402</v>
      </c>
      <c r="AJ268" s="199"/>
      <c r="AK268" s="199"/>
      <c r="AL268" s="200"/>
      <c r="AM268" s="215" t="s">
        <v>689</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380</v>
      </c>
      <c r="AF312" s="199"/>
      <c r="AG312" s="199"/>
      <c r="AH312" s="200"/>
      <c r="AI312" s="215" t="s">
        <v>402</v>
      </c>
      <c r="AJ312" s="199"/>
      <c r="AK312" s="199"/>
      <c r="AL312" s="200"/>
      <c r="AM312" s="215" t="s">
        <v>689</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380</v>
      </c>
      <c r="AF316" s="199"/>
      <c r="AG316" s="199"/>
      <c r="AH316" s="200"/>
      <c r="AI316" s="215" t="s">
        <v>402</v>
      </c>
      <c r="AJ316" s="199"/>
      <c r="AK316" s="199"/>
      <c r="AL316" s="200"/>
      <c r="AM316" s="215" t="s">
        <v>689</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380</v>
      </c>
      <c r="AF320" s="199"/>
      <c r="AG320" s="199"/>
      <c r="AH320" s="200"/>
      <c r="AI320" s="215" t="s">
        <v>402</v>
      </c>
      <c r="AJ320" s="199"/>
      <c r="AK320" s="199"/>
      <c r="AL320" s="200"/>
      <c r="AM320" s="215" t="s">
        <v>689</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380</v>
      </c>
      <c r="AF324" s="199"/>
      <c r="AG324" s="199"/>
      <c r="AH324" s="200"/>
      <c r="AI324" s="215" t="s">
        <v>402</v>
      </c>
      <c r="AJ324" s="199"/>
      <c r="AK324" s="199"/>
      <c r="AL324" s="200"/>
      <c r="AM324" s="215" t="s">
        <v>689</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380</v>
      </c>
      <c r="AF328" s="199"/>
      <c r="AG328" s="199"/>
      <c r="AH328" s="200"/>
      <c r="AI328" s="215" t="s">
        <v>402</v>
      </c>
      <c r="AJ328" s="199"/>
      <c r="AK328" s="199"/>
      <c r="AL328" s="200"/>
      <c r="AM328" s="215" t="s">
        <v>689</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6"/>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380</v>
      </c>
      <c r="AF372" s="199"/>
      <c r="AG372" s="199"/>
      <c r="AH372" s="200"/>
      <c r="AI372" s="215" t="s">
        <v>402</v>
      </c>
      <c r="AJ372" s="199"/>
      <c r="AK372" s="199"/>
      <c r="AL372" s="200"/>
      <c r="AM372" s="215" t="s">
        <v>689</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380</v>
      </c>
      <c r="AF376" s="199"/>
      <c r="AG376" s="199"/>
      <c r="AH376" s="200"/>
      <c r="AI376" s="215" t="s">
        <v>402</v>
      </c>
      <c r="AJ376" s="199"/>
      <c r="AK376" s="199"/>
      <c r="AL376" s="200"/>
      <c r="AM376" s="215" t="s">
        <v>689</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380</v>
      </c>
      <c r="AF380" s="199"/>
      <c r="AG380" s="199"/>
      <c r="AH380" s="200"/>
      <c r="AI380" s="215" t="s">
        <v>402</v>
      </c>
      <c r="AJ380" s="199"/>
      <c r="AK380" s="199"/>
      <c r="AL380" s="200"/>
      <c r="AM380" s="215" t="s">
        <v>689</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380</v>
      </c>
      <c r="AF384" s="199"/>
      <c r="AG384" s="199"/>
      <c r="AH384" s="200"/>
      <c r="AI384" s="215" t="s">
        <v>402</v>
      </c>
      <c r="AJ384" s="199"/>
      <c r="AK384" s="199"/>
      <c r="AL384" s="200"/>
      <c r="AM384" s="215" t="s">
        <v>689</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380</v>
      </c>
      <c r="AF388" s="199"/>
      <c r="AG388" s="199"/>
      <c r="AH388" s="200"/>
      <c r="AI388" s="215" t="s">
        <v>402</v>
      </c>
      <c r="AJ388" s="199"/>
      <c r="AK388" s="199"/>
      <c r="AL388" s="200"/>
      <c r="AM388" s="215" t="s">
        <v>689</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661</v>
      </c>
      <c r="D430" s="251"/>
      <c r="E430" s="239" t="s">
        <v>389</v>
      </c>
      <c r="F430" s="444"/>
      <c r="G430" s="241" t="s">
        <v>251</v>
      </c>
      <c r="H430" s="188"/>
      <c r="I430" s="188"/>
      <c r="J430" s="242" t="s">
        <v>713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5.6" customHeight="1" x14ac:dyDescent="0.15">
      <c r="A431" s="996"/>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533</v>
      </c>
      <c r="AJ431" s="214"/>
      <c r="AK431" s="214"/>
      <c r="AL431" s="215"/>
      <c r="AM431" s="214" t="s">
        <v>534</v>
      </c>
      <c r="AN431" s="214"/>
      <c r="AO431" s="214"/>
      <c r="AP431" s="215"/>
      <c r="AQ431" s="215" t="s">
        <v>231</v>
      </c>
      <c r="AR431" s="199"/>
      <c r="AS431" s="199"/>
      <c r="AT431" s="200"/>
      <c r="AU431" s="176" t="s">
        <v>134</v>
      </c>
      <c r="AV431" s="176"/>
      <c r="AW431" s="176"/>
      <c r="AX431" s="177"/>
      <c r="AY431">
        <f>COUNTA($G$433)</f>
        <v>1</v>
      </c>
    </row>
    <row r="432" spans="1:51" ht="15.6"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713</v>
      </c>
      <c r="AF432" s="178"/>
      <c r="AG432" s="179" t="s">
        <v>232</v>
      </c>
      <c r="AH432" s="202"/>
      <c r="AI432" s="216"/>
      <c r="AJ432" s="216"/>
      <c r="AK432" s="216"/>
      <c r="AL432" s="217"/>
      <c r="AM432" s="216"/>
      <c r="AN432" s="216"/>
      <c r="AO432" s="216"/>
      <c r="AP432" s="217"/>
      <c r="AQ432" s="231" t="s">
        <v>713</v>
      </c>
      <c r="AR432" s="178"/>
      <c r="AS432" s="179" t="s">
        <v>232</v>
      </c>
      <c r="AT432" s="202"/>
      <c r="AU432" s="178" t="s">
        <v>713</v>
      </c>
      <c r="AV432" s="178"/>
      <c r="AW432" s="179" t="s">
        <v>179</v>
      </c>
      <c r="AX432" s="180"/>
      <c r="AY432">
        <f>$AY$431</f>
        <v>1</v>
      </c>
    </row>
    <row r="433" spans="1:51" ht="18.600000000000001" customHeight="1" x14ac:dyDescent="0.15">
      <c r="A433" s="996"/>
      <c r="B433" s="253"/>
      <c r="C433" s="252"/>
      <c r="D433" s="253"/>
      <c r="E433" s="196"/>
      <c r="F433" s="197"/>
      <c r="G433" s="232" t="s">
        <v>713</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713</v>
      </c>
      <c r="AC433" s="175"/>
      <c r="AD433" s="175"/>
      <c r="AE433" s="166" t="s">
        <v>713</v>
      </c>
      <c r="AF433" s="167"/>
      <c r="AG433" s="167"/>
      <c r="AH433" s="167"/>
      <c r="AI433" s="166" t="s">
        <v>713</v>
      </c>
      <c r="AJ433" s="167"/>
      <c r="AK433" s="167"/>
      <c r="AL433" s="167"/>
      <c r="AM433" s="166" t="s">
        <v>749</v>
      </c>
      <c r="AN433" s="167"/>
      <c r="AO433" s="167"/>
      <c r="AP433" s="168"/>
      <c r="AQ433" s="166" t="s">
        <v>713</v>
      </c>
      <c r="AR433" s="167"/>
      <c r="AS433" s="167"/>
      <c r="AT433" s="168"/>
      <c r="AU433" s="167" t="s">
        <v>713</v>
      </c>
      <c r="AV433" s="167"/>
      <c r="AW433" s="167"/>
      <c r="AX433" s="208"/>
      <c r="AY433">
        <f t="shared" ref="AY433:AY435" si="63">$AY$431</f>
        <v>1</v>
      </c>
    </row>
    <row r="434" spans="1:51" ht="18.600000000000001"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713</v>
      </c>
      <c r="AC434" s="224"/>
      <c r="AD434" s="224"/>
      <c r="AE434" s="166" t="s">
        <v>713</v>
      </c>
      <c r="AF434" s="167"/>
      <c r="AG434" s="167"/>
      <c r="AH434" s="168"/>
      <c r="AI434" s="166" t="s">
        <v>713</v>
      </c>
      <c r="AJ434" s="167"/>
      <c r="AK434" s="167"/>
      <c r="AL434" s="167"/>
      <c r="AM434" s="166" t="s">
        <v>752</v>
      </c>
      <c r="AN434" s="167"/>
      <c r="AO434" s="167"/>
      <c r="AP434" s="168"/>
      <c r="AQ434" s="166" t="s">
        <v>713</v>
      </c>
      <c r="AR434" s="167"/>
      <c r="AS434" s="167"/>
      <c r="AT434" s="168"/>
      <c r="AU434" s="167" t="s">
        <v>713</v>
      </c>
      <c r="AV434" s="167"/>
      <c r="AW434" s="167"/>
      <c r="AX434" s="208"/>
      <c r="AY434">
        <f t="shared" si="63"/>
        <v>1</v>
      </c>
    </row>
    <row r="435" spans="1:51" ht="18.600000000000001"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713</v>
      </c>
      <c r="AF435" s="167"/>
      <c r="AG435" s="167"/>
      <c r="AH435" s="168"/>
      <c r="AI435" s="166" t="s">
        <v>713</v>
      </c>
      <c r="AJ435" s="167"/>
      <c r="AK435" s="167"/>
      <c r="AL435" s="167"/>
      <c r="AM435" s="166" t="s">
        <v>752</v>
      </c>
      <c r="AN435" s="167"/>
      <c r="AO435" s="167"/>
      <c r="AP435" s="168"/>
      <c r="AQ435" s="166" t="s">
        <v>713</v>
      </c>
      <c r="AR435" s="167"/>
      <c r="AS435" s="167"/>
      <c r="AT435" s="168"/>
      <c r="AU435" s="167" t="s">
        <v>713</v>
      </c>
      <c r="AV435" s="167"/>
      <c r="AW435" s="167"/>
      <c r="AX435" s="208"/>
      <c r="AY435">
        <f t="shared" si="63"/>
        <v>1</v>
      </c>
    </row>
    <row r="436" spans="1:51" ht="18.75" hidden="1" customHeight="1" x14ac:dyDescent="0.15">
      <c r="A436" s="996"/>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533</v>
      </c>
      <c r="AJ436" s="214"/>
      <c r="AK436" s="214"/>
      <c r="AL436" s="215"/>
      <c r="AM436" s="214" t="s">
        <v>534</v>
      </c>
      <c r="AN436" s="214"/>
      <c r="AO436" s="214"/>
      <c r="AP436" s="215"/>
      <c r="AQ436" s="215" t="s">
        <v>231</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533</v>
      </c>
      <c r="AJ441" s="214"/>
      <c r="AK441" s="214"/>
      <c r="AL441" s="215"/>
      <c r="AM441" s="214" t="s">
        <v>534</v>
      </c>
      <c r="AN441" s="214"/>
      <c r="AO441" s="214"/>
      <c r="AP441" s="215"/>
      <c r="AQ441" s="215" t="s">
        <v>231</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533</v>
      </c>
      <c r="AJ446" s="214"/>
      <c r="AK446" s="214"/>
      <c r="AL446" s="215"/>
      <c r="AM446" s="214" t="s">
        <v>534</v>
      </c>
      <c r="AN446" s="214"/>
      <c r="AO446" s="214"/>
      <c r="AP446" s="215"/>
      <c r="AQ446" s="215" t="s">
        <v>231</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533</v>
      </c>
      <c r="AJ451" s="214"/>
      <c r="AK451" s="214"/>
      <c r="AL451" s="215"/>
      <c r="AM451" s="214" t="s">
        <v>534</v>
      </c>
      <c r="AN451" s="214"/>
      <c r="AO451" s="214"/>
      <c r="AP451" s="215"/>
      <c r="AQ451" s="215" t="s">
        <v>231</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3.9" customHeight="1" x14ac:dyDescent="0.15">
      <c r="A456" s="996"/>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533</v>
      </c>
      <c r="AJ456" s="214"/>
      <c r="AK456" s="214"/>
      <c r="AL456" s="215"/>
      <c r="AM456" s="214" t="s">
        <v>534</v>
      </c>
      <c r="AN456" s="214"/>
      <c r="AO456" s="214"/>
      <c r="AP456" s="215"/>
      <c r="AQ456" s="215" t="s">
        <v>231</v>
      </c>
      <c r="AR456" s="199"/>
      <c r="AS456" s="199"/>
      <c r="AT456" s="200"/>
      <c r="AU456" s="176" t="s">
        <v>134</v>
      </c>
      <c r="AV456" s="176"/>
      <c r="AW456" s="176"/>
      <c r="AX456" s="177"/>
      <c r="AY456">
        <f>COUNTA($G$458)</f>
        <v>1</v>
      </c>
    </row>
    <row r="457" spans="1:51" ht="13.9"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713</v>
      </c>
      <c r="AF457" s="178"/>
      <c r="AG457" s="179" t="s">
        <v>232</v>
      </c>
      <c r="AH457" s="202"/>
      <c r="AI457" s="216"/>
      <c r="AJ457" s="216"/>
      <c r="AK457" s="216"/>
      <c r="AL457" s="217"/>
      <c r="AM457" s="216"/>
      <c r="AN457" s="216"/>
      <c r="AO457" s="216"/>
      <c r="AP457" s="217"/>
      <c r="AQ457" s="231" t="s">
        <v>713</v>
      </c>
      <c r="AR457" s="178"/>
      <c r="AS457" s="179" t="s">
        <v>232</v>
      </c>
      <c r="AT457" s="202"/>
      <c r="AU457" s="178" t="s">
        <v>713</v>
      </c>
      <c r="AV457" s="178"/>
      <c r="AW457" s="179" t="s">
        <v>179</v>
      </c>
      <c r="AX457" s="180"/>
      <c r="AY457">
        <f>$AY$456</f>
        <v>1</v>
      </c>
    </row>
    <row r="458" spans="1:51" ht="18.600000000000001" customHeight="1" x14ac:dyDescent="0.15">
      <c r="A458" s="996"/>
      <c r="B458" s="253"/>
      <c r="C458" s="252"/>
      <c r="D458" s="253"/>
      <c r="E458" s="196"/>
      <c r="F458" s="197"/>
      <c r="G458" s="232" t="s">
        <v>713</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713</v>
      </c>
      <c r="AC458" s="175"/>
      <c r="AD458" s="175"/>
      <c r="AE458" s="166" t="s">
        <v>713</v>
      </c>
      <c r="AF458" s="167"/>
      <c r="AG458" s="167"/>
      <c r="AH458" s="167"/>
      <c r="AI458" s="166" t="s">
        <v>713</v>
      </c>
      <c r="AJ458" s="167"/>
      <c r="AK458" s="167"/>
      <c r="AL458" s="167"/>
      <c r="AM458" s="166" t="s">
        <v>752</v>
      </c>
      <c r="AN458" s="167"/>
      <c r="AO458" s="167"/>
      <c r="AP458" s="168"/>
      <c r="AQ458" s="166" t="s">
        <v>713</v>
      </c>
      <c r="AR458" s="167"/>
      <c r="AS458" s="167"/>
      <c r="AT458" s="168"/>
      <c r="AU458" s="167" t="s">
        <v>713</v>
      </c>
      <c r="AV458" s="167"/>
      <c r="AW458" s="167"/>
      <c r="AX458" s="208"/>
      <c r="AY458">
        <f t="shared" ref="AY458:AY460" si="68">$AY$456</f>
        <v>1</v>
      </c>
    </row>
    <row r="459" spans="1:51" ht="18.600000000000001"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713</v>
      </c>
      <c r="AC459" s="224"/>
      <c r="AD459" s="224"/>
      <c r="AE459" s="166" t="s">
        <v>713</v>
      </c>
      <c r="AF459" s="167"/>
      <c r="AG459" s="167"/>
      <c r="AH459" s="168"/>
      <c r="AI459" s="166" t="s">
        <v>713</v>
      </c>
      <c r="AJ459" s="167"/>
      <c r="AK459" s="167"/>
      <c r="AL459" s="167"/>
      <c r="AM459" s="166" t="s">
        <v>749</v>
      </c>
      <c r="AN459" s="167"/>
      <c r="AO459" s="167"/>
      <c r="AP459" s="168"/>
      <c r="AQ459" s="166" t="s">
        <v>713</v>
      </c>
      <c r="AR459" s="167"/>
      <c r="AS459" s="167"/>
      <c r="AT459" s="168"/>
      <c r="AU459" s="167" t="s">
        <v>713</v>
      </c>
      <c r="AV459" s="167"/>
      <c r="AW459" s="167"/>
      <c r="AX459" s="208"/>
      <c r="AY459">
        <f t="shared" si="68"/>
        <v>1</v>
      </c>
    </row>
    <row r="460" spans="1:51" ht="18.600000000000001" customHeight="1" x14ac:dyDescent="0.15">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713</v>
      </c>
      <c r="AF460" s="167"/>
      <c r="AG460" s="167"/>
      <c r="AH460" s="168"/>
      <c r="AI460" s="166" t="s">
        <v>713</v>
      </c>
      <c r="AJ460" s="167"/>
      <c r="AK460" s="167"/>
      <c r="AL460" s="167"/>
      <c r="AM460" s="166" t="s">
        <v>752</v>
      </c>
      <c r="AN460" s="167"/>
      <c r="AO460" s="167"/>
      <c r="AP460" s="168"/>
      <c r="AQ460" s="166" t="s">
        <v>713</v>
      </c>
      <c r="AR460" s="167"/>
      <c r="AS460" s="167"/>
      <c r="AT460" s="168"/>
      <c r="AU460" s="167" t="s">
        <v>713</v>
      </c>
      <c r="AV460" s="167"/>
      <c r="AW460" s="167"/>
      <c r="AX460" s="208"/>
      <c r="AY460">
        <f t="shared" si="68"/>
        <v>1</v>
      </c>
    </row>
    <row r="461" spans="1:51" ht="18.75" hidden="1" customHeight="1" x14ac:dyDescent="0.15">
      <c r="A461" s="996"/>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533</v>
      </c>
      <c r="AJ461" s="214"/>
      <c r="AK461" s="214"/>
      <c r="AL461" s="215"/>
      <c r="AM461" s="214" t="s">
        <v>534</v>
      </c>
      <c r="AN461" s="214"/>
      <c r="AO461" s="214"/>
      <c r="AP461" s="215"/>
      <c r="AQ461" s="215" t="s">
        <v>231</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533</v>
      </c>
      <c r="AJ466" s="214"/>
      <c r="AK466" s="214"/>
      <c r="AL466" s="215"/>
      <c r="AM466" s="214" t="s">
        <v>534</v>
      </c>
      <c r="AN466" s="214"/>
      <c r="AO466" s="214"/>
      <c r="AP466" s="215"/>
      <c r="AQ466" s="215" t="s">
        <v>231</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533</v>
      </c>
      <c r="AJ471" s="214"/>
      <c r="AK471" s="214"/>
      <c r="AL471" s="215"/>
      <c r="AM471" s="214" t="s">
        <v>534</v>
      </c>
      <c r="AN471" s="214"/>
      <c r="AO471" s="214"/>
      <c r="AP471" s="215"/>
      <c r="AQ471" s="215" t="s">
        <v>231</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533</v>
      </c>
      <c r="AJ476" s="214"/>
      <c r="AK476" s="214"/>
      <c r="AL476" s="215"/>
      <c r="AM476" s="214" t="s">
        <v>534</v>
      </c>
      <c r="AN476" s="214"/>
      <c r="AO476" s="214"/>
      <c r="AP476" s="215"/>
      <c r="AQ476" s="215" t="s">
        <v>231</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6"/>
      <c r="B481" s="253"/>
      <c r="C481" s="252"/>
      <c r="D481" s="253"/>
      <c r="E481" s="187" t="s">
        <v>397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2.6" customHeight="1" x14ac:dyDescent="0.15">
      <c r="A482" s="996"/>
      <c r="B482" s="253"/>
      <c r="C482" s="252"/>
      <c r="D482" s="253"/>
      <c r="E482" s="190" t="s">
        <v>749</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7.9" customHeight="1" thickBot="1" x14ac:dyDescent="0.2">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6"/>
      <c r="B484" s="253"/>
      <c r="C484" s="252"/>
      <c r="D484" s="253"/>
      <c r="E484" s="239" t="s">
        <v>392</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533</v>
      </c>
      <c r="AJ485" s="214"/>
      <c r="AK485" s="214"/>
      <c r="AL485" s="215"/>
      <c r="AM485" s="214" t="s">
        <v>534</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533</v>
      </c>
      <c r="AJ490" s="214"/>
      <c r="AK490" s="214"/>
      <c r="AL490" s="215"/>
      <c r="AM490" s="214" t="s">
        <v>534</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533</v>
      </c>
      <c r="AJ495" s="214"/>
      <c r="AK495" s="214"/>
      <c r="AL495" s="215"/>
      <c r="AM495" s="214" t="s">
        <v>534</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533</v>
      </c>
      <c r="AJ500" s="214"/>
      <c r="AK500" s="214"/>
      <c r="AL500" s="215"/>
      <c r="AM500" s="214" t="s">
        <v>534</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533</v>
      </c>
      <c r="AJ505" s="214"/>
      <c r="AK505" s="214"/>
      <c r="AL505" s="215"/>
      <c r="AM505" s="214" t="s">
        <v>534</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533</v>
      </c>
      <c r="AJ510" s="214"/>
      <c r="AK510" s="214"/>
      <c r="AL510" s="215"/>
      <c r="AM510" s="214" t="s">
        <v>534</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533</v>
      </c>
      <c r="AJ515" s="214"/>
      <c r="AK515" s="214"/>
      <c r="AL515" s="215"/>
      <c r="AM515" s="214" t="s">
        <v>534</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533</v>
      </c>
      <c r="AJ520" s="214"/>
      <c r="AK520" s="214"/>
      <c r="AL520" s="215"/>
      <c r="AM520" s="214" t="s">
        <v>534</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533</v>
      </c>
      <c r="AJ525" s="214"/>
      <c r="AK525" s="214"/>
      <c r="AL525" s="215"/>
      <c r="AM525" s="214" t="s">
        <v>534</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533</v>
      </c>
      <c r="AJ530" s="214"/>
      <c r="AK530" s="214"/>
      <c r="AL530" s="215"/>
      <c r="AM530" s="214" t="s">
        <v>534</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398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393</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533</v>
      </c>
      <c r="AJ539" s="214"/>
      <c r="AK539" s="214"/>
      <c r="AL539" s="215"/>
      <c r="AM539" s="214" t="s">
        <v>534</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533</v>
      </c>
      <c r="AJ544" s="214"/>
      <c r="AK544" s="214"/>
      <c r="AL544" s="215"/>
      <c r="AM544" s="214" t="s">
        <v>534</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533</v>
      </c>
      <c r="AJ549" s="214"/>
      <c r="AK549" s="214"/>
      <c r="AL549" s="215"/>
      <c r="AM549" s="214" t="s">
        <v>534</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533</v>
      </c>
      <c r="AJ554" s="214"/>
      <c r="AK554" s="214"/>
      <c r="AL554" s="215"/>
      <c r="AM554" s="214" t="s">
        <v>534</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533</v>
      </c>
      <c r="AJ559" s="214"/>
      <c r="AK559" s="214"/>
      <c r="AL559" s="215"/>
      <c r="AM559" s="214" t="s">
        <v>534</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533</v>
      </c>
      <c r="AJ564" s="214"/>
      <c r="AK564" s="214"/>
      <c r="AL564" s="215"/>
      <c r="AM564" s="214" t="s">
        <v>534</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533</v>
      </c>
      <c r="AJ569" s="214"/>
      <c r="AK569" s="214"/>
      <c r="AL569" s="215"/>
      <c r="AM569" s="214" t="s">
        <v>534</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533</v>
      </c>
      <c r="AJ574" s="214"/>
      <c r="AK574" s="214"/>
      <c r="AL574" s="215"/>
      <c r="AM574" s="214" t="s">
        <v>534</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533</v>
      </c>
      <c r="AJ579" s="214"/>
      <c r="AK579" s="214"/>
      <c r="AL579" s="215"/>
      <c r="AM579" s="214" t="s">
        <v>534</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533</v>
      </c>
      <c r="AJ584" s="214"/>
      <c r="AK584" s="214"/>
      <c r="AL584" s="215"/>
      <c r="AM584" s="214" t="s">
        <v>534</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398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392</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533</v>
      </c>
      <c r="AJ593" s="214"/>
      <c r="AK593" s="214"/>
      <c r="AL593" s="215"/>
      <c r="AM593" s="214" t="s">
        <v>534</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533</v>
      </c>
      <c r="AJ598" s="214"/>
      <c r="AK598" s="214"/>
      <c r="AL598" s="215"/>
      <c r="AM598" s="214" t="s">
        <v>534</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533</v>
      </c>
      <c r="AJ603" s="214"/>
      <c r="AK603" s="214"/>
      <c r="AL603" s="215"/>
      <c r="AM603" s="214" t="s">
        <v>534</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533</v>
      </c>
      <c r="AJ608" s="214"/>
      <c r="AK608" s="214"/>
      <c r="AL608" s="215"/>
      <c r="AM608" s="214" t="s">
        <v>534</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533</v>
      </c>
      <c r="AJ613" s="214"/>
      <c r="AK613" s="214"/>
      <c r="AL613" s="215"/>
      <c r="AM613" s="214" t="s">
        <v>534</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533</v>
      </c>
      <c r="AJ618" s="214"/>
      <c r="AK618" s="214"/>
      <c r="AL618" s="215"/>
      <c r="AM618" s="214" t="s">
        <v>534</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533</v>
      </c>
      <c r="AJ623" s="214"/>
      <c r="AK623" s="214"/>
      <c r="AL623" s="215"/>
      <c r="AM623" s="214" t="s">
        <v>534</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533</v>
      </c>
      <c r="AJ628" s="214"/>
      <c r="AK628" s="214"/>
      <c r="AL628" s="215"/>
      <c r="AM628" s="214" t="s">
        <v>534</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533</v>
      </c>
      <c r="AJ633" s="214"/>
      <c r="AK633" s="214"/>
      <c r="AL633" s="215"/>
      <c r="AM633" s="214" t="s">
        <v>534</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533</v>
      </c>
      <c r="AJ638" s="214"/>
      <c r="AK638" s="214"/>
      <c r="AL638" s="215"/>
      <c r="AM638" s="214" t="s">
        <v>534</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398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393</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533</v>
      </c>
      <c r="AJ647" s="214"/>
      <c r="AK647" s="214"/>
      <c r="AL647" s="215"/>
      <c r="AM647" s="214" t="s">
        <v>534</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533</v>
      </c>
      <c r="AJ652" s="214"/>
      <c r="AK652" s="214"/>
      <c r="AL652" s="215"/>
      <c r="AM652" s="214" t="s">
        <v>534</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533</v>
      </c>
      <c r="AJ657" s="214"/>
      <c r="AK657" s="214"/>
      <c r="AL657" s="215"/>
      <c r="AM657" s="214" t="s">
        <v>534</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533</v>
      </c>
      <c r="AJ662" s="214"/>
      <c r="AK662" s="214"/>
      <c r="AL662" s="215"/>
      <c r="AM662" s="214" t="s">
        <v>534</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533</v>
      </c>
      <c r="AJ667" s="214"/>
      <c r="AK667" s="214"/>
      <c r="AL667" s="215"/>
      <c r="AM667" s="214" t="s">
        <v>534</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533</v>
      </c>
      <c r="AJ672" s="214"/>
      <c r="AK672" s="214"/>
      <c r="AL672" s="215"/>
      <c r="AM672" s="214" t="s">
        <v>534</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533</v>
      </c>
      <c r="AJ677" s="214"/>
      <c r="AK677" s="214"/>
      <c r="AL677" s="215"/>
      <c r="AM677" s="214" t="s">
        <v>534</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533</v>
      </c>
      <c r="AJ682" s="214"/>
      <c r="AK682" s="214"/>
      <c r="AL682" s="215"/>
      <c r="AM682" s="214" t="s">
        <v>534</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533</v>
      </c>
      <c r="AJ687" s="214"/>
      <c r="AK687" s="214"/>
      <c r="AL687" s="215"/>
      <c r="AM687" s="214" t="s">
        <v>534</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533</v>
      </c>
      <c r="AJ692" s="214"/>
      <c r="AK692" s="214"/>
      <c r="AL692" s="215"/>
      <c r="AM692" s="214" t="s">
        <v>534</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398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85"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6"/>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52.5" customHeight="1" x14ac:dyDescent="0.15">
      <c r="A702" s="525" t="s">
        <v>140</v>
      </c>
      <c r="B702" s="526"/>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7" t="s">
        <v>748</v>
      </c>
      <c r="AE702" s="898"/>
      <c r="AF702" s="898"/>
      <c r="AG702" s="887" t="s">
        <v>767</v>
      </c>
      <c r="AH702" s="888"/>
      <c r="AI702" s="888"/>
      <c r="AJ702" s="888"/>
      <c r="AK702" s="888"/>
      <c r="AL702" s="888"/>
      <c r="AM702" s="888"/>
      <c r="AN702" s="888"/>
      <c r="AO702" s="888"/>
      <c r="AP702" s="888"/>
      <c r="AQ702" s="888"/>
      <c r="AR702" s="888"/>
      <c r="AS702" s="888"/>
      <c r="AT702" s="888"/>
      <c r="AU702" s="888"/>
      <c r="AV702" s="888"/>
      <c r="AW702" s="888"/>
      <c r="AX702" s="889"/>
    </row>
    <row r="703" spans="1:51" ht="59.25" customHeight="1" x14ac:dyDescent="0.15">
      <c r="A703" s="527"/>
      <c r="B703" s="528"/>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748</v>
      </c>
      <c r="AE703" s="185"/>
      <c r="AF703" s="185"/>
      <c r="AG703" s="671" t="s">
        <v>768</v>
      </c>
      <c r="AH703" s="672"/>
      <c r="AI703" s="672"/>
      <c r="AJ703" s="672"/>
      <c r="AK703" s="672"/>
      <c r="AL703" s="672"/>
      <c r="AM703" s="672"/>
      <c r="AN703" s="672"/>
      <c r="AO703" s="672"/>
      <c r="AP703" s="672"/>
      <c r="AQ703" s="672"/>
      <c r="AR703" s="672"/>
      <c r="AS703" s="672"/>
      <c r="AT703" s="672"/>
      <c r="AU703" s="672"/>
      <c r="AV703" s="672"/>
      <c r="AW703" s="672"/>
      <c r="AX703" s="673"/>
    </row>
    <row r="704" spans="1:51" ht="45.75" customHeight="1" x14ac:dyDescent="0.15">
      <c r="A704" s="529"/>
      <c r="B704" s="530"/>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748</v>
      </c>
      <c r="AE704" s="590"/>
      <c r="AF704" s="590"/>
      <c r="AG704" s="424" t="s">
        <v>769</v>
      </c>
      <c r="AH704" s="235"/>
      <c r="AI704" s="235"/>
      <c r="AJ704" s="235"/>
      <c r="AK704" s="235"/>
      <c r="AL704" s="235"/>
      <c r="AM704" s="235"/>
      <c r="AN704" s="235"/>
      <c r="AO704" s="235"/>
      <c r="AP704" s="235"/>
      <c r="AQ704" s="235"/>
      <c r="AR704" s="235"/>
      <c r="AS704" s="235"/>
      <c r="AT704" s="235"/>
      <c r="AU704" s="235"/>
      <c r="AV704" s="235"/>
      <c r="AW704" s="235"/>
      <c r="AX704" s="425"/>
    </row>
    <row r="705" spans="1:50" ht="45.75"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748</v>
      </c>
      <c r="AE705" s="740"/>
      <c r="AF705" s="740"/>
      <c r="AG705" s="190" t="s">
        <v>771</v>
      </c>
      <c r="AH705" s="191"/>
      <c r="AI705" s="191"/>
      <c r="AJ705" s="191"/>
      <c r="AK705" s="191"/>
      <c r="AL705" s="191"/>
      <c r="AM705" s="191"/>
      <c r="AN705" s="191"/>
      <c r="AO705" s="191"/>
      <c r="AP705" s="191"/>
      <c r="AQ705" s="191"/>
      <c r="AR705" s="191"/>
      <c r="AS705" s="191"/>
      <c r="AT705" s="191"/>
      <c r="AU705" s="191"/>
      <c r="AV705" s="191"/>
      <c r="AW705" s="191"/>
      <c r="AX705" s="192"/>
    </row>
    <row r="706" spans="1:50" ht="45.75" customHeight="1" x14ac:dyDescent="0.15">
      <c r="A706" s="662"/>
      <c r="B706" s="774"/>
      <c r="C706" s="618"/>
      <c r="D706" s="619"/>
      <c r="E706" s="690" t="s">
        <v>372</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770</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45.75" customHeight="1" x14ac:dyDescent="0.15">
      <c r="A707" s="662"/>
      <c r="B707" s="774"/>
      <c r="C707" s="620"/>
      <c r="D707" s="621"/>
      <c r="E707" s="693" t="s">
        <v>314</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770</v>
      </c>
      <c r="AE707" s="588"/>
      <c r="AF707" s="588"/>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772</v>
      </c>
      <c r="AE708" s="675"/>
      <c r="AF708" s="675"/>
      <c r="AG708" s="522" t="s">
        <v>749</v>
      </c>
      <c r="AH708" s="523"/>
      <c r="AI708" s="523"/>
      <c r="AJ708" s="523"/>
      <c r="AK708" s="523"/>
      <c r="AL708" s="523"/>
      <c r="AM708" s="523"/>
      <c r="AN708" s="523"/>
      <c r="AO708" s="523"/>
      <c r="AP708" s="523"/>
      <c r="AQ708" s="523"/>
      <c r="AR708" s="523"/>
      <c r="AS708" s="523"/>
      <c r="AT708" s="523"/>
      <c r="AU708" s="523"/>
      <c r="AV708" s="523"/>
      <c r="AW708" s="523"/>
      <c r="AX708" s="524"/>
    </row>
    <row r="709" spans="1:50" ht="4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748</v>
      </c>
      <c r="AE709" s="185"/>
      <c r="AF709" s="185"/>
      <c r="AG709" s="671" t="s">
        <v>773</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772</v>
      </c>
      <c r="AE710" s="185"/>
      <c r="AF710" s="185"/>
      <c r="AG710" s="671" t="s">
        <v>760</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748</v>
      </c>
      <c r="AE711" s="185"/>
      <c r="AF711" s="185"/>
      <c r="AG711" s="671" t="s">
        <v>774</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340</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772</v>
      </c>
      <c r="AE712" s="590"/>
      <c r="AF712" s="590"/>
      <c r="AG712" s="598" t="s">
        <v>749</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772</v>
      </c>
      <c r="AE713" s="185"/>
      <c r="AF713" s="186"/>
      <c r="AG713" s="671" t="s">
        <v>749</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319</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748</v>
      </c>
      <c r="AE714" s="596"/>
      <c r="AF714" s="597"/>
      <c r="AG714" s="696" t="s">
        <v>775</v>
      </c>
      <c r="AH714" s="697"/>
      <c r="AI714" s="697"/>
      <c r="AJ714" s="697"/>
      <c r="AK714" s="697"/>
      <c r="AL714" s="697"/>
      <c r="AM714" s="697"/>
      <c r="AN714" s="697"/>
      <c r="AO714" s="697"/>
      <c r="AP714" s="697"/>
      <c r="AQ714" s="697"/>
      <c r="AR714" s="697"/>
      <c r="AS714" s="697"/>
      <c r="AT714" s="697"/>
      <c r="AU714" s="697"/>
      <c r="AV714" s="697"/>
      <c r="AW714" s="697"/>
      <c r="AX714" s="698"/>
    </row>
    <row r="715" spans="1:50" ht="45" customHeight="1" x14ac:dyDescent="0.15">
      <c r="A715" s="625" t="s">
        <v>40</v>
      </c>
      <c r="B715" s="661"/>
      <c r="C715" s="666" t="s">
        <v>320</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748</v>
      </c>
      <c r="AE715" s="675"/>
      <c r="AF715" s="781"/>
      <c r="AG715" s="522" t="s">
        <v>776</v>
      </c>
      <c r="AH715" s="523"/>
      <c r="AI715" s="523"/>
      <c r="AJ715" s="523"/>
      <c r="AK715" s="523"/>
      <c r="AL715" s="523"/>
      <c r="AM715" s="523"/>
      <c r="AN715" s="523"/>
      <c r="AO715" s="523"/>
      <c r="AP715" s="523"/>
      <c r="AQ715" s="523"/>
      <c r="AR715" s="523"/>
      <c r="AS715" s="523"/>
      <c r="AT715" s="523"/>
      <c r="AU715" s="523"/>
      <c r="AV715" s="523"/>
      <c r="AW715" s="523"/>
      <c r="AX715" s="524"/>
    </row>
    <row r="716" spans="1:50" ht="4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748</v>
      </c>
      <c r="AE716" s="763"/>
      <c r="AF716" s="763"/>
      <c r="AG716" s="671" t="s">
        <v>777</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242</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748</v>
      </c>
      <c r="AE717" s="185"/>
      <c r="AF717" s="185"/>
      <c r="AG717" s="671" t="s">
        <v>881</v>
      </c>
      <c r="AH717" s="672"/>
      <c r="AI717" s="672"/>
      <c r="AJ717" s="672"/>
      <c r="AK717" s="672"/>
      <c r="AL717" s="672"/>
      <c r="AM717" s="672"/>
      <c r="AN717" s="672"/>
      <c r="AO717" s="672"/>
      <c r="AP717" s="672"/>
      <c r="AQ717" s="672"/>
      <c r="AR717" s="672"/>
      <c r="AS717" s="672"/>
      <c r="AT717" s="672"/>
      <c r="AU717" s="672"/>
      <c r="AV717" s="672"/>
      <c r="AW717" s="672"/>
      <c r="AX717" s="673"/>
    </row>
    <row r="718" spans="1:50" ht="54"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748</v>
      </c>
      <c r="AE718" s="185"/>
      <c r="AF718" s="185"/>
      <c r="AG718" s="193" t="s">
        <v>778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772</v>
      </c>
      <c r="AE719" s="675"/>
      <c r="AF719" s="675"/>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6" t="s">
        <v>333</v>
      </c>
      <c r="D720" s="934"/>
      <c r="E720" s="934"/>
      <c r="F720" s="937"/>
      <c r="G720" s="933" t="s">
        <v>334</v>
      </c>
      <c r="H720" s="934"/>
      <c r="I720" s="934"/>
      <c r="J720" s="934"/>
      <c r="K720" s="934"/>
      <c r="L720" s="934"/>
      <c r="M720" s="934"/>
      <c r="N720" s="933" t="s">
        <v>337</v>
      </c>
      <c r="O720" s="934"/>
      <c r="P720" s="934"/>
      <c r="Q720" s="934"/>
      <c r="R720" s="934"/>
      <c r="S720" s="934"/>
      <c r="T720" s="934"/>
      <c r="U720" s="934"/>
      <c r="V720" s="934"/>
      <c r="W720" s="934"/>
      <c r="X720" s="934"/>
      <c r="Y720" s="934"/>
      <c r="Z720" s="934"/>
      <c r="AA720" s="934"/>
      <c r="AB720" s="934"/>
      <c r="AC720" s="934"/>
      <c r="AD720" s="934"/>
      <c r="AE720" s="934"/>
      <c r="AF720" s="935"/>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7"/>
      <c r="B721" s="658"/>
      <c r="C721" s="920"/>
      <c r="D721" s="921"/>
      <c r="E721" s="921"/>
      <c r="F721" s="922"/>
      <c r="G721" s="938"/>
      <c r="H721" s="939"/>
      <c r="I721" s="77" t="str">
        <f>IF(OR(G721="　", G721=""), "", "-")</f>
        <v/>
      </c>
      <c r="J721" s="919"/>
      <c r="K721" s="919"/>
      <c r="L721" s="77" t="str">
        <f>IF(M721="","","-")</f>
        <v/>
      </c>
      <c r="M721" s="78"/>
      <c r="N721" s="916" t="s">
        <v>713</v>
      </c>
      <c r="O721" s="917"/>
      <c r="P721" s="917"/>
      <c r="Q721" s="917"/>
      <c r="R721" s="917"/>
      <c r="S721" s="917"/>
      <c r="T721" s="917"/>
      <c r="U721" s="917"/>
      <c r="V721" s="917"/>
      <c r="W721" s="917"/>
      <c r="X721" s="917"/>
      <c r="Y721" s="917"/>
      <c r="Z721" s="917"/>
      <c r="AA721" s="917"/>
      <c r="AB721" s="917"/>
      <c r="AC721" s="917"/>
      <c r="AD721" s="917"/>
      <c r="AE721" s="917"/>
      <c r="AF721" s="918"/>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57"/>
      <c r="B722" s="658"/>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57"/>
      <c r="B723" s="658"/>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57"/>
      <c r="B724" s="658"/>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9"/>
      <c r="B725" s="660"/>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49.9" customHeight="1" x14ac:dyDescent="0.15">
      <c r="A726" s="625" t="s">
        <v>48</v>
      </c>
      <c r="B726" s="626"/>
      <c r="C726" s="439" t="s">
        <v>53</v>
      </c>
      <c r="D726" s="585"/>
      <c r="E726" s="585"/>
      <c r="F726" s="586"/>
      <c r="G726" s="801" t="s">
        <v>779</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2" ht="49.9" customHeight="1" thickBot="1" x14ac:dyDescent="0.2">
      <c r="A727" s="627"/>
      <c r="B727" s="628"/>
      <c r="C727" s="702" t="s">
        <v>57</v>
      </c>
      <c r="D727" s="703"/>
      <c r="E727" s="703"/>
      <c r="F727" s="704"/>
      <c r="G727" s="799" t="s">
        <v>780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57.6" customHeight="1" thickBot="1" x14ac:dyDescent="0.2">
      <c r="A729" s="769"/>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57.6"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57.6"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47.4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346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662</v>
      </c>
      <c r="B737" s="158"/>
      <c r="C737" s="158"/>
      <c r="D737" s="159"/>
      <c r="E737" s="105" t="s">
        <v>739</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387</v>
      </c>
      <c r="B738" s="109"/>
      <c r="C738" s="109"/>
      <c r="D738" s="109"/>
      <c r="E738" s="105" t="s">
        <v>740</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386</v>
      </c>
      <c r="B739" s="109"/>
      <c r="C739" s="109"/>
      <c r="D739" s="109"/>
      <c r="E739" s="105" t="s">
        <v>741</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385</v>
      </c>
      <c r="B740" s="109"/>
      <c r="C740" s="109"/>
      <c r="D740" s="109"/>
      <c r="E740" s="105" t="s">
        <v>742</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384</v>
      </c>
      <c r="B741" s="109"/>
      <c r="C741" s="109"/>
      <c r="D741" s="109"/>
      <c r="E741" s="105" t="s">
        <v>743</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383</v>
      </c>
      <c r="B742" s="109"/>
      <c r="C742" s="109"/>
      <c r="D742" s="109"/>
      <c r="E742" s="105" t="s">
        <v>744</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382</v>
      </c>
      <c r="B743" s="109"/>
      <c r="C743" s="109"/>
      <c r="D743" s="109"/>
      <c r="E743" s="105" t="s">
        <v>745</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381</v>
      </c>
      <c r="B744" s="109"/>
      <c r="C744" s="109"/>
      <c r="D744" s="109"/>
      <c r="E744" s="105" t="s">
        <v>746</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380</v>
      </c>
      <c r="B745" s="109"/>
      <c r="C745" s="109"/>
      <c r="D745" s="109"/>
      <c r="E745" s="114" t="s">
        <v>747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535</v>
      </c>
      <c r="B746" s="109"/>
      <c r="C746" s="109"/>
      <c r="D746" s="109"/>
      <c r="E746" s="112" t="s">
        <v>701</v>
      </c>
      <c r="F746" s="113"/>
      <c r="G746" s="113"/>
      <c r="H746" s="100" t="str">
        <f>IF(E746="","","-")</f>
        <v>-</v>
      </c>
      <c r="I746" s="113"/>
      <c r="J746" s="113"/>
      <c r="K746" s="100" t="str">
        <f>IF(I746="","","-")</f>
        <v/>
      </c>
      <c r="L746" s="104">
        <v>124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499</v>
      </c>
      <c r="B747" s="109"/>
      <c r="C747" s="109"/>
      <c r="D747" s="109"/>
      <c r="E747" s="112" t="s">
        <v>701</v>
      </c>
      <c r="F747" s="113"/>
      <c r="G747" s="113"/>
      <c r="H747" s="100" t="str">
        <f>IF(E747="","","-")</f>
        <v>-</v>
      </c>
      <c r="I747" s="113"/>
      <c r="J747" s="113"/>
      <c r="K747" s="100" t="str">
        <f>IF(I747="","","-")</f>
        <v/>
      </c>
      <c r="L747" s="104">
        <v>127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374</v>
      </c>
      <c r="B748" s="121"/>
      <c r="C748" s="121"/>
      <c r="D748" s="121"/>
      <c r="E748" s="121"/>
      <c r="F748" s="122"/>
      <c r="G748" s="83" t="s">
        <v>698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37.9"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15.6"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376</v>
      </c>
      <c r="B787" s="765"/>
      <c r="C787" s="765"/>
      <c r="D787" s="765"/>
      <c r="E787" s="765"/>
      <c r="F787" s="766"/>
      <c r="G787" s="435" t="s">
        <v>781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796</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67"/>
      <c r="C788" s="767"/>
      <c r="D788" s="767"/>
      <c r="E788" s="767"/>
      <c r="F788" s="768"/>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67"/>
      <c r="C789" s="767"/>
      <c r="D789" s="767"/>
      <c r="E789" s="767"/>
      <c r="F789" s="768"/>
      <c r="G789" s="445" t="s">
        <v>782</v>
      </c>
      <c r="H789" s="446"/>
      <c r="I789" s="446"/>
      <c r="J789" s="446"/>
      <c r="K789" s="447"/>
      <c r="L789" s="448"/>
      <c r="M789" s="449"/>
      <c r="N789" s="449"/>
      <c r="O789" s="449"/>
      <c r="P789" s="449"/>
      <c r="Q789" s="449"/>
      <c r="R789" s="449"/>
      <c r="S789" s="449"/>
      <c r="T789" s="449"/>
      <c r="U789" s="449"/>
      <c r="V789" s="449"/>
      <c r="W789" s="449"/>
      <c r="X789" s="450"/>
      <c r="Y789" s="451">
        <v>17.100000000000001</v>
      </c>
      <c r="Z789" s="452"/>
      <c r="AA789" s="452"/>
      <c r="AB789" s="553"/>
      <c r="AC789" s="445" t="s">
        <v>782</v>
      </c>
      <c r="AD789" s="446"/>
      <c r="AE789" s="446"/>
      <c r="AF789" s="446"/>
      <c r="AG789" s="447"/>
      <c r="AH789" s="448" t="s">
        <v>800</v>
      </c>
      <c r="AI789" s="449"/>
      <c r="AJ789" s="449"/>
      <c r="AK789" s="449"/>
      <c r="AL789" s="449"/>
      <c r="AM789" s="449"/>
      <c r="AN789" s="449"/>
      <c r="AO789" s="449"/>
      <c r="AP789" s="449"/>
      <c r="AQ789" s="449"/>
      <c r="AR789" s="449"/>
      <c r="AS789" s="449"/>
      <c r="AT789" s="450"/>
      <c r="AU789" s="451">
        <v>15.2</v>
      </c>
      <c r="AV789" s="452"/>
      <c r="AW789" s="452"/>
      <c r="AX789" s="453"/>
    </row>
    <row r="790" spans="1:51" ht="24.75" customHeight="1" x14ac:dyDescent="0.15">
      <c r="A790" s="552"/>
      <c r="B790" s="767"/>
      <c r="C790" s="767"/>
      <c r="D790" s="767"/>
      <c r="E790" s="767"/>
      <c r="F790" s="768"/>
      <c r="G790" s="348" t="s">
        <v>783</v>
      </c>
      <c r="H790" s="349"/>
      <c r="I790" s="349"/>
      <c r="J790" s="349"/>
      <c r="K790" s="350"/>
      <c r="L790" s="398" t="s">
        <v>790</v>
      </c>
      <c r="M790" s="399"/>
      <c r="N790" s="399"/>
      <c r="O790" s="399"/>
      <c r="P790" s="399"/>
      <c r="Q790" s="399"/>
      <c r="R790" s="399"/>
      <c r="S790" s="399"/>
      <c r="T790" s="399"/>
      <c r="U790" s="399"/>
      <c r="V790" s="399"/>
      <c r="W790" s="399"/>
      <c r="X790" s="400"/>
      <c r="Y790" s="395">
        <v>0.4</v>
      </c>
      <c r="Z790" s="396"/>
      <c r="AA790" s="396"/>
      <c r="AB790" s="402"/>
      <c r="AC790" s="348" t="s">
        <v>787</v>
      </c>
      <c r="AD790" s="349"/>
      <c r="AE790" s="349"/>
      <c r="AF790" s="349"/>
      <c r="AG790" s="350"/>
      <c r="AH790" s="398" t="s">
        <v>804</v>
      </c>
      <c r="AI790" s="399"/>
      <c r="AJ790" s="399"/>
      <c r="AK790" s="399"/>
      <c r="AL790" s="399"/>
      <c r="AM790" s="399"/>
      <c r="AN790" s="399"/>
      <c r="AO790" s="399"/>
      <c r="AP790" s="399"/>
      <c r="AQ790" s="399"/>
      <c r="AR790" s="399"/>
      <c r="AS790" s="399"/>
      <c r="AT790" s="400"/>
      <c r="AU790" s="395">
        <v>0.6</v>
      </c>
      <c r="AV790" s="396"/>
      <c r="AW790" s="396"/>
      <c r="AX790" s="397"/>
    </row>
    <row r="791" spans="1:51" ht="24.75" customHeight="1" x14ac:dyDescent="0.15">
      <c r="A791" s="552"/>
      <c r="B791" s="767"/>
      <c r="C791" s="767"/>
      <c r="D791" s="767"/>
      <c r="E791" s="767"/>
      <c r="F791" s="768"/>
      <c r="G791" s="348" t="s">
        <v>787</v>
      </c>
      <c r="H791" s="577"/>
      <c r="I791" s="577"/>
      <c r="J791" s="577"/>
      <c r="K791" s="578"/>
      <c r="L791" s="398" t="s">
        <v>793</v>
      </c>
      <c r="M791" s="579"/>
      <c r="N791" s="579"/>
      <c r="O791" s="579"/>
      <c r="P791" s="579"/>
      <c r="Q791" s="579"/>
      <c r="R791" s="579"/>
      <c r="S791" s="579"/>
      <c r="T791" s="579"/>
      <c r="U791" s="579"/>
      <c r="V791" s="579"/>
      <c r="W791" s="579"/>
      <c r="X791" s="580"/>
      <c r="Y791" s="395">
        <v>0.3</v>
      </c>
      <c r="Z791" s="396"/>
      <c r="AA791" s="396"/>
      <c r="AB791" s="402"/>
      <c r="AC791" s="348" t="s">
        <v>797</v>
      </c>
      <c r="AD791" s="349"/>
      <c r="AE791" s="349"/>
      <c r="AF791" s="349"/>
      <c r="AG791" s="350"/>
      <c r="AH791" s="398" t="s">
        <v>802</v>
      </c>
      <c r="AI791" s="399"/>
      <c r="AJ791" s="399"/>
      <c r="AK791" s="399"/>
      <c r="AL791" s="399"/>
      <c r="AM791" s="399"/>
      <c r="AN791" s="399"/>
      <c r="AO791" s="399"/>
      <c r="AP791" s="399"/>
      <c r="AQ791" s="399"/>
      <c r="AR791" s="399"/>
      <c r="AS791" s="399"/>
      <c r="AT791" s="400"/>
      <c r="AU791" s="395">
        <v>0.4</v>
      </c>
      <c r="AV791" s="396"/>
      <c r="AW791" s="396"/>
      <c r="AX791" s="397"/>
    </row>
    <row r="792" spans="1:51" ht="24.75" customHeight="1" x14ac:dyDescent="0.15">
      <c r="A792" s="552"/>
      <c r="B792" s="767"/>
      <c r="C792" s="767"/>
      <c r="D792" s="767"/>
      <c r="E792" s="767"/>
      <c r="F792" s="768"/>
      <c r="G792" s="348" t="s">
        <v>786</v>
      </c>
      <c r="H792" s="349"/>
      <c r="I792" s="349"/>
      <c r="J792" s="349"/>
      <c r="K792" s="350"/>
      <c r="L792" s="398" t="s">
        <v>792</v>
      </c>
      <c r="M792" s="399"/>
      <c r="N792" s="399"/>
      <c r="O792" s="399"/>
      <c r="P792" s="399"/>
      <c r="Q792" s="399"/>
      <c r="R792" s="399"/>
      <c r="S792" s="399"/>
      <c r="T792" s="399"/>
      <c r="U792" s="399"/>
      <c r="V792" s="399"/>
      <c r="W792" s="399"/>
      <c r="X792" s="400"/>
      <c r="Y792" s="395">
        <v>0.2</v>
      </c>
      <c r="Z792" s="396"/>
      <c r="AA792" s="396"/>
      <c r="AB792" s="402"/>
      <c r="AC792" s="348" t="s">
        <v>784</v>
      </c>
      <c r="AD792" s="349"/>
      <c r="AE792" s="349"/>
      <c r="AF792" s="349"/>
      <c r="AG792" s="350"/>
      <c r="AH792" s="398" t="s">
        <v>801</v>
      </c>
      <c r="AI792" s="399"/>
      <c r="AJ792" s="399"/>
      <c r="AK792" s="399"/>
      <c r="AL792" s="399"/>
      <c r="AM792" s="399"/>
      <c r="AN792" s="399"/>
      <c r="AO792" s="399"/>
      <c r="AP792" s="399"/>
      <c r="AQ792" s="399"/>
      <c r="AR792" s="399"/>
      <c r="AS792" s="399"/>
      <c r="AT792" s="400"/>
      <c r="AU792" s="395">
        <v>0.3</v>
      </c>
      <c r="AV792" s="396"/>
      <c r="AW792" s="396"/>
      <c r="AX792" s="397"/>
    </row>
    <row r="793" spans="1:51" ht="24.75" customHeight="1" x14ac:dyDescent="0.15">
      <c r="A793" s="552"/>
      <c r="B793" s="767"/>
      <c r="C793" s="767"/>
      <c r="D793" s="767"/>
      <c r="E793" s="767"/>
      <c r="F793" s="768"/>
      <c r="G793" s="348" t="s">
        <v>784</v>
      </c>
      <c r="H793" s="349"/>
      <c r="I793" s="349"/>
      <c r="J793" s="349"/>
      <c r="K793" s="350"/>
      <c r="L793" s="398" t="s">
        <v>791</v>
      </c>
      <c r="M793" s="399"/>
      <c r="N793" s="399"/>
      <c r="O793" s="399"/>
      <c r="P793" s="399"/>
      <c r="Q793" s="399"/>
      <c r="R793" s="399"/>
      <c r="S793" s="399"/>
      <c r="T793" s="399"/>
      <c r="U793" s="399"/>
      <c r="V793" s="399"/>
      <c r="W793" s="399"/>
      <c r="X793" s="400"/>
      <c r="Y793" s="395">
        <v>0.1</v>
      </c>
      <c r="Z793" s="396"/>
      <c r="AA793" s="396"/>
      <c r="AB793" s="402"/>
      <c r="AC793" s="348" t="s">
        <v>786</v>
      </c>
      <c r="AD793" s="349"/>
      <c r="AE793" s="349"/>
      <c r="AF793" s="349"/>
      <c r="AG793" s="350"/>
      <c r="AH793" s="398" t="s">
        <v>803</v>
      </c>
      <c r="AI793" s="399"/>
      <c r="AJ793" s="399"/>
      <c r="AK793" s="399"/>
      <c r="AL793" s="399"/>
      <c r="AM793" s="399"/>
      <c r="AN793" s="399"/>
      <c r="AO793" s="399"/>
      <c r="AP793" s="399"/>
      <c r="AQ793" s="399"/>
      <c r="AR793" s="399"/>
      <c r="AS793" s="399"/>
      <c r="AT793" s="400"/>
      <c r="AU793" s="395">
        <v>0.1</v>
      </c>
      <c r="AV793" s="396"/>
      <c r="AW793" s="396"/>
      <c r="AX793" s="397"/>
    </row>
    <row r="794" spans="1:51" ht="24.75" customHeight="1" x14ac:dyDescent="0.15">
      <c r="A794" s="552"/>
      <c r="B794" s="767"/>
      <c r="C794" s="767"/>
      <c r="D794" s="767"/>
      <c r="E794" s="767"/>
      <c r="F794" s="768"/>
      <c r="G794" s="348" t="s">
        <v>785</v>
      </c>
      <c r="H794" s="349"/>
      <c r="I794" s="349"/>
      <c r="J794" s="349"/>
      <c r="K794" s="350"/>
      <c r="L794" s="398"/>
      <c r="M794" s="399"/>
      <c r="N794" s="399"/>
      <c r="O794" s="399"/>
      <c r="P794" s="399"/>
      <c r="Q794" s="399"/>
      <c r="R794" s="399"/>
      <c r="S794" s="399"/>
      <c r="T794" s="399"/>
      <c r="U794" s="399"/>
      <c r="V794" s="399"/>
      <c r="W794" s="399"/>
      <c r="X794" s="400"/>
      <c r="Y794" s="395">
        <v>0</v>
      </c>
      <c r="Z794" s="396"/>
      <c r="AA794" s="396"/>
      <c r="AB794" s="402"/>
      <c r="AC794" s="348" t="s">
        <v>798</v>
      </c>
      <c r="AD794" s="349"/>
      <c r="AE794" s="349"/>
      <c r="AF794" s="349"/>
      <c r="AG794" s="350"/>
      <c r="AH794" s="398"/>
      <c r="AI794" s="399"/>
      <c r="AJ794" s="399"/>
      <c r="AK794" s="399"/>
      <c r="AL794" s="399"/>
      <c r="AM794" s="399"/>
      <c r="AN794" s="399"/>
      <c r="AO794" s="399"/>
      <c r="AP794" s="399"/>
      <c r="AQ794" s="399"/>
      <c r="AR794" s="399"/>
      <c r="AS794" s="399"/>
      <c r="AT794" s="400"/>
      <c r="AU794" s="395">
        <v>2.4</v>
      </c>
      <c r="AV794" s="396"/>
      <c r="AW794" s="396"/>
      <c r="AX794" s="397"/>
    </row>
    <row r="795" spans="1:51" ht="24.75" customHeight="1" x14ac:dyDescent="0.15">
      <c r="A795" s="552"/>
      <c r="B795" s="767"/>
      <c r="C795" s="767"/>
      <c r="D795" s="767"/>
      <c r="E795" s="767"/>
      <c r="F795" s="768"/>
      <c r="G795" s="348" t="s">
        <v>788</v>
      </c>
      <c r="H795" s="349"/>
      <c r="I795" s="349"/>
      <c r="J795" s="349"/>
      <c r="K795" s="350"/>
      <c r="L795" s="398" t="s">
        <v>794</v>
      </c>
      <c r="M795" s="399"/>
      <c r="N795" s="399"/>
      <c r="O795" s="399"/>
      <c r="P795" s="399"/>
      <c r="Q795" s="399"/>
      <c r="R795" s="399"/>
      <c r="S795" s="399"/>
      <c r="T795" s="399"/>
      <c r="U795" s="399"/>
      <c r="V795" s="399"/>
      <c r="W795" s="399"/>
      <c r="X795" s="400"/>
      <c r="Y795" s="395">
        <v>0</v>
      </c>
      <c r="Z795" s="396"/>
      <c r="AA795" s="396"/>
      <c r="AB795" s="402"/>
      <c r="AC795" s="348" t="s">
        <v>799</v>
      </c>
      <c r="AD795" s="349"/>
      <c r="AE795" s="349"/>
      <c r="AF795" s="349"/>
      <c r="AG795" s="350"/>
      <c r="AH795" s="398"/>
      <c r="AI795" s="399"/>
      <c r="AJ795" s="399"/>
      <c r="AK795" s="399"/>
      <c r="AL795" s="399"/>
      <c r="AM795" s="399"/>
      <c r="AN795" s="399"/>
      <c r="AO795" s="399"/>
      <c r="AP795" s="399"/>
      <c r="AQ795" s="399"/>
      <c r="AR795" s="399"/>
      <c r="AS795" s="399"/>
      <c r="AT795" s="400"/>
      <c r="AU795" s="395">
        <v>1.9</v>
      </c>
      <c r="AV795" s="396"/>
      <c r="AW795" s="396"/>
      <c r="AX795" s="397"/>
    </row>
    <row r="796" spans="1:51" ht="24.75" customHeight="1" x14ac:dyDescent="0.15">
      <c r="A796" s="552"/>
      <c r="B796" s="767"/>
      <c r="C796" s="767"/>
      <c r="D796" s="767"/>
      <c r="E796" s="767"/>
      <c r="F796" s="768"/>
      <c r="G796" s="348" t="s">
        <v>789</v>
      </c>
      <c r="H796" s="349"/>
      <c r="I796" s="349"/>
      <c r="J796" s="349"/>
      <c r="K796" s="350"/>
      <c r="L796" s="398" t="s">
        <v>795</v>
      </c>
      <c r="M796" s="399"/>
      <c r="N796" s="399"/>
      <c r="O796" s="399"/>
      <c r="P796" s="399"/>
      <c r="Q796" s="399"/>
      <c r="R796" s="399"/>
      <c r="S796" s="399"/>
      <c r="T796" s="399"/>
      <c r="U796" s="399"/>
      <c r="V796" s="399"/>
      <c r="W796" s="399"/>
      <c r="X796" s="400"/>
      <c r="Y796" s="395">
        <v>8.9</v>
      </c>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67"/>
      <c r="C797" s="767"/>
      <c r="D797" s="767"/>
      <c r="E797" s="767"/>
      <c r="F797" s="768"/>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67"/>
      <c r="C798" s="767"/>
      <c r="D798" s="767"/>
      <c r="E798" s="767"/>
      <c r="F798" s="768"/>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2"/>
      <c r="B799" s="767"/>
      <c r="C799" s="767"/>
      <c r="D799" s="767"/>
      <c r="E799" s="767"/>
      <c r="F799" s="768"/>
      <c r="G799" s="406" t="s">
        <v>20</v>
      </c>
      <c r="H799" s="407"/>
      <c r="I799" s="407"/>
      <c r="J799" s="407"/>
      <c r="K799" s="407"/>
      <c r="L799" s="408"/>
      <c r="M799" s="409"/>
      <c r="N799" s="409"/>
      <c r="O799" s="409"/>
      <c r="P799" s="409"/>
      <c r="Q799" s="409"/>
      <c r="R799" s="409"/>
      <c r="S799" s="409"/>
      <c r="T799" s="409"/>
      <c r="U799" s="409"/>
      <c r="V799" s="409"/>
      <c r="W799" s="409"/>
      <c r="X799" s="410"/>
      <c r="Y799" s="411">
        <f>SUM(Y789:AB798)</f>
        <v>27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20.9</v>
      </c>
      <c r="AV799" s="412"/>
      <c r="AW799" s="412"/>
      <c r="AX799" s="414"/>
    </row>
    <row r="800" spans="1:51" ht="24.75" customHeight="1" x14ac:dyDescent="0.15">
      <c r="A800" s="552"/>
      <c r="B800" s="767"/>
      <c r="C800" s="767"/>
      <c r="D800" s="767"/>
      <c r="E800" s="767"/>
      <c r="F800" s="768"/>
      <c r="G800" s="435" t="s">
        <v>848</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809</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2</v>
      </c>
    </row>
    <row r="801" spans="1:51" ht="24.75" customHeight="1" x14ac:dyDescent="0.15">
      <c r="A801" s="552"/>
      <c r="B801" s="767"/>
      <c r="C801" s="767"/>
      <c r="D801" s="767"/>
      <c r="E801" s="767"/>
      <c r="F801" s="768"/>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2</v>
      </c>
    </row>
    <row r="802" spans="1:51" ht="24.75" customHeight="1" x14ac:dyDescent="0.15">
      <c r="A802" s="552"/>
      <c r="B802" s="767"/>
      <c r="C802" s="767"/>
      <c r="D802" s="767"/>
      <c r="E802" s="767"/>
      <c r="F802" s="768"/>
      <c r="G802" s="445" t="s">
        <v>805</v>
      </c>
      <c r="H802" s="446"/>
      <c r="I802" s="446"/>
      <c r="J802" s="446"/>
      <c r="K802" s="447"/>
      <c r="L802" s="448" t="s">
        <v>807</v>
      </c>
      <c r="M802" s="449"/>
      <c r="N802" s="449"/>
      <c r="O802" s="449"/>
      <c r="P802" s="449"/>
      <c r="Q802" s="449"/>
      <c r="R802" s="449"/>
      <c r="S802" s="449"/>
      <c r="T802" s="449"/>
      <c r="U802" s="449"/>
      <c r="V802" s="449"/>
      <c r="W802" s="449"/>
      <c r="X802" s="450"/>
      <c r="Y802" s="451">
        <v>2.9</v>
      </c>
      <c r="Z802" s="452"/>
      <c r="AA802" s="452"/>
      <c r="AB802" s="553"/>
      <c r="AC802" s="445" t="s">
        <v>782</v>
      </c>
      <c r="AD802" s="446"/>
      <c r="AE802" s="446"/>
      <c r="AF802" s="446"/>
      <c r="AG802" s="447"/>
      <c r="AH802" s="448" t="s">
        <v>811</v>
      </c>
      <c r="AI802" s="449"/>
      <c r="AJ802" s="449"/>
      <c r="AK802" s="449"/>
      <c r="AL802" s="449"/>
      <c r="AM802" s="449"/>
      <c r="AN802" s="449"/>
      <c r="AO802" s="449"/>
      <c r="AP802" s="449"/>
      <c r="AQ802" s="449"/>
      <c r="AR802" s="449"/>
      <c r="AS802" s="449"/>
      <c r="AT802" s="450"/>
      <c r="AU802" s="451">
        <v>14.8</v>
      </c>
      <c r="AV802" s="452"/>
      <c r="AW802" s="452"/>
      <c r="AX802" s="453"/>
      <c r="AY802">
        <f t="shared" ref="AY802:AY812" si="115">$AY$800</f>
        <v>2</v>
      </c>
    </row>
    <row r="803" spans="1:51" ht="24.75" customHeight="1" x14ac:dyDescent="0.15">
      <c r="A803" s="552"/>
      <c r="B803" s="767"/>
      <c r="C803" s="767"/>
      <c r="D803" s="767"/>
      <c r="E803" s="767"/>
      <c r="F803" s="768"/>
      <c r="G803" s="348" t="s">
        <v>806</v>
      </c>
      <c r="H803" s="349"/>
      <c r="I803" s="349"/>
      <c r="J803" s="349"/>
      <c r="K803" s="350"/>
      <c r="L803" s="398" t="s">
        <v>808</v>
      </c>
      <c r="M803" s="399"/>
      <c r="N803" s="399"/>
      <c r="O803" s="399"/>
      <c r="P803" s="399"/>
      <c r="Q803" s="399"/>
      <c r="R803" s="399"/>
      <c r="S803" s="399"/>
      <c r="T803" s="399"/>
      <c r="U803" s="399"/>
      <c r="V803" s="399"/>
      <c r="W803" s="399"/>
      <c r="X803" s="400"/>
      <c r="Y803" s="395">
        <v>1.5</v>
      </c>
      <c r="Z803" s="396"/>
      <c r="AA803" s="396"/>
      <c r="AB803" s="402"/>
      <c r="AC803" s="348" t="s">
        <v>797</v>
      </c>
      <c r="AD803" s="349"/>
      <c r="AE803" s="349"/>
      <c r="AF803" s="349"/>
      <c r="AG803" s="350"/>
      <c r="AH803" s="398" t="s">
        <v>812</v>
      </c>
      <c r="AI803" s="399"/>
      <c r="AJ803" s="399"/>
      <c r="AK803" s="399"/>
      <c r="AL803" s="399"/>
      <c r="AM803" s="399"/>
      <c r="AN803" s="399"/>
      <c r="AO803" s="399"/>
      <c r="AP803" s="399"/>
      <c r="AQ803" s="399"/>
      <c r="AR803" s="399"/>
      <c r="AS803" s="399"/>
      <c r="AT803" s="400"/>
      <c r="AU803" s="395">
        <v>0.2</v>
      </c>
      <c r="AV803" s="396"/>
      <c r="AW803" s="396"/>
      <c r="AX803" s="397"/>
      <c r="AY803">
        <f t="shared" si="115"/>
        <v>2</v>
      </c>
    </row>
    <row r="804" spans="1:51" ht="24.75" customHeight="1" x14ac:dyDescent="0.15">
      <c r="A804" s="552"/>
      <c r="B804" s="767"/>
      <c r="C804" s="767"/>
      <c r="D804" s="767"/>
      <c r="E804" s="767"/>
      <c r="F804" s="768"/>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t="s">
        <v>785</v>
      </c>
      <c r="AD804" s="349"/>
      <c r="AE804" s="349"/>
      <c r="AF804" s="349"/>
      <c r="AG804" s="350"/>
      <c r="AH804" s="398" t="s">
        <v>813</v>
      </c>
      <c r="AI804" s="399"/>
      <c r="AJ804" s="399"/>
      <c r="AK804" s="399"/>
      <c r="AL804" s="399"/>
      <c r="AM804" s="399"/>
      <c r="AN804" s="399"/>
      <c r="AO804" s="399"/>
      <c r="AP804" s="399"/>
      <c r="AQ804" s="399"/>
      <c r="AR804" s="399"/>
      <c r="AS804" s="399"/>
      <c r="AT804" s="400"/>
      <c r="AU804" s="395">
        <v>0.1</v>
      </c>
      <c r="AV804" s="396"/>
      <c r="AW804" s="396"/>
      <c r="AX804" s="397"/>
      <c r="AY804">
        <f t="shared" si="115"/>
        <v>2</v>
      </c>
    </row>
    <row r="805" spans="1:51" ht="24.75" customHeight="1" x14ac:dyDescent="0.15">
      <c r="A805" s="552"/>
      <c r="B805" s="767"/>
      <c r="C805" s="767"/>
      <c r="D805" s="767"/>
      <c r="E805" s="767"/>
      <c r="F805" s="768"/>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t="s">
        <v>810</v>
      </c>
      <c r="AD805" s="349"/>
      <c r="AE805" s="349"/>
      <c r="AF805" s="349"/>
      <c r="AG805" s="350"/>
      <c r="AH805" s="398" t="s">
        <v>814</v>
      </c>
      <c r="AI805" s="399"/>
      <c r="AJ805" s="399"/>
      <c r="AK805" s="399"/>
      <c r="AL805" s="399"/>
      <c r="AM805" s="399"/>
      <c r="AN805" s="399"/>
      <c r="AO805" s="399"/>
      <c r="AP805" s="399"/>
      <c r="AQ805" s="399"/>
      <c r="AR805" s="399"/>
      <c r="AS805" s="399"/>
      <c r="AT805" s="400"/>
      <c r="AU805" s="395">
        <v>0</v>
      </c>
      <c r="AV805" s="396"/>
      <c r="AW805" s="396"/>
      <c r="AX805" s="397"/>
      <c r="AY805">
        <f t="shared" si="115"/>
        <v>2</v>
      </c>
    </row>
    <row r="806" spans="1:51" ht="24.75" customHeight="1" x14ac:dyDescent="0.15">
      <c r="A806" s="552"/>
      <c r="B806" s="767"/>
      <c r="C806" s="767"/>
      <c r="D806" s="767"/>
      <c r="E806" s="767"/>
      <c r="F806" s="768"/>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t="s">
        <v>789</v>
      </c>
      <c r="AD806" s="349"/>
      <c r="AE806" s="349"/>
      <c r="AF806" s="349"/>
      <c r="AG806" s="350"/>
      <c r="AH806" s="398" t="s">
        <v>815</v>
      </c>
      <c r="AI806" s="399"/>
      <c r="AJ806" s="399"/>
      <c r="AK806" s="399"/>
      <c r="AL806" s="399"/>
      <c r="AM806" s="399"/>
      <c r="AN806" s="399"/>
      <c r="AO806" s="399"/>
      <c r="AP806" s="399"/>
      <c r="AQ806" s="399"/>
      <c r="AR806" s="399"/>
      <c r="AS806" s="399"/>
      <c r="AT806" s="400"/>
      <c r="AU806" s="395">
        <v>0.8</v>
      </c>
      <c r="AV806" s="396"/>
      <c r="AW806" s="396"/>
      <c r="AX806" s="397"/>
      <c r="AY806">
        <f t="shared" si="115"/>
        <v>2</v>
      </c>
    </row>
    <row r="807" spans="1:51" ht="24.75" customHeight="1" x14ac:dyDescent="0.15">
      <c r="A807" s="552"/>
      <c r="B807" s="767"/>
      <c r="C807" s="767"/>
      <c r="D807" s="767"/>
      <c r="E807" s="767"/>
      <c r="F807" s="768"/>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t="s">
        <v>798</v>
      </c>
      <c r="AD807" s="349"/>
      <c r="AE807" s="349"/>
      <c r="AF807" s="349"/>
      <c r="AG807" s="350"/>
      <c r="AH807" s="398"/>
      <c r="AI807" s="399"/>
      <c r="AJ807" s="399"/>
      <c r="AK807" s="399"/>
      <c r="AL807" s="399"/>
      <c r="AM807" s="399"/>
      <c r="AN807" s="399"/>
      <c r="AO807" s="399"/>
      <c r="AP807" s="399"/>
      <c r="AQ807" s="399"/>
      <c r="AR807" s="399"/>
      <c r="AS807" s="399"/>
      <c r="AT807" s="400"/>
      <c r="AU807" s="395">
        <v>2.1</v>
      </c>
      <c r="AV807" s="396"/>
      <c r="AW807" s="396"/>
      <c r="AX807" s="397"/>
      <c r="AY807">
        <f t="shared" si="115"/>
        <v>2</v>
      </c>
    </row>
    <row r="808" spans="1:51" ht="24.75" customHeight="1" x14ac:dyDescent="0.15">
      <c r="A808" s="552"/>
      <c r="B808" s="767"/>
      <c r="C808" s="767"/>
      <c r="D808" s="767"/>
      <c r="E808" s="767"/>
      <c r="F808" s="768"/>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t="s">
        <v>799</v>
      </c>
      <c r="AD808" s="349"/>
      <c r="AE808" s="349"/>
      <c r="AF808" s="349"/>
      <c r="AG808" s="350"/>
      <c r="AH808" s="398"/>
      <c r="AI808" s="399"/>
      <c r="AJ808" s="399"/>
      <c r="AK808" s="399"/>
      <c r="AL808" s="399"/>
      <c r="AM808" s="399"/>
      <c r="AN808" s="399"/>
      <c r="AO808" s="399"/>
      <c r="AP808" s="399"/>
      <c r="AQ808" s="399"/>
      <c r="AR808" s="399"/>
      <c r="AS808" s="399"/>
      <c r="AT808" s="400"/>
      <c r="AU808" s="395">
        <v>1.8</v>
      </c>
      <c r="AV808" s="396"/>
      <c r="AW808" s="396"/>
      <c r="AX808" s="397"/>
      <c r="AY808">
        <f t="shared" si="115"/>
        <v>2</v>
      </c>
    </row>
    <row r="809" spans="1:51" ht="24.75" customHeight="1" x14ac:dyDescent="0.15">
      <c r="A809" s="552"/>
      <c r="B809" s="767"/>
      <c r="C809" s="767"/>
      <c r="D809" s="767"/>
      <c r="E809" s="767"/>
      <c r="F809" s="768"/>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customHeight="1" x14ac:dyDescent="0.15">
      <c r="A810" s="552"/>
      <c r="B810" s="767"/>
      <c r="C810" s="767"/>
      <c r="D810" s="767"/>
      <c r="E810" s="767"/>
      <c r="F810" s="768"/>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customHeight="1" x14ac:dyDescent="0.15">
      <c r="A811" s="552"/>
      <c r="B811" s="767"/>
      <c r="C811" s="767"/>
      <c r="D811" s="767"/>
      <c r="E811" s="767"/>
      <c r="F811" s="768"/>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2"/>
      <c r="B812" s="767"/>
      <c r="C812" s="767"/>
      <c r="D812" s="767"/>
      <c r="E812" s="767"/>
      <c r="F812" s="768"/>
      <c r="G812" s="406" t="s">
        <v>20</v>
      </c>
      <c r="H812" s="407"/>
      <c r="I812" s="407"/>
      <c r="J812" s="407"/>
      <c r="K812" s="407"/>
      <c r="L812" s="408"/>
      <c r="M812" s="409"/>
      <c r="N812" s="409"/>
      <c r="O812" s="409"/>
      <c r="P812" s="409"/>
      <c r="Q812" s="409"/>
      <c r="R812" s="409"/>
      <c r="S812" s="409"/>
      <c r="T812" s="409"/>
      <c r="U812" s="409"/>
      <c r="V812" s="409"/>
      <c r="W812" s="409"/>
      <c r="X812" s="410"/>
      <c r="Y812" s="411">
        <f>SUM(Y802:AB811)</f>
        <v>4.4000000000000004</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19.8</v>
      </c>
      <c r="AV812" s="412"/>
      <c r="AW812" s="412"/>
      <c r="AX812" s="414"/>
      <c r="AY812">
        <f t="shared" si="115"/>
        <v>2</v>
      </c>
    </row>
    <row r="813" spans="1:51" ht="24.75" customHeight="1" x14ac:dyDescent="0.15">
      <c r="A813" s="552"/>
      <c r="B813" s="767"/>
      <c r="C813" s="767"/>
      <c r="D813" s="767"/>
      <c r="E813" s="767"/>
      <c r="F813" s="768"/>
      <c r="G813" s="435" t="s">
        <v>816</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821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2</v>
      </c>
    </row>
    <row r="814" spans="1:51" ht="24.75" customHeight="1" x14ac:dyDescent="0.15">
      <c r="A814" s="552"/>
      <c r="B814" s="767"/>
      <c r="C814" s="767"/>
      <c r="D814" s="767"/>
      <c r="E814" s="767"/>
      <c r="F814" s="768"/>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2</v>
      </c>
    </row>
    <row r="815" spans="1:51" ht="24.75" customHeight="1" x14ac:dyDescent="0.15">
      <c r="A815" s="552"/>
      <c r="B815" s="767"/>
      <c r="C815" s="767"/>
      <c r="D815" s="767"/>
      <c r="E815" s="767"/>
      <c r="F815" s="768"/>
      <c r="G815" s="445" t="s">
        <v>782</v>
      </c>
      <c r="H815" s="446"/>
      <c r="I815" s="446"/>
      <c r="J815" s="446"/>
      <c r="K815" s="447"/>
      <c r="L815" s="448" t="s">
        <v>818</v>
      </c>
      <c r="M815" s="449"/>
      <c r="N815" s="449"/>
      <c r="O815" s="449"/>
      <c r="P815" s="449"/>
      <c r="Q815" s="449"/>
      <c r="R815" s="449"/>
      <c r="S815" s="449"/>
      <c r="T815" s="449"/>
      <c r="U815" s="449"/>
      <c r="V815" s="449"/>
      <c r="W815" s="449"/>
      <c r="X815" s="450"/>
      <c r="Y815" s="451">
        <v>3.5</v>
      </c>
      <c r="Z815" s="452"/>
      <c r="AA815" s="452"/>
      <c r="AB815" s="553"/>
      <c r="AC815" s="445" t="s">
        <v>822</v>
      </c>
      <c r="AD815" s="581"/>
      <c r="AE815" s="581"/>
      <c r="AF815" s="581"/>
      <c r="AG815" s="582"/>
      <c r="AH815" s="448" t="s">
        <v>824</v>
      </c>
      <c r="AI815" s="583"/>
      <c r="AJ815" s="583"/>
      <c r="AK815" s="583"/>
      <c r="AL815" s="583"/>
      <c r="AM815" s="583"/>
      <c r="AN815" s="583"/>
      <c r="AO815" s="583"/>
      <c r="AP815" s="583"/>
      <c r="AQ815" s="583"/>
      <c r="AR815" s="583"/>
      <c r="AS815" s="583"/>
      <c r="AT815" s="584"/>
      <c r="AU815" s="451">
        <v>1.7</v>
      </c>
      <c r="AV815" s="452"/>
      <c r="AW815" s="452"/>
      <c r="AX815" s="453"/>
      <c r="AY815">
        <f t="shared" ref="AY815:AY825" si="116">$AY$813</f>
        <v>2</v>
      </c>
    </row>
    <row r="816" spans="1:51" ht="24.75" customHeight="1" x14ac:dyDescent="0.15">
      <c r="A816" s="552"/>
      <c r="B816" s="767"/>
      <c r="C816" s="767"/>
      <c r="D816" s="767"/>
      <c r="E816" s="767"/>
      <c r="F816" s="768"/>
      <c r="G816" s="348" t="s">
        <v>817</v>
      </c>
      <c r="H816" s="349"/>
      <c r="I816" s="349"/>
      <c r="J816" s="349"/>
      <c r="K816" s="350"/>
      <c r="L816" s="398" t="s">
        <v>819</v>
      </c>
      <c r="M816" s="399"/>
      <c r="N816" s="399"/>
      <c r="O816" s="399"/>
      <c r="P816" s="399"/>
      <c r="Q816" s="399"/>
      <c r="R816" s="399"/>
      <c r="S816" s="399"/>
      <c r="T816" s="399"/>
      <c r="U816" s="399"/>
      <c r="V816" s="399"/>
      <c r="W816" s="399"/>
      <c r="X816" s="400"/>
      <c r="Y816" s="395">
        <v>1.2</v>
      </c>
      <c r="Z816" s="396"/>
      <c r="AA816" s="396"/>
      <c r="AB816" s="402"/>
      <c r="AC816" s="348" t="s">
        <v>782</v>
      </c>
      <c r="AD816" s="349"/>
      <c r="AE816" s="349"/>
      <c r="AF816" s="349"/>
      <c r="AG816" s="350"/>
      <c r="AH816" s="398" t="s">
        <v>823</v>
      </c>
      <c r="AI816" s="399"/>
      <c r="AJ816" s="399"/>
      <c r="AK816" s="399"/>
      <c r="AL816" s="399"/>
      <c r="AM816" s="399"/>
      <c r="AN816" s="399"/>
      <c r="AO816" s="399"/>
      <c r="AP816" s="399"/>
      <c r="AQ816" s="399"/>
      <c r="AR816" s="399"/>
      <c r="AS816" s="399"/>
      <c r="AT816" s="400"/>
      <c r="AU816" s="395">
        <v>1.2</v>
      </c>
      <c r="AV816" s="396"/>
      <c r="AW816" s="396"/>
      <c r="AX816" s="397"/>
      <c r="AY816">
        <f t="shared" si="116"/>
        <v>2</v>
      </c>
    </row>
    <row r="817" spans="1:51" ht="24.75" customHeight="1" x14ac:dyDescent="0.15">
      <c r="A817" s="552"/>
      <c r="B817" s="767"/>
      <c r="C817" s="767"/>
      <c r="D817" s="767"/>
      <c r="E817" s="767"/>
      <c r="F817" s="768"/>
      <c r="G817" s="348" t="s">
        <v>789</v>
      </c>
      <c r="H817" s="349"/>
      <c r="I817" s="349"/>
      <c r="J817" s="349"/>
      <c r="K817" s="350"/>
      <c r="L817" s="398" t="s">
        <v>820</v>
      </c>
      <c r="M817" s="399"/>
      <c r="N817" s="399"/>
      <c r="O817" s="399"/>
      <c r="P817" s="399"/>
      <c r="Q817" s="399"/>
      <c r="R817" s="399"/>
      <c r="S817" s="399"/>
      <c r="T817" s="399"/>
      <c r="U817" s="399"/>
      <c r="V817" s="399"/>
      <c r="W817" s="399"/>
      <c r="X817" s="400"/>
      <c r="Y817" s="395">
        <v>1.4</v>
      </c>
      <c r="Z817" s="396"/>
      <c r="AA817" s="396"/>
      <c r="AB817" s="402"/>
      <c r="AC817" s="348" t="s">
        <v>789</v>
      </c>
      <c r="AD817" s="349"/>
      <c r="AE817" s="349"/>
      <c r="AF817" s="349"/>
      <c r="AG817" s="350"/>
      <c r="AH817" s="398" t="s">
        <v>825</v>
      </c>
      <c r="AI817" s="399"/>
      <c r="AJ817" s="399"/>
      <c r="AK817" s="399"/>
      <c r="AL817" s="399"/>
      <c r="AM817" s="399"/>
      <c r="AN817" s="399"/>
      <c r="AO817" s="399"/>
      <c r="AP817" s="399"/>
      <c r="AQ817" s="399"/>
      <c r="AR817" s="399"/>
      <c r="AS817" s="399"/>
      <c r="AT817" s="400"/>
      <c r="AU817" s="395">
        <v>0.4</v>
      </c>
      <c r="AV817" s="396"/>
      <c r="AW817" s="396"/>
      <c r="AX817" s="397"/>
      <c r="AY817">
        <f t="shared" si="116"/>
        <v>2</v>
      </c>
    </row>
    <row r="818" spans="1:51" ht="24.75" customHeight="1" x14ac:dyDescent="0.15">
      <c r="A818" s="552"/>
      <c r="B818" s="767"/>
      <c r="C818" s="767"/>
      <c r="D818" s="767"/>
      <c r="E818" s="767"/>
      <c r="F818" s="768"/>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577"/>
      <c r="AE818" s="577"/>
      <c r="AF818" s="577"/>
      <c r="AG818" s="578"/>
      <c r="AH818" s="398"/>
      <c r="AI818" s="579"/>
      <c r="AJ818" s="579"/>
      <c r="AK818" s="579"/>
      <c r="AL818" s="579"/>
      <c r="AM818" s="579"/>
      <c r="AN818" s="579"/>
      <c r="AO818" s="579"/>
      <c r="AP818" s="579"/>
      <c r="AQ818" s="579"/>
      <c r="AR818" s="579"/>
      <c r="AS818" s="579"/>
      <c r="AT818" s="580"/>
      <c r="AU818" s="395"/>
      <c r="AV818" s="396"/>
      <c r="AW818" s="396"/>
      <c r="AX818" s="397"/>
      <c r="AY818">
        <f t="shared" si="116"/>
        <v>2</v>
      </c>
    </row>
    <row r="819" spans="1:51" ht="24.75" customHeight="1" x14ac:dyDescent="0.15">
      <c r="A819" s="552"/>
      <c r="B819" s="767"/>
      <c r="C819" s="767"/>
      <c r="D819" s="767"/>
      <c r="E819" s="767"/>
      <c r="F819" s="768"/>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customHeight="1" x14ac:dyDescent="0.15">
      <c r="A820" s="552"/>
      <c r="B820" s="767"/>
      <c r="C820" s="767"/>
      <c r="D820" s="767"/>
      <c r="E820" s="767"/>
      <c r="F820" s="768"/>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2"/>
      <c r="B821" s="767"/>
      <c r="C821" s="767"/>
      <c r="D821" s="767"/>
      <c r="E821" s="767"/>
      <c r="F821" s="768"/>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2"/>
      <c r="B822" s="767"/>
      <c r="C822" s="767"/>
      <c r="D822" s="767"/>
      <c r="E822" s="767"/>
      <c r="F822" s="768"/>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2"/>
      <c r="B823" s="767"/>
      <c r="C823" s="767"/>
      <c r="D823" s="767"/>
      <c r="E823" s="767"/>
      <c r="F823" s="768"/>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customHeight="1" x14ac:dyDescent="0.15">
      <c r="A824" s="552"/>
      <c r="B824" s="767"/>
      <c r="C824" s="767"/>
      <c r="D824" s="767"/>
      <c r="E824" s="767"/>
      <c r="F824" s="768"/>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2"/>
      <c r="B825" s="767"/>
      <c r="C825" s="767"/>
      <c r="D825" s="767"/>
      <c r="E825" s="767"/>
      <c r="F825" s="768"/>
      <c r="G825" s="406" t="s">
        <v>20</v>
      </c>
      <c r="H825" s="407"/>
      <c r="I825" s="407"/>
      <c r="J825" s="407"/>
      <c r="K825" s="407"/>
      <c r="L825" s="408"/>
      <c r="M825" s="409"/>
      <c r="N825" s="409"/>
      <c r="O825" s="409"/>
      <c r="P825" s="409"/>
      <c r="Q825" s="409"/>
      <c r="R825" s="409"/>
      <c r="S825" s="409"/>
      <c r="T825" s="409"/>
      <c r="U825" s="409"/>
      <c r="V825" s="409"/>
      <c r="W825" s="409"/>
      <c r="X825" s="410"/>
      <c r="Y825" s="411">
        <f>SUM(Y815:AB824)</f>
        <v>6.1</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3.3</v>
      </c>
      <c r="AV825" s="412"/>
      <c r="AW825" s="412"/>
      <c r="AX825" s="414"/>
      <c r="AY825">
        <f t="shared" si="116"/>
        <v>2</v>
      </c>
    </row>
    <row r="826" spans="1:51" ht="24.75" customHeight="1" x14ac:dyDescent="0.15">
      <c r="A826" s="552"/>
      <c r="B826" s="767"/>
      <c r="C826" s="767"/>
      <c r="D826" s="767"/>
      <c r="E826" s="767"/>
      <c r="F826" s="768"/>
      <c r="G826" s="435" t="s">
        <v>826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865</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2</v>
      </c>
    </row>
    <row r="827" spans="1:51" ht="24.75" customHeight="1" x14ac:dyDescent="0.15">
      <c r="A827" s="552"/>
      <c r="B827" s="767"/>
      <c r="C827" s="767"/>
      <c r="D827" s="767"/>
      <c r="E827" s="767"/>
      <c r="F827" s="768"/>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2</v>
      </c>
    </row>
    <row r="828" spans="1:51" s="16" customFormat="1" ht="24.75" customHeight="1" x14ac:dyDescent="0.15">
      <c r="A828" s="552"/>
      <c r="B828" s="767"/>
      <c r="C828" s="767"/>
      <c r="D828" s="767"/>
      <c r="E828" s="767"/>
      <c r="F828" s="768"/>
      <c r="G828" s="445" t="s">
        <v>782</v>
      </c>
      <c r="H828" s="446"/>
      <c r="I828" s="446"/>
      <c r="J828" s="446"/>
      <c r="K828" s="447"/>
      <c r="L828" s="448" t="s">
        <v>827</v>
      </c>
      <c r="M828" s="449"/>
      <c r="N828" s="449"/>
      <c r="O828" s="449"/>
      <c r="P828" s="449"/>
      <c r="Q828" s="449"/>
      <c r="R828" s="449"/>
      <c r="S828" s="449"/>
      <c r="T828" s="449"/>
      <c r="U828" s="449"/>
      <c r="V828" s="449"/>
      <c r="W828" s="449"/>
      <c r="X828" s="450"/>
      <c r="Y828" s="451">
        <v>1</v>
      </c>
      <c r="Z828" s="452"/>
      <c r="AA828" s="452"/>
      <c r="AB828" s="553"/>
      <c r="AC828" s="445" t="s">
        <v>867</v>
      </c>
      <c r="AD828" s="446"/>
      <c r="AE828" s="446"/>
      <c r="AF828" s="446"/>
      <c r="AG828" s="447"/>
      <c r="AH828" s="448"/>
      <c r="AI828" s="449"/>
      <c r="AJ828" s="449"/>
      <c r="AK828" s="449"/>
      <c r="AL828" s="449"/>
      <c r="AM828" s="449"/>
      <c r="AN828" s="449"/>
      <c r="AO828" s="449"/>
      <c r="AP828" s="449"/>
      <c r="AQ828" s="449"/>
      <c r="AR828" s="449"/>
      <c r="AS828" s="449"/>
      <c r="AT828" s="450"/>
      <c r="AU828" s="451">
        <v>2.6</v>
      </c>
      <c r="AV828" s="452"/>
      <c r="AW828" s="452"/>
      <c r="AX828" s="453"/>
      <c r="AY828">
        <f t="shared" ref="AY828:AY838" si="117">$AY$826</f>
        <v>2</v>
      </c>
    </row>
    <row r="829" spans="1:51" ht="24.75" customHeight="1" x14ac:dyDescent="0.15">
      <c r="A829" s="552"/>
      <c r="B829" s="767"/>
      <c r="C829" s="767"/>
      <c r="D829" s="767"/>
      <c r="E829" s="767"/>
      <c r="F829" s="768"/>
      <c r="G829" s="348" t="s">
        <v>797</v>
      </c>
      <c r="H829" s="349"/>
      <c r="I829" s="349"/>
      <c r="J829" s="349"/>
      <c r="K829" s="350"/>
      <c r="L829" s="398" t="s">
        <v>828</v>
      </c>
      <c r="M829" s="399"/>
      <c r="N829" s="399"/>
      <c r="O829" s="399"/>
      <c r="P829" s="399"/>
      <c r="Q829" s="399"/>
      <c r="R829" s="399"/>
      <c r="S829" s="399"/>
      <c r="T829" s="399"/>
      <c r="U829" s="399"/>
      <c r="V829" s="399"/>
      <c r="W829" s="399"/>
      <c r="X829" s="400"/>
      <c r="Y829" s="395">
        <v>0.1</v>
      </c>
      <c r="Z829" s="396"/>
      <c r="AA829" s="396"/>
      <c r="AB829" s="402"/>
      <c r="AC829" s="348" t="s">
        <v>866</v>
      </c>
      <c r="AD829" s="349"/>
      <c r="AE829" s="349"/>
      <c r="AF829" s="349"/>
      <c r="AG829" s="350"/>
      <c r="AH829" s="398"/>
      <c r="AI829" s="399"/>
      <c r="AJ829" s="399"/>
      <c r="AK829" s="399"/>
      <c r="AL829" s="399"/>
      <c r="AM829" s="399"/>
      <c r="AN829" s="399"/>
      <c r="AO829" s="399"/>
      <c r="AP829" s="399"/>
      <c r="AQ829" s="399"/>
      <c r="AR829" s="399"/>
      <c r="AS829" s="399"/>
      <c r="AT829" s="400"/>
      <c r="AU829" s="395">
        <v>0.3</v>
      </c>
      <c r="AV829" s="396"/>
      <c r="AW829" s="396"/>
      <c r="AX829" s="397"/>
      <c r="AY829">
        <f t="shared" si="117"/>
        <v>2</v>
      </c>
    </row>
    <row r="830" spans="1:51" ht="24.75" customHeight="1" x14ac:dyDescent="0.15">
      <c r="A830" s="552"/>
      <c r="B830" s="767"/>
      <c r="C830" s="767"/>
      <c r="D830" s="767"/>
      <c r="E830" s="767"/>
      <c r="F830" s="768"/>
      <c r="G830" s="348" t="s">
        <v>789</v>
      </c>
      <c r="H830" s="349"/>
      <c r="I830" s="349"/>
      <c r="J830" s="349"/>
      <c r="K830" s="350"/>
      <c r="L830" s="398" t="s">
        <v>825</v>
      </c>
      <c r="M830" s="399"/>
      <c r="N830" s="399"/>
      <c r="O830" s="399"/>
      <c r="P830" s="399"/>
      <c r="Q830" s="399"/>
      <c r="R830" s="399"/>
      <c r="S830" s="399"/>
      <c r="T830" s="399"/>
      <c r="U830" s="399"/>
      <c r="V830" s="399"/>
      <c r="W830" s="399"/>
      <c r="X830" s="400"/>
      <c r="Y830" s="395">
        <v>0.4</v>
      </c>
      <c r="Z830" s="396"/>
      <c r="AA830" s="396"/>
      <c r="AB830" s="402"/>
      <c r="AC830" s="348" t="s">
        <v>868</v>
      </c>
      <c r="AD830" s="349"/>
      <c r="AE830" s="349"/>
      <c r="AF830" s="349"/>
      <c r="AG830" s="350"/>
      <c r="AH830" s="398"/>
      <c r="AI830" s="399"/>
      <c r="AJ830" s="399"/>
      <c r="AK830" s="399"/>
      <c r="AL830" s="399"/>
      <c r="AM830" s="399"/>
      <c r="AN830" s="399"/>
      <c r="AO830" s="399"/>
      <c r="AP830" s="399"/>
      <c r="AQ830" s="399"/>
      <c r="AR830" s="399"/>
      <c r="AS830" s="399"/>
      <c r="AT830" s="400"/>
      <c r="AU830" s="395">
        <v>0.3</v>
      </c>
      <c r="AV830" s="396"/>
      <c r="AW830" s="396"/>
      <c r="AX830" s="397"/>
      <c r="AY830">
        <f t="shared" si="117"/>
        <v>2</v>
      </c>
    </row>
    <row r="831" spans="1:51" ht="24.75" customHeight="1" x14ac:dyDescent="0.15">
      <c r="A831" s="552"/>
      <c r="B831" s="767"/>
      <c r="C831" s="767"/>
      <c r="D831" s="767"/>
      <c r="E831" s="767"/>
      <c r="F831" s="768"/>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t="s">
        <v>869</v>
      </c>
      <c r="AD831" s="349"/>
      <c r="AE831" s="349"/>
      <c r="AF831" s="349"/>
      <c r="AG831" s="350"/>
      <c r="AH831" s="398"/>
      <c r="AI831" s="399"/>
      <c r="AJ831" s="399"/>
      <c r="AK831" s="399"/>
      <c r="AL831" s="399"/>
      <c r="AM831" s="399"/>
      <c r="AN831" s="399"/>
      <c r="AO831" s="399"/>
      <c r="AP831" s="399"/>
      <c r="AQ831" s="399"/>
      <c r="AR831" s="399"/>
      <c r="AS831" s="399"/>
      <c r="AT831" s="400"/>
      <c r="AU831" s="395">
        <v>0.3</v>
      </c>
      <c r="AV831" s="396"/>
      <c r="AW831" s="396"/>
      <c r="AX831" s="397"/>
      <c r="AY831">
        <f t="shared" si="117"/>
        <v>2</v>
      </c>
    </row>
    <row r="832" spans="1:51" ht="24.75" customHeight="1" x14ac:dyDescent="0.15">
      <c r="A832" s="552"/>
      <c r="B832" s="767"/>
      <c r="C832" s="767"/>
      <c r="D832" s="767"/>
      <c r="E832" s="767"/>
      <c r="F832" s="768"/>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customHeight="1" x14ac:dyDescent="0.15">
      <c r="A833" s="552"/>
      <c r="B833" s="767"/>
      <c r="C833" s="767"/>
      <c r="D833" s="767"/>
      <c r="E833" s="767"/>
      <c r="F833" s="768"/>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customHeight="1" x14ac:dyDescent="0.15">
      <c r="A834" s="552"/>
      <c r="B834" s="767"/>
      <c r="C834" s="767"/>
      <c r="D834" s="767"/>
      <c r="E834" s="767"/>
      <c r="F834" s="768"/>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customHeight="1" x14ac:dyDescent="0.15">
      <c r="A835" s="552"/>
      <c r="B835" s="767"/>
      <c r="C835" s="767"/>
      <c r="D835" s="767"/>
      <c r="E835" s="767"/>
      <c r="F835" s="768"/>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customHeight="1" x14ac:dyDescent="0.15">
      <c r="A836" s="552"/>
      <c r="B836" s="767"/>
      <c r="C836" s="767"/>
      <c r="D836" s="767"/>
      <c r="E836" s="767"/>
      <c r="F836" s="768"/>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customHeight="1" x14ac:dyDescent="0.15">
      <c r="A837" s="552"/>
      <c r="B837" s="767"/>
      <c r="C837" s="767"/>
      <c r="D837" s="767"/>
      <c r="E837" s="767"/>
      <c r="F837" s="768"/>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2"/>
      <c r="B838" s="767"/>
      <c r="C838" s="767"/>
      <c r="D838" s="767"/>
      <c r="E838" s="767"/>
      <c r="F838" s="768"/>
      <c r="G838" s="406" t="s">
        <v>20</v>
      </c>
      <c r="H838" s="407"/>
      <c r="I838" s="407"/>
      <c r="J838" s="407"/>
      <c r="K838" s="407"/>
      <c r="L838" s="408"/>
      <c r="M838" s="409"/>
      <c r="N838" s="409"/>
      <c r="O838" s="409"/>
      <c r="P838" s="409"/>
      <c r="Q838" s="409"/>
      <c r="R838" s="409"/>
      <c r="S838" s="409"/>
      <c r="T838" s="409"/>
      <c r="U838" s="409"/>
      <c r="V838" s="409"/>
      <c r="W838" s="409"/>
      <c r="X838" s="410"/>
      <c r="Y838" s="411">
        <f>SUM(Y828:AB837)</f>
        <v>1.5</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3.4999999999999996</v>
      </c>
      <c r="AV838" s="412"/>
      <c r="AW838" s="412"/>
      <c r="AX838" s="414"/>
      <c r="AY838">
        <f t="shared" si="117"/>
        <v>2</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57" t="s">
        <v>338</v>
      </c>
      <c r="AM839" s="958"/>
      <c r="AN839" s="958"/>
      <c r="AO839" s="102" t="s">
        <v>336</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358</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18" t="s">
        <v>829</v>
      </c>
      <c r="D845" s="415"/>
      <c r="E845" s="415"/>
      <c r="F845" s="415"/>
      <c r="G845" s="415"/>
      <c r="H845" s="415"/>
      <c r="I845" s="415"/>
      <c r="J845" s="416">
        <v>7010901005494</v>
      </c>
      <c r="K845" s="417"/>
      <c r="L845" s="417"/>
      <c r="M845" s="417"/>
      <c r="N845" s="417"/>
      <c r="O845" s="417"/>
      <c r="P845" s="419" t="s">
        <v>837</v>
      </c>
      <c r="Q845" s="317"/>
      <c r="R845" s="317"/>
      <c r="S845" s="317"/>
      <c r="T845" s="317"/>
      <c r="U845" s="317"/>
      <c r="V845" s="317"/>
      <c r="W845" s="317"/>
      <c r="X845" s="317"/>
      <c r="Y845" s="318">
        <v>27</v>
      </c>
      <c r="Z845" s="319"/>
      <c r="AA845" s="319"/>
      <c r="AB845" s="320"/>
      <c r="AC845" s="322" t="s">
        <v>364</v>
      </c>
      <c r="AD845" s="323"/>
      <c r="AE845" s="323"/>
      <c r="AF845" s="323"/>
      <c r="AG845" s="323"/>
      <c r="AH845" s="420">
        <v>1</v>
      </c>
      <c r="AI845" s="421"/>
      <c r="AJ845" s="421"/>
      <c r="AK845" s="421"/>
      <c r="AL845" s="326">
        <v>98.1</v>
      </c>
      <c r="AM845" s="327"/>
      <c r="AN845" s="327"/>
      <c r="AO845" s="328"/>
      <c r="AP845" s="321"/>
      <c r="AQ845" s="321"/>
      <c r="AR845" s="321"/>
      <c r="AS845" s="321"/>
      <c r="AT845" s="321"/>
      <c r="AU845" s="321"/>
      <c r="AV845" s="321"/>
      <c r="AW845" s="321"/>
      <c r="AX845" s="321"/>
    </row>
    <row r="846" spans="1:51" ht="30" hidden="1" customHeight="1" x14ac:dyDescent="0.15">
      <c r="A846" s="401">
        <v>2</v>
      </c>
      <c r="B846" s="401">
        <v>1</v>
      </c>
      <c r="C846" s="418"/>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20"/>
      <c r="AI846" s="421"/>
      <c r="AJ846" s="421"/>
      <c r="AK846" s="421"/>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18"/>
      <c r="D847" s="415"/>
      <c r="E847" s="415"/>
      <c r="F847" s="415"/>
      <c r="G847" s="415"/>
      <c r="H847" s="415"/>
      <c r="I847" s="415"/>
      <c r="J847" s="416"/>
      <c r="K847" s="417"/>
      <c r="L847" s="417"/>
      <c r="M847" s="417"/>
      <c r="N847" s="417"/>
      <c r="O847" s="417"/>
      <c r="P847" s="419"/>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18"/>
      <c r="D848" s="415"/>
      <c r="E848" s="415"/>
      <c r="F848" s="415"/>
      <c r="G848" s="415"/>
      <c r="H848" s="415"/>
      <c r="I848" s="415"/>
      <c r="J848" s="416"/>
      <c r="K848" s="417"/>
      <c r="L848" s="417"/>
      <c r="M848" s="417"/>
      <c r="N848" s="417"/>
      <c r="O848" s="417"/>
      <c r="P848" s="419"/>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18"/>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358</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18" t="s">
        <v>832</v>
      </c>
      <c r="D878" s="415"/>
      <c r="E878" s="415"/>
      <c r="F878" s="415"/>
      <c r="G878" s="415"/>
      <c r="H878" s="415"/>
      <c r="I878" s="415"/>
      <c r="J878" s="416">
        <v>4240001010433</v>
      </c>
      <c r="K878" s="417"/>
      <c r="L878" s="417"/>
      <c r="M878" s="417"/>
      <c r="N878" s="417"/>
      <c r="O878" s="417"/>
      <c r="P878" s="419" t="s">
        <v>838</v>
      </c>
      <c r="Q878" s="317"/>
      <c r="R878" s="317"/>
      <c r="S878" s="317"/>
      <c r="T878" s="317"/>
      <c r="U878" s="317"/>
      <c r="V878" s="317"/>
      <c r="W878" s="317"/>
      <c r="X878" s="317"/>
      <c r="Y878" s="318">
        <v>20.9</v>
      </c>
      <c r="Z878" s="319"/>
      <c r="AA878" s="319"/>
      <c r="AB878" s="320"/>
      <c r="AC878" s="322" t="s">
        <v>364</v>
      </c>
      <c r="AD878" s="323"/>
      <c r="AE878" s="323"/>
      <c r="AF878" s="323"/>
      <c r="AG878" s="323"/>
      <c r="AH878" s="420">
        <v>1</v>
      </c>
      <c r="AI878" s="421"/>
      <c r="AJ878" s="421"/>
      <c r="AK878" s="421"/>
      <c r="AL878" s="326">
        <v>99.8</v>
      </c>
      <c r="AM878" s="327"/>
      <c r="AN878" s="327"/>
      <c r="AO878" s="328"/>
      <c r="AP878" s="321"/>
      <c r="AQ878" s="321"/>
      <c r="AR878" s="321"/>
      <c r="AS878" s="321"/>
      <c r="AT878" s="321"/>
      <c r="AU878" s="321"/>
      <c r="AV878" s="321"/>
      <c r="AW878" s="321"/>
      <c r="AX878" s="321"/>
      <c r="AY878">
        <f t="shared" si="118"/>
        <v>1</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358</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30" customHeight="1" x14ac:dyDescent="0.15">
      <c r="A911" s="401">
        <v>1</v>
      </c>
      <c r="B911" s="401">
        <v>1</v>
      </c>
      <c r="C911" s="418" t="s">
        <v>849</v>
      </c>
      <c r="D911" s="415"/>
      <c r="E911" s="415"/>
      <c r="F911" s="415"/>
      <c r="G911" s="415"/>
      <c r="H911" s="415"/>
      <c r="I911" s="415"/>
      <c r="J911" s="416">
        <v>2000020350001</v>
      </c>
      <c r="K911" s="417"/>
      <c r="L911" s="417"/>
      <c r="M911" s="417"/>
      <c r="N911" s="417"/>
      <c r="O911" s="417"/>
      <c r="P911" s="419" t="s">
        <v>840</v>
      </c>
      <c r="Q911" s="317"/>
      <c r="R911" s="317"/>
      <c r="S911" s="317"/>
      <c r="T911" s="317"/>
      <c r="U911" s="317"/>
      <c r="V911" s="317"/>
      <c r="W911" s="317"/>
      <c r="X911" s="317"/>
      <c r="Y911" s="318">
        <v>4.4000000000000004</v>
      </c>
      <c r="Z911" s="319"/>
      <c r="AA911" s="319"/>
      <c r="AB911" s="320"/>
      <c r="AC911" s="322" t="s">
        <v>370</v>
      </c>
      <c r="AD911" s="323"/>
      <c r="AE911" s="323"/>
      <c r="AF911" s="323"/>
      <c r="AG911" s="323"/>
      <c r="AH911" s="420" t="s">
        <v>859</v>
      </c>
      <c r="AI911" s="421"/>
      <c r="AJ911" s="421"/>
      <c r="AK911" s="421"/>
      <c r="AL911" s="326" t="s">
        <v>861</v>
      </c>
      <c r="AM911" s="327"/>
      <c r="AN911" s="327"/>
      <c r="AO911" s="328"/>
      <c r="AP911" s="321"/>
      <c r="AQ911" s="321"/>
      <c r="AR911" s="321"/>
      <c r="AS911" s="321"/>
      <c r="AT911" s="321"/>
      <c r="AU911" s="321"/>
      <c r="AV911" s="321"/>
      <c r="AW911" s="321"/>
      <c r="AX911" s="321"/>
      <c r="AY911">
        <f t="shared" si="119"/>
        <v>1</v>
      </c>
    </row>
    <row r="912" spans="1:51" ht="30" customHeight="1" x14ac:dyDescent="0.15">
      <c r="A912" s="401">
        <v>2</v>
      </c>
      <c r="B912" s="401">
        <v>1</v>
      </c>
      <c r="C912" s="418" t="s">
        <v>850</v>
      </c>
      <c r="D912" s="415"/>
      <c r="E912" s="415"/>
      <c r="F912" s="415"/>
      <c r="G912" s="415"/>
      <c r="H912" s="415"/>
      <c r="I912" s="415"/>
      <c r="J912" s="416">
        <v>7000020340006</v>
      </c>
      <c r="K912" s="417"/>
      <c r="L912" s="417"/>
      <c r="M912" s="417"/>
      <c r="N912" s="417"/>
      <c r="O912" s="417"/>
      <c r="P912" s="419" t="s">
        <v>840</v>
      </c>
      <c r="Q912" s="317"/>
      <c r="R912" s="317"/>
      <c r="S912" s="317"/>
      <c r="T912" s="317"/>
      <c r="U912" s="317"/>
      <c r="V912" s="317"/>
      <c r="W912" s="317"/>
      <c r="X912" s="317"/>
      <c r="Y912" s="318">
        <v>4</v>
      </c>
      <c r="Z912" s="319"/>
      <c r="AA912" s="319"/>
      <c r="AB912" s="320"/>
      <c r="AC912" s="322" t="s">
        <v>370</v>
      </c>
      <c r="AD912" s="323"/>
      <c r="AE912" s="323"/>
      <c r="AF912" s="323"/>
      <c r="AG912" s="323"/>
      <c r="AH912" s="420" t="s">
        <v>860</v>
      </c>
      <c r="AI912" s="421"/>
      <c r="AJ912" s="421"/>
      <c r="AK912" s="421"/>
      <c r="AL912" s="326" t="s">
        <v>861</v>
      </c>
      <c r="AM912" s="327"/>
      <c r="AN912" s="327"/>
      <c r="AO912" s="328"/>
      <c r="AP912" s="321"/>
      <c r="AQ912" s="321"/>
      <c r="AR912" s="321"/>
      <c r="AS912" s="321"/>
      <c r="AT912" s="321"/>
      <c r="AU912" s="321"/>
      <c r="AV912" s="321"/>
      <c r="AW912" s="321"/>
      <c r="AX912" s="321"/>
      <c r="AY912">
        <f>COUNTA($C$912)</f>
        <v>1</v>
      </c>
    </row>
    <row r="913" spans="1:51" ht="30" customHeight="1" x14ac:dyDescent="0.15">
      <c r="A913" s="401">
        <v>3</v>
      </c>
      <c r="B913" s="401">
        <v>1</v>
      </c>
      <c r="C913" s="418" t="s">
        <v>851</v>
      </c>
      <c r="D913" s="415"/>
      <c r="E913" s="415"/>
      <c r="F913" s="415"/>
      <c r="G913" s="415"/>
      <c r="H913" s="415"/>
      <c r="I913" s="415"/>
      <c r="J913" s="416">
        <v>8000020280003</v>
      </c>
      <c r="K913" s="417"/>
      <c r="L913" s="417"/>
      <c r="M913" s="417"/>
      <c r="N913" s="417"/>
      <c r="O913" s="417"/>
      <c r="P913" s="419" t="s">
        <v>840</v>
      </c>
      <c r="Q913" s="317"/>
      <c r="R913" s="317"/>
      <c r="S913" s="317"/>
      <c r="T913" s="317"/>
      <c r="U913" s="317"/>
      <c r="V913" s="317"/>
      <c r="W913" s="317"/>
      <c r="X913" s="317"/>
      <c r="Y913" s="318">
        <v>4</v>
      </c>
      <c r="Z913" s="319"/>
      <c r="AA913" s="319"/>
      <c r="AB913" s="320"/>
      <c r="AC913" s="322" t="s">
        <v>370</v>
      </c>
      <c r="AD913" s="323"/>
      <c r="AE913" s="323"/>
      <c r="AF913" s="323"/>
      <c r="AG913" s="323"/>
      <c r="AH913" s="324" t="s">
        <v>861</v>
      </c>
      <c r="AI913" s="325"/>
      <c r="AJ913" s="325"/>
      <c r="AK913" s="325"/>
      <c r="AL913" s="326" t="s">
        <v>863</v>
      </c>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18" t="s">
        <v>852</v>
      </c>
      <c r="D914" s="415"/>
      <c r="E914" s="415"/>
      <c r="F914" s="415"/>
      <c r="G914" s="415"/>
      <c r="H914" s="415"/>
      <c r="I914" s="415"/>
      <c r="J914" s="416">
        <v>5000020240001</v>
      </c>
      <c r="K914" s="417"/>
      <c r="L914" s="417"/>
      <c r="M914" s="417"/>
      <c r="N914" s="417"/>
      <c r="O914" s="417"/>
      <c r="P914" s="419" t="s">
        <v>840</v>
      </c>
      <c r="Q914" s="317"/>
      <c r="R914" s="317"/>
      <c r="S914" s="317"/>
      <c r="T914" s="317"/>
      <c r="U914" s="317"/>
      <c r="V914" s="317"/>
      <c r="W914" s="317"/>
      <c r="X914" s="317"/>
      <c r="Y914" s="318">
        <v>4</v>
      </c>
      <c r="Z914" s="319"/>
      <c r="AA914" s="319"/>
      <c r="AB914" s="320"/>
      <c r="AC914" s="322" t="s">
        <v>370</v>
      </c>
      <c r="AD914" s="323"/>
      <c r="AE914" s="323"/>
      <c r="AF914" s="323"/>
      <c r="AG914" s="323"/>
      <c r="AH914" s="324" t="s">
        <v>859</v>
      </c>
      <c r="AI914" s="325"/>
      <c r="AJ914" s="325"/>
      <c r="AK914" s="325"/>
      <c r="AL914" s="326" t="s">
        <v>861</v>
      </c>
      <c r="AM914" s="327"/>
      <c r="AN914" s="327"/>
      <c r="AO914" s="328"/>
      <c r="AP914" s="321"/>
      <c r="AQ914" s="321"/>
      <c r="AR914" s="321"/>
      <c r="AS914" s="321"/>
      <c r="AT914" s="321"/>
      <c r="AU914" s="321"/>
      <c r="AV914" s="321"/>
      <c r="AW914" s="321"/>
      <c r="AX914" s="321"/>
      <c r="AY914">
        <f>COUNTA($C$914)</f>
        <v>1</v>
      </c>
    </row>
    <row r="915" spans="1:51" ht="30" customHeight="1" x14ac:dyDescent="0.15">
      <c r="A915" s="401">
        <v>5</v>
      </c>
      <c r="B915" s="401">
        <v>1</v>
      </c>
      <c r="C915" s="418" t="s">
        <v>853</v>
      </c>
      <c r="D915" s="415"/>
      <c r="E915" s="415"/>
      <c r="F915" s="415"/>
      <c r="G915" s="415"/>
      <c r="H915" s="415"/>
      <c r="I915" s="415"/>
      <c r="J915" s="416">
        <v>6000020400009</v>
      </c>
      <c r="K915" s="417"/>
      <c r="L915" s="417"/>
      <c r="M915" s="417"/>
      <c r="N915" s="417"/>
      <c r="O915" s="417"/>
      <c r="P915" s="419" t="s">
        <v>841</v>
      </c>
      <c r="Q915" s="317"/>
      <c r="R915" s="317"/>
      <c r="S915" s="317"/>
      <c r="T915" s="317"/>
      <c r="U915" s="317"/>
      <c r="V915" s="317"/>
      <c r="W915" s="317"/>
      <c r="X915" s="317"/>
      <c r="Y915" s="318">
        <v>3</v>
      </c>
      <c r="Z915" s="319"/>
      <c r="AA915" s="319"/>
      <c r="AB915" s="320"/>
      <c r="AC915" s="322" t="s">
        <v>370</v>
      </c>
      <c r="AD915" s="323"/>
      <c r="AE915" s="323"/>
      <c r="AF915" s="323"/>
      <c r="AG915" s="323"/>
      <c r="AH915" s="324" t="s">
        <v>861</v>
      </c>
      <c r="AI915" s="325"/>
      <c r="AJ915" s="325"/>
      <c r="AK915" s="325"/>
      <c r="AL915" s="326" t="s">
        <v>860</v>
      </c>
      <c r="AM915" s="327"/>
      <c r="AN915" s="327"/>
      <c r="AO915" s="328"/>
      <c r="AP915" s="321"/>
      <c r="AQ915" s="321"/>
      <c r="AR915" s="321"/>
      <c r="AS915" s="321"/>
      <c r="AT915" s="321"/>
      <c r="AU915" s="321"/>
      <c r="AV915" s="321"/>
      <c r="AW915" s="321"/>
      <c r="AX915" s="321"/>
      <c r="AY915">
        <f>COUNTA($C$915)</f>
        <v>1</v>
      </c>
    </row>
    <row r="916" spans="1:51" ht="30" customHeight="1" x14ac:dyDescent="0.15">
      <c r="A916" s="401">
        <v>6</v>
      </c>
      <c r="B916" s="401">
        <v>1</v>
      </c>
      <c r="C916" s="418" t="s">
        <v>854</v>
      </c>
      <c r="D916" s="415"/>
      <c r="E916" s="415"/>
      <c r="F916" s="415"/>
      <c r="G916" s="415"/>
      <c r="H916" s="415"/>
      <c r="I916" s="415"/>
      <c r="J916" s="416">
        <v>1000020230006</v>
      </c>
      <c r="K916" s="417"/>
      <c r="L916" s="417"/>
      <c r="M916" s="417"/>
      <c r="N916" s="417"/>
      <c r="O916" s="417"/>
      <c r="P916" s="419" t="s">
        <v>842</v>
      </c>
      <c r="Q916" s="317"/>
      <c r="R916" s="317"/>
      <c r="S916" s="317"/>
      <c r="T916" s="317"/>
      <c r="U916" s="317"/>
      <c r="V916" s="317"/>
      <c r="W916" s="317"/>
      <c r="X916" s="317"/>
      <c r="Y916" s="318">
        <v>3</v>
      </c>
      <c r="Z916" s="319"/>
      <c r="AA916" s="319"/>
      <c r="AB916" s="320"/>
      <c r="AC916" s="322" t="s">
        <v>370</v>
      </c>
      <c r="AD916" s="323"/>
      <c r="AE916" s="323"/>
      <c r="AF916" s="323"/>
      <c r="AG916" s="323"/>
      <c r="AH916" s="324" t="s">
        <v>861</v>
      </c>
      <c r="AI916" s="325"/>
      <c r="AJ916" s="325"/>
      <c r="AK916" s="325"/>
      <c r="AL916" s="326" t="s">
        <v>861</v>
      </c>
      <c r="AM916" s="327"/>
      <c r="AN916" s="327"/>
      <c r="AO916" s="328"/>
      <c r="AP916" s="321"/>
      <c r="AQ916" s="321"/>
      <c r="AR916" s="321"/>
      <c r="AS916" s="321"/>
      <c r="AT916" s="321"/>
      <c r="AU916" s="321"/>
      <c r="AV916" s="321"/>
      <c r="AW916" s="321"/>
      <c r="AX916" s="321"/>
      <c r="AY916">
        <f>COUNTA($C$916)</f>
        <v>1</v>
      </c>
    </row>
    <row r="917" spans="1:51" ht="30" customHeight="1" x14ac:dyDescent="0.15">
      <c r="A917" s="401">
        <v>7</v>
      </c>
      <c r="B917" s="401">
        <v>1</v>
      </c>
      <c r="C917" s="418" t="s">
        <v>855</v>
      </c>
      <c r="D917" s="415"/>
      <c r="E917" s="415"/>
      <c r="F917" s="415"/>
      <c r="G917" s="415"/>
      <c r="H917" s="415"/>
      <c r="I917" s="415"/>
      <c r="J917" s="416">
        <v>1000020440001</v>
      </c>
      <c r="K917" s="417"/>
      <c r="L917" s="417"/>
      <c r="M917" s="417"/>
      <c r="N917" s="417"/>
      <c r="O917" s="417"/>
      <c r="P917" s="419" t="s">
        <v>840</v>
      </c>
      <c r="Q917" s="317"/>
      <c r="R917" s="317"/>
      <c r="S917" s="317"/>
      <c r="T917" s="317"/>
      <c r="U917" s="317"/>
      <c r="V917" s="317"/>
      <c r="W917" s="317"/>
      <c r="X917" s="317"/>
      <c r="Y917" s="318">
        <v>3</v>
      </c>
      <c r="Z917" s="319"/>
      <c r="AA917" s="319"/>
      <c r="AB917" s="320"/>
      <c r="AC917" s="322" t="s">
        <v>370</v>
      </c>
      <c r="AD917" s="323"/>
      <c r="AE917" s="323"/>
      <c r="AF917" s="323"/>
      <c r="AG917" s="323"/>
      <c r="AH917" s="324" t="s">
        <v>859</v>
      </c>
      <c r="AI917" s="325"/>
      <c r="AJ917" s="325"/>
      <c r="AK917" s="325"/>
      <c r="AL917" s="326" t="s">
        <v>861</v>
      </c>
      <c r="AM917" s="327"/>
      <c r="AN917" s="327"/>
      <c r="AO917" s="328"/>
      <c r="AP917" s="321"/>
      <c r="AQ917" s="321"/>
      <c r="AR917" s="321"/>
      <c r="AS917" s="321"/>
      <c r="AT917" s="321"/>
      <c r="AU917" s="321"/>
      <c r="AV917" s="321"/>
      <c r="AW917" s="321"/>
      <c r="AX917" s="321"/>
      <c r="AY917">
        <f>COUNTA($C$917)</f>
        <v>1</v>
      </c>
    </row>
    <row r="918" spans="1:51" ht="30" customHeight="1" x14ac:dyDescent="0.15">
      <c r="A918" s="401">
        <v>8</v>
      </c>
      <c r="B918" s="401">
        <v>1</v>
      </c>
      <c r="C918" s="418" t="s">
        <v>856</v>
      </c>
      <c r="D918" s="415"/>
      <c r="E918" s="415"/>
      <c r="F918" s="415"/>
      <c r="G918" s="415"/>
      <c r="H918" s="415"/>
      <c r="I918" s="415"/>
      <c r="J918" s="416">
        <v>4000020330001</v>
      </c>
      <c r="K918" s="417"/>
      <c r="L918" s="417"/>
      <c r="M918" s="417"/>
      <c r="N918" s="417"/>
      <c r="O918" s="417"/>
      <c r="P918" s="419" t="s">
        <v>843</v>
      </c>
      <c r="Q918" s="317"/>
      <c r="R918" s="317"/>
      <c r="S918" s="317"/>
      <c r="T918" s="317"/>
      <c r="U918" s="317"/>
      <c r="V918" s="317"/>
      <c r="W918" s="317"/>
      <c r="X918" s="317"/>
      <c r="Y918" s="318">
        <v>3</v>
      </c>
      <c r="Z918" s="319"/>
      <c r="AA918" s="319"/>
      <c r="AB918" s="320"/>
      <c r="AC918" s="322" t="s">
        <v>370</v>
      </c>
      <c r="AD918" s="323"/>
      <c r="AE918" s="323"/>
      <c r="AF918" s="323"/>
      <c r="AG918" s="323"/>
      <c r="AH918" s="324" t="s">
        <v>861</v>
      </c>
      <c r="AI918" s="325"/>
      <c r="AJ918" s="325"/>
      <c r="AK918" s="325"/>
      <c r="AL918" s="326" t="s">
        <v>861</v>
      </c>
      <c r="AM918" s="327"/>
      <c r="AN918" s="327"/>
      <c r="AO918" s="328"/>
      <c r="AP918" s="321"/>
      <c r="AQ918" s="321"/>
      <c r="AR918" s="321"/>
      <c r="AS918" s="321"/>
      <c r="AT918" s="321"/>
      <c r="AU918" s="321"/>
      <c r="AV918" s="321"/>
      <c r="AW918" s="321"/>
      <c r="AX918" s="321"/>
      <c r="AY918">
        <f>COUNTA($C$918)</f>
        <v>1</v>
      </c>
    </row>
    <row r="919" spans="1:51" ht="30" customHeight="1" x14ac:dyDescent="0.15">
      <c r="A919" s="401">
        <v>9</v>
      </c>
      <c r="B919" s="401">
        <v>1</v>
      </c>
      <c r="C919" s="418" t="s">
        <v>857</v>
      </c>
      <c r="D919" s="415"/>
      <c r="E919" s="415"/>
      <c r="F919" s="415"/>
      <c r="G919" s="415"/>
      <c r="H919" s="415"/>
      <c r="I919" s="415"/>
      <c r="J919" s="416">
        <v>1000020380008</v>
      </c>
      <c r="K919" s="417"/>
      <c r="L919" s="417"/>
      <c r="M919" s="417"/>
      <c r="N919" s="417"/>
      <c r="O919" s="417"/>
      <c r="P919" s="419" t="s">
        <v>844</v>
      </c>
      <c r="Q919" s="317"/>
      <c r="R919" s="317"/>
      <c r="S919" s="317"/>
      <c r="T919" s="317"/>
      <c r="U919" s="317"/>
      <c r="V919" s="317"/>
      <c r="W919" s="317"/>
      <c r="X919" s="317"/>
      <c r="Y919" s="318">
        <v>2</v>
      </c>
      <c r="Z919" s="319"/>
      <c r="AA919" s="319"/>
      <c r="AB919" s="320"/>
      <c r="AC919" s="322" t="s">
        <v>370</v>
      </c>
      <c r="AD919" s="323"/>
      <c r="AE919" s="323"/>
      <c r="AF919" s="323"/>
      <c r="AG919" s="323"/>
      <c r="AH919" s="324" t="s">
        <v>862</v>
      </c>
      <c r="AI919" s="325"/>
      <c r="AJ919" s="325"/>
      <c r="AK919" s="325"/>
      <c r="AL919" s="326" t="s">
        <v>864</v>
      </c>
      <c r="AM919" s="327"/>
      <c r="AN919" s="327"/>
      <c r="AO919" s="328"/>
      <c r="AP919" s="321"/>
      <c r="AQ919" s="321"/>
      <c r="AR919" s="321"/>
      <c r="AS919" s="321"/>
      <c r="AT919" s="321"/>
      <c r="AU919" s="321"/>
      <c r="AV919" s="321"/>
      <c r="AW919" s="321"/>
      <c r="AX919" s="321"/>
      <c r="AY919">
        <f>COUNTA($C$919)</f>
        <v>1</v>
      </c>
    </row>
    <row r="920" spans="1:51" ht="30" customHeight="1" x14ac:dyDescent="0.15">
      <c r="A920" s="401">
        <v>10</v>
      </c>
      <c r="B920" s="401">
        <v>1</v>
      </c>
      <c r="C920" s="418" t="s">
        <v>858</v>
      </c>
      <c r="D920" s="415"/>
      <c r="E920" s="415"/>
      <c r="F920" s="415"/>
      <c r="G920" s="415"/>
      <c r="H920" s="415"/>
      <c r="I920" s="415"/>
      <c r="J920" s="416">
        <v>8000020370002</v>
      </c>
      <c r="K920" s="417"/>
      <c r="L920" s="417"/>
      <c r="M920" s="417"/>
      <c r="N920" s="417"/>
      <c r="O920" s="417"/>
      <c r="P920" s="419" t="s">
        <v>840</v>
      </c>
      <c r="Q920" s="317"/>
      <c r="R920" s="317"/>
      <c r="S920" s="317"/>
      <c r="T920" s="317"/>
      <c r="U920" s="317"/>
      <c r="V920" s="317"/>
      <c r="W920" s="317"/>
      <c r="X920" s="317"/>
      <c r="Y920" s="318">
        <v>2</v>
      </c>
      <c r="Z920" s="319"/>
      <c r="AA920" s="319"/>
      <c r="AB920" s="320"/>
      <c r="AC920" s="322" t="s">
        <v>370</v>
      </c>
      <c r="AD920" s="323"/>
      <c r="AE920" s="323"/>
      <c r="AF920" s="323"/>
      <c r="AG920" s="323"/>
      <c r="AH920" s="324" t="s">
        <v>862</v>
      </c>
      <c r="AI920" s="325"/>
      <c r="AJ920" s="325"/>
      <c r="AK920" s="325"/>
      <c r="AL920" s="326" t="s">
        <v>860</v>
      </c>
      <c r="AM920" s="327"/>
      <c r="AN920" s="327"/>
      <c r="AO920" s="328"/>
      <c r="AP920" s="321"/>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358</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18" t="s">
        <v>833</v>
      </c>
      <c r="D944" s="415"/>
      <c r="E944" s="415"/>
      <c r="F944" s="415"/>
      <c r="G944" s="415"/>
      <c r="H944" s="415"/>
      <c r="I944" s="415"/>
      <c r="J944" s="416">
        <v>9010001020285</v>
      </c>
      <c r="K944" s="417"/>
      <c r="L944" s="417"/>
      <c r="M944" s="417"/>
      <c r="N944" s="417"/>
      <c r="O944" s="417"/>
      <c r="P944" s="419" t="s">
        <v>839</v>
      </c>
      <c r="Q944" s="317"/>
      <c r="R944" s="317"/>
      <c r="S944" s="317"/>
      <c r="T944" s="317"/>
      <c r="U944" s="317"/>
      <c r="V944" s="317"/>
      <c r="W944" s="317"/>
      <c r="X944" s="317"/>
      <c r="Y944" s="318">
        <v>19.8</v>
      </c>
      <c r="Z944" s="319"/>
      <c r="AA944" s="319"/>
      <c r="AB944" s="320"/>
      <c r="AC944" s="322" t="s">
        <v>364</v>
      </c>
      <c r="AD944" s="323"/>
      <c r="AE944" s="323"/>
      <c r="AF944" s="323"/>
      <c r="AG944" s="323"/>
      <c r="AH944" s="420">
        <v>1</v>
      </c>
      <c r="AI944" s="421"/>
      <c r="AJ944" s="421"/>
      <c r="AK944" s="421"/>
      <c r="AL944" s="326">
        <v>95.9</v>
      </c>
      <c r="AM944" s="327"/>
      <c r="AN944" s="327"/>
      <c r="AO944" s="328"/>
      <c r="AP944" s="321"/>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358</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 customHeight="1" x14ac:dyDescent="0.15">
      <c r="A977" s="401">
        <v>1</v>
      </c>
      <c r="B977" s="401">
        <v>1</v>
      </c>
      <c r="C977" s="418" t="s">
        <v>834</v>
      </c>
      <c r="D977" s="415"/>
      <c r="E977" s="415"/>
      <c r="F977" s="415"/>
      <c r="G977" s="415"/>
      <c r="H977" s="415"/>
      <c r="I977" s="415"/>
      <c r="J977" s="416">
        <v>3010905002467</v>
      </c>
      <c r="K977" s="417"/>
      <c r="L977" s="417"/>
      <c r="M977" s="417"/>
      <c r="N977" s="417"/>
      <c r="O977" s="417"/>
      <c r="P977" s="419" t="s">
        <v>845</v>
      </c>
      <c r="Q977" s="317"/>
      <c r="R977" s="317"/>
      <c r="S977" s="317"/>
      <c r="T977" s="317"/>
      <c r="U977" s="317"/>
      <c r="V977" s="317"/>
      <c r="W977" s="317"/>
      <c r="X977" s="317"/>
      <c r="Y977" s="318">
        <v>6.1</v>
      </c>
      <c r="Z977" s="319"/>
      <c r="AA977" s="319"/>
      <c r="AB977" s="320"/>
      <c r="AC977" s="322" t="s">
        <v>364</v>
      </c>
      <c r="AD977" s="323"/>
      <c r="AE977" s="323"/>
      <c r="AF977" s="323"/>
      <c r="AG977" s="323"/>
      <c r="AH977" s="420">
        <v>2</v>
      </c>
      <c r="AI977" s="421"/>
      <c r="AJ977" s="421"/>
      <c r="AK977" s="421"/>
      <c r="AL977" s="326">
        <v>65.2</v>
      </c>
      <c r="AM977" s="327"/>
      <c r="AN977" s="327"/>
      <c r="AO977" s="328"/>
      <c r="AP977" s="321"/>
      <c r="AQ977" s="321"/>
      <c r="AR977" s="321"/>
      <c r="AS977" s="321"/>
      <c r="AT977" s="321"/>
      <c r="AU977" s="321"/>
      <c r="AV977" s="321"/>
      <c r="AW977" s="321"/>
      <c r="AX977" s="321"/>
      <c r="AY977">
        <f t="shared" si="121"/>
        <v>1</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20"/>
      <c r="AI978" s="421"/>
      <c r="AJ978" s="421"/>
      <c r="AK978" s="421"/>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18"/>
      <c r="D979" s="415"/>
      <c r="E979" s="415"/>
      <c r="F979" s="415"/>
      <c r="G979" s="415"/>
      <c r="H979" s="415"/>
      <c r="I979" s="415"/>
      <c r="J979" s="416"/>
      <c r="K979" s="417"/>
      <c r="L979" s="417"/>
      <c r="M979" s="417"/>
      <c r="N979" s="417"/>
      <c r="O979" s="417"/>
      <c r="P979" s="419"/>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18"/>
      <c r="D980" s="415"/>
      <c r="E980" s="415"/>
      <c r="F980" s="415"/>
      <c r="G980" s="415"/>
      <c r="H980" s="415"/>
      <c r="I980" s="415"/>
      <c r="J980" s="416"/>
      <c r="K980" s="417"/>
      <c r="L980" s="417"/>
      <c r="M980" s="417"/>
      <c r="N980" s="417"/>
      <c r="O980" s="417"/>
      <c r="P980" s="419"/>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358</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8" t="s">
        <v>835</v>
      </c>
      <c r="D1010" s="415"/>
      <c r="E1010" s="415"/>
      <c r="F1010" s="415"/>
      <c r="G1010" s="415"/>
      <c r="H1010" s="415"/>
      <c r="I1010" s="415"/>
      <c r="J1010" s="416">
        <v>9010701007648</v>
      </c>
      <c r="K1010" s="417"/>
      <c r="L1010" s="417"/>
      <c r="M1010" s="417"/>
      <c r="N1010" s="417"/>
      <c r="O1010" s="417"/>
      <c r="P1010" s="419" t="s">
        <v>846</v>
      </c>
      <c r="Q1010" s="317"/>
      <c r="R1010" s="317"/>
      <c r="S1010" s="317"/>
      <c r="T1010" s="317"/>
      <c r="U1010" s="317"/>
      <c r="V1010" s="317"/>
      <c r="W1010" s="317"/>
      <c r="X1010" s="317"/>
      <c r="Y1010" s="318">
        <v>3.3</v>
      </c>
      <c r="Z1010" s="319"/>
      <c r="AA1010" s="319"/>
      <c r="AB1010" s="320"/>
      <c r="AC1010" s="322" t="s">
        <v>363</v>
      </c>
      <c r="AD1010" s="323"/>
      <c r="AE1010" s="323"/>
      <c r="AF1010" s="323"/>
      <c r="AG1010" s="323"/>
      <c r="AH1010" s="420">
        <v>3</v>
      </c>
      <c r="AI1010" s="421"/>
      <c r="AJ1010" s="421"/>
      <c r="AK1010" s="421"/>
      <c r="AL1010" s="326">
        <v>48.8</v>
      </c>
      <c r="AM1010" s="327"/>
      <c r="AN1010" s="327"/>
      <c r="AO1010" s="328"/>
      <c r="AP1010" s="321"/>
      <c r="AQ1010" s="321"/>
      <c r="AR1010" s="321"/>
      <c r="AS1010" s="321"/>
      <c r="AT1010" s="321"/>
      <c r="AU1010" s="321"/>
      <c r="AV1010" s="321"/>
      <c r="AW1010" s="321"/>
      <c r="AX1010" s="321"/>
      <c r="AY1010">
        <f t="shared" si="122"/>
        <v>1</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20"/>
      <c r="AI1011" s="421"/>
      <c r="AJ1011" s="421"/>
      <c r="AK1011" s="421"/>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18"/>
      <c r="D1012" s="415"/>
      <c r="E1012" s="415"/>
      <c r="F1012" s="415"/>
      <c r="G1012" s="415"/>
      <c r="H1012" s="415"/>
      <c r="I1012" s="415"/>
      <c r="J1012" s="416"/>
      <c r="K1012" s="417"/>
      <c r="L1012" s="417"/>
      <c r="M1012" s="417"/>
      <c r="N1012" s="417"/>
      <c r="O1012" s="417"/>
      <c r="P1012" s="419"/>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18"/>
      <c r="D1013" s="415"/>
      <c r="E1013" s="415"/>
      <c r="F1013" s="415"/>
      <c r="G1013" s="415"/>
      <c r="H1013" s="415"/>
      <c r="I1013" s="415"/>
      <c r="J1013" s="416"/>
      <c r="K1013" s="417"/>
      <c r="L1013" s="417"/>
      <c r="M1013" s="417"/>
      <c r="N1013" s="417"/>
      <c r="O1013" s="417"/>
      <c r="P1013" s="419"/>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358</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30" customHeight="1" x14ac:dyDescent="0.15">
      <c r="A1043" s="401">
        <v>1</v>
      </c>
      <c r="B1043" s="401">
        <v>1</v>
      </c>
      <c r="C1043" s="418" t="s">
        <v>836</v>
      </c>
      <c r="D1043" s="415"/>
      <c r="E1043" s="415"/>
      <c r="F1043" s="415"/>
      <c r="G1043" s="415"/>
      <c r="H1043" s="415"/>
      <c r="I1043" s="415"/>
      <c r="J1043" s="416">
        <v>2010001025159</v>
      </c>
      <c r="K1043" s="417"/>
      <c r="L1043" s="417"/>
      <c r="M1043" s="417"/>
      <c r="N1043" s="417"/>
      <c r="O1043" s="417"/>
      <c r="P1043" s="419" t="s">
        <v>847</v>
      </c>
      <c r="Q1043" s="317"/>
      <c r="R1043" s="317"/>
      <c r="S1043" s="317"/>
      <c r="T1043" s="317"/>
      <c r="U1043" s="317"/>
      <c r="V1043" s="317"/>
      <c r="W1043" s="317"/>
      <c r="X1043" s="317"/>
      <c r="Y1043" s="318">
        <v>1.5</v>
      </c>
      <c r="Z1043" s="319"/>
      <c r="AA1043" s="319"/>
      <c r="AB1043" s="320"/>
      <c r="AC1043" s="322" t="s">
        <v>363</v>
      </c>
      <c r="AD1043" s="323"/>
      <c r="AE1043" s="323"/>
      <c r="AF1043" s="323"/>
      <c r="AG1043" s="323"/>
      <c r="AH1043" s="420">
        <v>2</v>
      </c>
      <c r="AI1043" s="421"/>
      <c r="AJ1043" s="421"/>
      <c r="AK1043" s="421"/>
      <c r="AL1043" s="326">
        <v>60.5</v>
      </c>
      <c r="AM1043" s="327"/>
      <c r="AN1043" s="327"/>
      <c r="AO1043" s="328"/>
      <c r="AP1043" s="321"/>
      <c r="AQ1043" s="321"/>
      <c r="AR1043" s="321"/>
      <c r="AS1043" s="321"/>
      <c r="AT1043" s="321"/>
      <c r="AU1043" s="321"/>
      <c r="AV1043" s="321"/>
      <c r="AW1043" s="321"/>
      <c r="AX1043" s="321"/>
      <c r="AY1043">
        <f t="shared" si="123"/>
        <v>1</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20"/>
      <c r="AI1044" s="421"/>
      <c r="AJ1044" s="421"/>
      <c r="AK1044" s="421"/>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18"/>
      <c r="D1045" s="415"/>
      <c r="E1045" s="415"/>
      <c r="F1045" s="415"/>
      <c r="G1045" s="415"/>
      <c r="H1045" s="415"/>
      <c r="I1045" s="415"/>
      <c r="J1045" s="416"/>
      <c r="K1045" s="417"/>
      <c r="L1045" s="417"/>
      <c r="M1045" s="417"/>
      <c r="N1045" s="417"/>
      <c r="O1045" s="417"/>
      <c r="P1045" s="419"/>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18"/>
      <c r="D1046" s="415"/>
      <c r="E1046" s="415"/>
      <c r="F1046" s="415"/>
      <c r="G1046" s="415"/>
      <c r="H1046" s="415"/>
      <c r="I1046" s="415"/>
      <c r="J1046" s="416"/>
      <c r="K1046" s="417"/>
      <c r="L1046" s="417"/>
      <c r="M1046" s="417"/>
      <c r="N1046" s="417"/>
      <c r="O1046" s="417"/>
      <c r="P1046" s="419"/>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358</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 customHeight="1" x14ac:dyDescent="0.15">
      <c r="A1076" s="401">
        <v>1</v>
      </c>
      <c r="B1076" s="401">
        <v>1</v>
      </c>
      <c r="C1076" s="418" t="s">
        <v>870</v>
      </c>
      <c r="D1076" s="415"/>
      <c r="E1076" s="415"/>
      <c r="F1076" s="415"/>
      <c r="G1076" s="415"/>
      <c r="H1076" s="415"/>
      <c r="I1076" s="415"/>
      <c r="J1076" s="416">
        <v>8140005001658</v>
      </c>
      <c r="K1076" s="417"/>
      <c r="L1076" s="417"/>
      <c r="M1076" s="417"/>
      <c r="N1076" s="417"/>
      <c r="O1076" s="417"/>
      <c r="P1076" s="419" t="s">
        <v>879</v>
      </c>
      <c r="Q1076" s="317"/>
      <c r="R1076" s="317"/>
      <c r="S1076" s="317"/>
      <c r="T1076" s="317"/>
      <c r="U1076" s="317"/>
      <c r="V1076" s="317"/>
      <c r="W1076" s="317"/>
      <c r="X1076" s="317"/>
      <c r="Y1076" s="318">
        <v>3.5</v>
      </c>
      <c r="Z1076" s="319"/>
      <c r="AA1076" s="319"/>
      <c r="AB1076" s="320"/>
      <c r="AC1076" s="322" t="s">
        <v>365</v>
      </c>
      <c r="AD1076" s="323"/>
      <c r="AE1076" s="323"/>
      <c r="AF1076" s="323"/>
      <c r="AG1076" s="323"/>
      <c r="AH1076" s="420">
        <v>4</v>
      </c>
      <c r="AI1076" s="421"/>
      <c r="AJ1076" s="421"/>
      <c r="AK1076" s="421"/>
      <c r="AL1076" s="326">
        <v>98</v>
      </c>
      <c r="AM1076" s="327"/>
      <c r="AN1076" s="327"/>
      <c r="AO1076" s="328"/>
      <c r="AP1076" s="321"/>
      <c r="AQ1076" s="321"/>
      <c r="AR1076" s="321"/>
      <c r="AS1076" s="321"/>
      <c r="AT1076" s="321"/>
      <c r="AU1076" s="321"/>
      <c r="AV1076" s="321"/>
      <c r="AW1076" s="321"/>
      <c r="AX1076" s="321"/>
      <c r="AY1076">
        <f t="shared" si="124"/>
        <v>1</v>
      </c>
    </row>
    <row r="1077" spans="1:51" ht="30" customHeight="1" x14ac:dyDescent="0.15">
      <c r="A1077" s="401">
        <v>2</v>
      </c>
      <c r="B1077" s="401">
        <v>1</v>
      </c>
      <c r="C1077" s="418" t="s">
        <v>878</v>
      </c>
      <c r="D1077" s="415"/>
      <c r="E1077" s="415"/>
      <c r="F1077" s="415"/>
      <c r="G1077" s="415"/>
      <c r="H1077" s="415"/>
      <c r="I1077" s="415"/>
      <c r="J1077" s="416">
        <v>5240001006562</v>
      </c>
      <c r="K1077" s="417"/>
      <c r="L1077" s="417"/>
      <c r="M1077" s="417"/>
      <c r="N1077" s="417"/>
      <c r="O1077" s="417"/>
      <c r="P1077" s="419" t="s">
        <v>879</v>
      </c>
      <c r="Q1077" s="317"/>
      <c r="R1077" s="317"/>
      <c r="S1077" s="317"/>
      <c r="T1077" s="317"/>
      <c r="U1077" s="317"/>
      <c r="V1077" s="317"/>
      <c r="W1077" s="317"/>
      <c r="X1077" s="317"/>
      <c r="Y1077" s="318">
        <v>3</v>
      </c>
      <c r="Z1077" s="319"/>
      <c r="AA1077" s="319"/>
      <c r="AB1077" s="320"/>
      <c r="AC1077" s="322" t="s">
        <v>365</v>
      </c>
      <c r="AD1077" s="323"/>
      <c r="AE1077" s="323"/>
      <c r="AF1077" s="323"/>
      <c r="AG1077" s="323"/>
      <c r="AH1077" s="420">
        <v>14</v>
      </c>
      <c r="AI1077" s="421"/>
      <c r="AJ1077" s="421"/>
      <c r="AK1077" s="421"/>
      <c r="AL1077" s="326">
        <v>96.4</v>
      </c>
      <c r="AM1077" s="327"/>
      <c r="AN1077" s="327"/>
      <c r="AO1077" s="328"/>
      <c r="AP1077" s="321"/>
      <c r="AQ1077" s="321"/>
      <c r="AR1077" s="321"/>
      <c r="AS1077" s="321"/>
      <c r="AT1077" s="321"/>
      <c r="AU1077" s="321"/>
      <c r="AV1077" s="321"/>
      <c r="AW1077" s="321"/>
      <c r="AX1077" s="321"/>
      <c r="AY1077">
        <f>COUNTA($C$1077)</f>
        <v>1</v>
      </c>
    </row>
    <row r="1078" spans="1:51" ht="30" customHeight="1" x14ac:dyDescent="0.15">
      <c r="A1078" s="401">
        <v>3</v>
      </c>
      <c r="B1078" s="401">
        <v>1</v>
      </c>
      <c r="C1078" s="418" t="s">
        <v>871</v>
      </c>
      <c r="D1078" s="415"/>
      <c r="E1078" s="415"/>
      <c r="F1078" s="415"/>
      <c r="G1078" s="415"/>
      <c r="H1078" s="415"/>
      <c r="I1078" s="415"/>
      <c r="J1078" s="416">
        <v>6190005000517</v>
      </c>
      <c r="K1078" s="417"/>
      <c r="L1078" s="417"/>
      <c r="M1078" s="417"/>
      <c r="N1078" s="417"/>
      <c r="O1078" s="417"/>
      <c r="P1078" s="419" t="s">
        <v>879</v>
      </c>
      <c r="Q1078" s="317"/>
      <c r="R1078" s="317"/>
      <c r="S1078" s="317"/>
      <c r="T1078" s="317"/>
      <c r="U1078" s="317"/>
      <c r="V1078" s="317"/>
      <c r="W1078" s="317"/>
      <c r="X1078" s="317"/>
      <c r="Y1078" s="318">
        <v>3</v>
      </c>
      <c r="Z1078" s="319"/>
      <c r="AA1078" s="319"/>
      <c r="AB1078" s="320"/>
      <c r="AC1078" s="322" t="s">
        <v>363</v>
      </c>
      <c r="AD1078" s="323"/>
      <c r="AE1078" s="323"/>
      <c r="AF1078" s="323"/>
      <c r="AG1078" s="323"/>
      <c r="AH1078" s="324">
        <v>3</v>
      </c>
      <c r="AI1078" s="325"/>
      <c r="AJ1078" s="325"/>
      <c r="AK1078" s="325"/>
      <c r="AL1078" s="326">
        <v>86</v>
      </c>
      <c r="AM1078" s="327"/>
      <c r="AN1078" s="327"/>
      <c r="AO1078" s="328"/>
      <c r="AP1078" s="321"/>
      <c r="AQ1078" s="321"/>
      <c r="AR1078" s="321"/>
      <c r="AS1078" s="321"/>
      <c r="AT1078" s="321"/>
      <c r="AU1078" s="321"/>
      <c r="AV1078" s="321"/>
      <c r="AW1078" s="321"/>
      <c r="AX1078" s="321"/>
      <c r="AY1078">
        <f>COUNTA($C$1078)</f>
        <v>1</v>
      </c>
    </row>
    <row r="1079" spans="1:51" ht="30" customHeight="1" x14ac:dyDescent="0.15">
      <c r="A1079" s="401">
        <v>4</v>
      </c>
      <c r="B1079" s="401">
        <v>1</v>
      </c>
      <c r="C1079" s="418" t="s">
        <v>872</v>
      </c>
      <c r="D1079" s="415"/>
      <c r="E1079" s="415"/>
      <c r="F1079" s="415"/>
      <c r="G1079" s="415"/>
      <c r="H1079" s="415"/>
      <c r="I1079" s="415"/>
      <c r="J1079" s="416">
        <v>6260005000237</v>
      </c>
      <c r="K1079" s="417"/>
      <c r="L1079" s="417"/>
      <c r="M1079" s="417"/>
      <c r="N1079" s="417"/>
      <c r="O1079" s="417"/>
      <c r="P1079" s="419" t="s">
        <v>879</v>
      </c>
      <c r="Q1079" s="317"/>
      <c r="R1079" s="317"/>
      <c r="S1079" s="317"/>
      <c r="T1079" s="317"/>
      <c r="U1079" s="317"/>
      <c r="V1079" s="317"/>
      <c r="W1079" s="317"/>
      <c r="X1079" s="317"/>
      <c r="Y1079" s="318">
        <v>3</v>
      </c>
      <c r="Z1079" s="319"/>
      <c r="AA1079" s="319"/>
      <c r="AB1079" s="320"/>
      <c r="AC1079" s="322" t="s">
        <v>363</v>
      </c>
      <c r="AD1079" s="323"/>
      <c r="AE1079" s="323"/>
      <c r="AF1079" s="323"/>
      <c r="AG1079" s="323"/>
      <c r="AH1079" s="324">
        <v>1</v>
      </c>
      <c r="AI1079" s="325"/>
      <c r="AJ1079" s="325"/>
      <c r="AK1079" s="325"/>
      <c r="AL1079" s="326">
        <v>74.3</v>
      </c>
      <c r="AM1079" s="327"/>
      <c r="AN1079" s="327"/>
      <c r="AO1079" s="328"/>
      <c r="AP1079" s="321"/>
      <c r="AQ1079" s="321"/>
      <c r="AR1079" s="321"/>
      <c r="AS1079" s="321"/>
      <c r="AT1079" s="321"/>
      <c r="AU1079" s="321"/>
      <c r="AV1079" s="321"/>
      <c r="AW1079" s="321"/>
      <c r="AX1079" s="321"/>
      <c r="AY1079">
        <f>COUNTA($C$1079)</f>
        <v>1</v>
      </c>
    </row>
    <row r="1080" spans="1:51" ht="30" customHeight="1" x14ac:dyDescent="0.15">
      <c r="A1080" s="401">
        <v>5</v>
      </c>
      <c r="B1080" s="401">
        <v>1</v>
      </c>
      <c r="C1080" s="418" t="s">
        <v>873</v>
      </c>
      <c r="D1080" s="415"/>
      <c r="E1080" s="415"/>
      <c r="F1080" s="415"/>
      <c r="G1080" s="415"/>
      <c r="H1080" s="415"/>
      <c r="I1080" s="415"/>
      <c r="J1080" s="416">
        <v>4250005002137</v>
      </c>
      <c r="K1080" s="417"/>
      <c r="L1080" s="417"/>
      <c r="M1080" s="417"/>
      <c r="N1080" s="417"/>
      <c r="O1080" s="417"/>
      <c r="P1080" s="419" t="s">
        <v>879</v>
      </c>
      <c r="Q1080" s="317"/>
      <c r="R1080" s="317"/>
      <c r="S1080" s="317"/>
      <c r="T1080" s="317"/>
      <c r="U1080" s="317"/>
      <c r="V1080" s="317"/>
      <c r="W1080" s="317"/>
      <c r="X1080" s="317"/>
      <c r="Y1080" s="318">
        <v>2</v>
      </c>
      <c r="Z1080" s="319"/>
      <c r="AA1080" s="319"/>
      <c r="AB1080" s="320"/>
      <c r="AC1080" s="322" t="s">
        <v>365</v>
      </c>
      <c r="AD1080" s="323"/>
      <c r="AE1080" s="323"/>
      <c r="AF1080" s="323"/>
      <c r="AG1080" s="323"/>
      <c r="AH1080" s="324">
        <v>7</v>
      </c>
      <c r="AI1080" s="325"/>
      <c r="AJ1080" s="325"/>
      <c r="AK1080" s="325"/>
      <c r="AL1080" s="326">
        <v>73</v>
      </c>
      <c r="AM1080" s="327"/>
      <c r="AN1080" s="327"/>
      <c r="AO1080" s="328"/>
      <c r="AP1080" s="321"/>
      <c r="AQ1080" s="321"/>
      <c r="AR1080" s="321"/>
      <c r="AS1080" s="321"/>
      <c r="AT1080" s="321"/>
      <c r="AU1080" s="321"/>
      <c r="AV1080" s="321"/>
      <c r="AW1080" s="321"/>
      <c r="AX1080" s="321"/>
      <c r="AY1080">
        <f>COUNTA($C$1080)</f>
        <v>1</v>
      </c>
    </row>
    <row r="1081" spans="1:51" ht="30" customHeight="1" x14ac:dyDescent="0.15">
      <c r="A1081" s="401">
        <v>6</v>
      </c>
      <c r="B1081" s="401">
        <v>1</v>
      </c>
      <c r="C1081" s="418" t="s">
        <v>874</v>
      </c>
      <c r="D1081" s="415"/>
      <c r="E1081" s="415"/>
      <c r="F1081" s="415"/>
      <c r="G1081" s="415"/>
      <c r="H1081" s="415"/>
      <c r="I1081" s="415"/>
      <c r="J1081" s="416">
        <v>9120005014743</v>
      </c>
      <c r="K1081" s="417"/>
      <c r="L1081" s="417"/>
      <c r="M1081" s="417"/>
      <c r="N1081" s="417"/>
      <c r="O1081" s="417"/>
      <c r="P1081" s="419" t="s">
        <v>879</v>
      </c>
      <c r="Q1081" s="317"/>
      <c r="R1081" s="317"/>
      <c r="S1081" s="317"/>
      <c r="T1081" s="317"/>
      <c r="U1081" s="317"/>
      <c r="V1081" s="317"/>
      <c r="W1081" s="317"/>
      <c r="X1081" s="317"/>
      <c r="Y1081" s="318">
        <v>2</v>
      </c>
      <c r="Z1081" s="319"/>
      <c r="AA1081" s="319"/>
      <c r="AB1081" s="320"/>
      <c r="AC1081" s="322" t="s">
        <v>363</v>
      </c>
      <c r="AD1081" s="323"/>
      <c r="AE1081" s="323"/>
      <c r="AF1081" s="323"/>
      <c r="AG1081" s="323"/>
      <c r="AH1081" s="324">
        <v>2</v>
      </c>
      <c r="AI1081" s="325"/>
      <c r="AJ1081" s="325"/>
      <c r="AK1081" s="325"/>
      <c r="AL1081" s="326">
        <v>86.3</v>
      </c>
      <c r="AM1081" s="327"/>
      <c r="AN1081" s="327"/>
      <c r="AO1081" s="328"/>
      <c r="AP1081" s="321"/>
      <c r="AQ1081" s="321"/>
      <c r="AR1081" s="321"/>
      <c r="AS1081" s="321"/>
      <c r="AT1081" s="321"/>
      <c r="AU1081" s="321"/>
      <c r="AV1081" s="321"/>
      <c r="AW1081" s="321"/>
      <c r="AX1081" s="321"/>
      <c r="AY1081">
        <f>COUNTA($C$1081)</f>
        <v>1</v>
      </c>
    </row>
    <row r="1082" spans="1:51" ht="30" customHeight="1" x14ac:dyDescent="0.15">
      <c r="A1082" s="401">
        <v>7</v>
      </c>
      <c r="B1082" s="401">
        <v>1</v>
      </c>
      <c r="C1082" s="418" t="s">
        <v>876</v>
      </c>
      <c r="D1082" s="415"/>
      <c r="E1082" s="415"/>
      <c r="F1082" s="415"/>
      <c r="G1082" s="415"/>
      <c r="H1082" s="415"/>
      <c r="I1082" s="415"/>
      <c r="J1082" s="416">
        <v>5240001006942</v>
      </c>
      <c r="K1082" s="417"/>
      <c r="L1082" s="417"/>
      <c r="M1082" s="417"/>
      <c r="N1082" s="417"/>
      <c r="O1082" s="417"/>
      <c r="P1082" s="419" t="s">
        <v>879</v>
      </c>
      <c r="Q1082" s="317"/>
      <c r="R1082" s="317"/>
      <c r="S1082" s="317"/>
      <c r="T1082" s="317"/>
      <c r="U1082" s="317"/>
      <c r="V1082" s="317"/>
      <c r="W1082" s="317"/>
      <c r="X1082" s="317"/>
      <c r="Y1082" s="318">
        <v>2</v>
      </c>
      <c r="Z1082" s="319"/>
      <c r="AA1082" s="319"/>
      <c r="AB1082" s="320"/>
      <c r="AC1082" s="322" t="s">
        <v>370</v>
      </c>
      <c r="AD1082" s="323"/>
      <c r="AE1082" s="323"/>
      <c r="AF1082" s="323"/>
      <c r="AG1082" s="323"/>
      <c r="AH1082" s="324" t="s">
        <v>880</v>
      </c>
      <c r="AI1082" s="325"/>
      <c r="AJ1082" s="325"/>
      <c r="AK1082" s="325"/>
      <c r="AL1082" s="326">
        <v>97.5</v>
      </c>
      <c r="AM1082" s="327"/>
      <c r="AN1082" s="327"/>
      <c r="AO1082" s="328"/>
      <c r="AP1082" s="321"/>
      <c r="AQ1082" s="321"/>
      <c r="AR1082" s="321"/>
      <c r="AS1082" s="321"/>
      <c r="AT1082" s="321"/>
      <c r="AU1082" s="321"/>
      <c r="AV1082" s="321"/>
      <c r="AW1082" s="321"/>
      <c r="AX1082" s="321"/>
      <c r="AY1082">
        <f>COUNTA($C$1082)</f>
        <v>1</v>
      </c>
    </row>
    <row r="1083" spans="1:51" ht="30" customHeight="1" x14ac:dyDescent="0.15">
      <c r="A1083" s="401">
        <v>8</v>
      </c>
      <c r="B1083" s="401">
        <v>1</v>
      </c>
      <c r="C1083" s="418" t="s">
        <v>875</v>
      </c>
      <c r="D1083" s="415"/>
      <c r="E1083" s="415"/>
      <c r="F1083" s="415"/>
      <c r="G1083" s="415"/>
      <c r="H1083" s="415"/>
      <c r="I1083" s="415"/>
      <c r="J1083" s="416">
        <v>4170005002442</v>
      </c>
      <c r="K1083" s="417"/>
      <c r="L1083" s="417"/>
      <c r="M1083" s="417"/>
      <c r="N1083" s="417"/>
      <c r="O1083" s="417"/>
      <c r="P1083" s="419" t="s">
        <v>879</v>
      </c>
      <c r="Q1083" s="317"/>
      <c r="R1083" s="317"/>
      <c r="S1083" s="317"/>
      <c r="T1083" s="317"/>
      <c r="U1083" s="317"/>
      <c r="V1083" s="317"/>
      <c r="W1083" s="317"/>
      <c r="X1083" s="317"/>
      <c r="Y1083" s="318">
        <v>2</v>
      </c>
      <c r="Z1083" s="319"/>
      <c r="AA1083" s="319"/>
      <c r="AB1083" s="320"/>
      <c r="AC1083" s="322" t="s">
        <v>363</v>
      </c>
      <c r="AD1083" s="323"/>
      <c r="AE1083" s="323"/>
      <c r="AF1083" s="323"/>
      <c r="AG1083" s="323"/>
      <c r="AH1083" s="324">
        <v>2</v>
      </c>
      <c r="AI1083" s="325"/>
      <c r="AJ1083" s="325"/>
      <c r="AK1083" s="325"/>
      <c r="AL1083" s="326">
        <v>88.2</v>
      </c>
      <c r="AM1083" s="327"/>
      <c r="AN1083" s="327"/>
      <c r="AO1083" s="328"/>
      <c r="AP1083" s="321"/>
      <c r="AQ1083" s="321"/>
      <c r="AR1083" s="321"/>
      <c r="AS1083" s="321"/>
      <c r="AT1083" s="321"/>
      <c r="AU1083" s="321"/>
      <c r="AV1083" s="321"/>
      <c r="AW1083" s="321"/>
      <c r="AX1083" s="321"/>
      <c r="AY1083">
        <f>COUNTA($C$1083)</f>
        <v>1</v>
      </c>
    </row>
    <row r="1084" spans="1:51" ht="30" customHeight="1" x14ac:dyDescent="0.15">
      <c r="A1084" s="401">
        <v>9</v>
      </c>
      <c r="B1084" s="401">
        <v>1</v>
      </c>
      <c r="C1084" s="418" t="s">
        <v>877</v>
      </c>
      <c r="D1084" s="415"/>
      <c r="E1084" s="415"/>
      <c r="F1084" s="415"/>
      <c r="G1084" s="415"/>
      <c r="H1084" s="415"/>
      <c r="I1084" s="415"/>
      <c r="J1084" s="416">
        <v>2180005014042</v>
      </c>
      <c r="K1084" s="417"/>
      <c r="L1084" s="417"/>
      <c r="M1084" s="417"/>
      <c r="N1084" s="417"/>
      <c r="O1084" s="417"/>
      <c r="P1084" s="419" t="s">
        <v>879</v>
      </c>
      <c r="Q1084" s="317"/>
      <c r="R1084" s="317"/>
      <c r="S1084" s="317"/>
      <c r="T1084" s="317"/>
      <c r="U1084" s="317"/>
      <c r="V1084" s="317"/>
      <c r="W1084" s="317"/>
      <c r="X1084" s="317"/>
      <c r="Y1084" s="318">
        <v>1</v>
      </c>
      <c r="Z1084" s="319"/>
      <c r="AA1084" s="319"/>
      <c r="AB1084" s="320"/>
      <c r="AC1084" s="322" t="s">
        <v>369</v>
      </c>
      <c r="AD1084" s="323"/>
      <c r="AE1084" s="323"/>
      <c r="AF1084" s="323"/>
      <c r="AG1084" s="323"/>
      <c r="AH1084" s="324">
        <v>4</v>
      </c>
      <c r="AI1084" s="325"/>
      <c r="AJ1084" s="325"/>
      <c r="AK1084" s="325"/>
      <c r="AL1084" s="326">
        <v>99.8</v>
      </c>
      <c r="AM1084" s="327"/>
      <c r="AN1084" s="327"/>
      <c r="AO1084" s="328"/>
      <c r="AP1084" s="321"/>
      <c r="AQ1084" s="321"/>
      <c r="AR1084" s="321"/>
      <c r="AS1084" s="321"/>
      <c r="AT1084" s="321"/>
      <c r="AU1084" s="321"/>
      <c r="AV1084" s="321"/>
      <c r="AW1084" s="321"/>
      <c r="AX1084" s="321"/>
      <c r="AY1084">
        <f>COUNTA($C$1084)</f>
        <v>1</v>
      </c>
    </row>
    <row r="1085" spans="1:51" ht="30" customHeight="1" x14ac:dyDescent="0.15">
      <c r="A1085" s="401">
        <v>10</v>
      </c>
      <c r="B1085" s="401">
        <v>1</v>
      </c>
      <c r="C1085" s="418" t="s">
        <v>878</v>
      </c>
      <c r="D1085" s="415"/>
      <c r="E1085" s="415"/>
      <c r="F1085" s="415"/>
      <c r="G1085" s="415"/>
      <c r="H1085" s="415"/>
      <c r="I1085" s="415"/>
      <c r="J1085" s="416">
        <v>5240001006562</v>
      </c>
      <c r="K1085" s="417"/>
      <c r="L1085" s="417"/>
      <c r="M1085" s="417"/>
      <c r="N1085" s="417"/>
      <c r="O1085" s="417"/>
      <c r="P1085" s="419" t="s">
        <v>879</v>
      </c>
      <c r="Q1085" s="317"/>
      <c r="R1085" s="317"/>
      <c r="S1085" s="317"/>
      <c r="T1085" s="317"/>
      <c r="U1085" s="317"/>
      <c r="V1085" s="317"/>
      <c r="W1085" s="317"/>
      <c r="X1085" s="317"/>
      <c r="Y1085" s="318">
        <v>1</v>
      </c>
      <c r="Z1085" s="319"/>
      <c r="AA1085" s="319"/>
      <c r="AB1085" s="320"/>
      <c r="AC1085" s="322" t="s">
        <v>369</v>
      </c>
      <c r="AD1085" s="323"/>
      <c r="AE1085" s="323"/>
      <c r="AF1085" s="323"/>
      <c r="AG1085" s="323"/>
      <c r="AH1085" s="324">
        <v>4</v>
      </c>
      <c r="AI1085" s="325"/>
      <c r="AJ1085" s="325"/>
      <c r="AK1085" s="325"/>
      <c r="AL1085" s="326">
        <v>93</v>
      </c>
      <c r="AM1085" s="327"/>
      <c r="AN1085" s="327"/>
      <c r="AO1085" s="328"/>
      <c r="AP1085" s="321"/>
      <c r="AQ1085" s="321"/>
      <c r="AR1085" s="321"/>
      <c r="AS1085" s="321"/>
      <c r="AT1085" s="321"/>
      <c r="AU1085" s="321"/>
      <c r="AV1085" s="321"/>
      <c r="AW1085" s="321"/>
      <c r="AX1085" s="321"/>
      <c r="AY1085">
        <f>COUNTA($C$1085)</f>
        <v>1</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0" t="s">
        <v>323</v>
      </c>
      <c r="B1106" s="891"/>
      <c r="C1106" s="891"/>
      <c r="D1106" s="891"/>
      <c r="E1106" s="891"/>
      <c r="F1106" s="891"/>
      <c r="G1106" s="891"/>
      <c r="H1106" s="891"/>
      <c r="I1106" s="891"/>
      <c r="J1106" s="891"/>
      <c r="K1106" s="891"/>
      <c r="L1106" s="891"/>
      <c r="M1106" s="891"/>
      <c r="N1106" s="891"/>
      <c r="O1106" s="891"/>
      <c r="P1106" s="891"/>
      <c r="Q1106" s="891"/>
      <c r="R1106" s="891"/>
      <c r="S1106" s="891"/>
      <c r="T1106" s="891"/>
      <c r="U1106" s="891"/>
      <c r="V1106" s="891"/>
      <c r="W1106" s="891"/>
      <c r="X1106" s="891"/>
      <c r="Y1106" s="891"/>
      <c r="Z1106" s="891"/>
      <c r="AA1106" s="891"/>
      <c r="AB1106" s="891"/>
      <c r="AC1106" s="891"/>
      <c r="AD1106" s="891"/>
      <c r="AE1106" s="891"/>
      <c r="AF1106" s="891"/>
      <c r="AG1106" s="891"/>
      <c r="AH1106" s="891"/>
      <c r="AI1106" s="891"/>
      <c r="AJ1106" s="891"/>
      <c r="AK1106" s="892"/>
      <c r="AL1106" s="959" t="s">
        <v>338</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3"/>
      <c r="E1109" s="277" t="s">
        <v>261</v>
      </c>
      <c r="F1109" s="893"/>
      <c r="G1109" s="893"/>
      <c r="H1109" s="893"/>
      <c r="I1109" s="893"/>
      <c r="J1109" s="277" t="s">
        <v>295</v>
      </c>
      <c r="K1109" s="277"/>
      <c r="L1109" s="277"/>
      <c r="M1109" s="277"/>
      <c r="N1109" s="277"/>
      <c r="O1109" s="277"/>
      <c r="P1109" s="345" t="s">
        <v>27</v>
      </c>
      <c r="Q1109" s="345"/>
      <c r="R1109" s="345"/>
      <c r="S1109" s="345"/>
      <c r="T1109" s="345"/>
      <c r="U1109" s="345"/>
      <c r="V1109" s="345"/>
      <c r="W1109" s="345"/>
      <c r="X1109" s="345"/>
      <c r="Y1109" s="277" t="s">
        <v>297</v>
      </c>
      <c r="Z1109" s="893"/>
      <c r="AA1109" s="893"/>
      <c r="AB1109" s="893"/>
      <c r="AC1109" s="277" t="s">
        <v>244</v>
      </c>
      <c r="AD1109" s="277"/>
      <c r="AE1109" s="277"/>
      <c r="AF1109" s="277"/>
      <c r="AG1109" s="277"/>
      <c r="AH1109" s="345" t="s">
        <v>257</v>
      </c>
      <c r="AI1109" s="346"/>
      <c r="AJ1109" s="346"/>
      <c r="AK1109" s="346"/>
      <c r="AL1109" s="346" t="s">
        <v>21</v>
      </c>
      <c r="AM1109" s="346"/>
      <c r="AN1109" s="346"/>
      <c r="AO1109" s="896"/>
      <c r="AP1109" s="423" t="s">
        <v>324</v>
      </c>
      <c r="AQ1109" s="423"/>
      <c r="AR1109" s="423"/>
      <c r="AS1109" s="423"/>
      <c r="AT1109" s="423"/>
      <c r="AU1109" s="423"/>
      <c r="AV1109" s="423"/>
      <c r="AW1109" s="423"/>
      <c r="AX1109" s="423"/>
    </row>
    <row r="1110" spans="1:51" ht="30" customHeight="1" x14ac:dyDescent="0.15">
      <c r="A1110" s="401">
        <v>1</v>
      </c>
      <c r="B1110" s="401">
        <v>1</v>
      </c>
      <c r="C1110" s="895"/>
      <c r="D1110" s="895"/>
      <c r="E1110" s="262" t="s">
        <v>760</v>
      </c>
      <c r="F1110" s="894"/>
      <c r="G1110" s="894"/>
      <c r="H1110" s="894"/>
      <c r="I1110" s="894"/>
      <c r="J1110" s="416" t="s">
        <v>760</v>
      </c>
      <c r="K1110" s="417"/>
      <c r="L1110" s="417"/>
      <c r="M1110" s="417"/>
      <c r="N1110" s="417"/>
      <c r="O1110" s="417"/>
      <c r="P1110" s="419" t="s">
        <v>830</v>
      </c>
      <c r="Q1110" s="317"/>
      <c r="R1110" s="317"/>
      <c r="S1110" s="317"/>
      <c r="T1110" s="317"/>
      <c r="U1110" s="317"/>
      <c r="V1110" s="317"/>
      <c r="W1110" s="317"/>
      <c r="X1110" s="317"/>
      <c r="Y1110" s="318" t="s">
        <v>830</v>
      </c>
      <c r="Z1110" s="319"/>
      <c r="AA1110" s="319"/>
      <c r="AB1110" s="320"/>
      <c r="AC1110" s="322"/>
      <c r="AD1110" s="323"/>
      <c r="AE1110" s="323"/>
      <c r="AF1110" s="323"/>
      <c r="AG1110" s="323"/>
      <c r="AH1110" s="324" t="s">
        <v>749</v>
      </c>
      <c r="AI1110" s="325"/>
      <c r="AJ1110" s="325"/>
      <c r="AK1110" s="325"/>
      <c r="AL1110" s="326" t="s">
        <v>831</v>
      </c>
      <c r="AM1110" s="327"/>
      <c r="AN1110" s="327"/>
      <c r="AO1110" s="328"/>
      <c r="AP1110" s="321" t="s">
        <v>749</v>
      </c>
      <c r="AQ1110" s="321"/>
      <c r="AR1110" s="321"/>
      <c r="AS1110" s="321"/>
      <c r="AT1110" s="321"/>
      <c r="AU1110" s="321"/>
      <c r="AV1110" s="321"/>
      <c r="AW1110" s="321"/>
      <c r="AX1110" s="321"/>
    </row>
    <row r="1111" spans="1:51" ht="30" hidden="1" customHeight="1" x14ac:dyDescent="0.15">
      <c r="A1111" s="401">
        <v>2</v>
      </c>
      <c r="B1111" s="401">
        <v>1</v>
      </c>
      <c r="C1111" s="895"/>
      <c r="D1111" s="895"/>
      <c r="E1111" s="894"/>
      <c r="F1111" s="894"/>
      <c r="G1111" s="894"/>
      <c r="H1111" s="894"/>
      <c r="I1111" s="894"/>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5"/>
      <c r="D1112" s="895"/>
      <c r="E1112" s="894"/>
      <c r="F1112" s="894"/>
      <c r="G1112" s="894"/>
      <c r="H1112" s="894"/>
      <c r="I1112" s="894"/>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5"/>
      <c r="D1113" s="895"/>
      <c r="E1113" s="894"/>
      <c r="F1113" s="894"/>
      <c r="G1113" s="894"/>
      <c r="H1113" s="894"/>
      <c r="I1113" s="894"/>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5"/>
      <c r="D1114" s="895"/>
      <c r="E1114" s="894"/>
      <c r="F1114" s="894"/>
      <c r="G1114" s="894"/>
      <c r="H1114" s="894"/>
      <c r="I1114" s="894"/>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5"/>
      <c r="D1115" s="895"/>
      <c r="E1115" s="894"/>
      <c r="F1115" s="894"/>
      <c r="G1115" s="894"/>
      <c r="H1115" s="894"/>
      <c r="I1115" s="894"/>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5"/>
      <c r="D1116" s="895"/>
      <c r="E1116" s="894"/>
      <c r="F1116" s="894"/>
      <c r="G1116" s="894"/>
      <c r="H1116" s="894"/>
      <c r="I1116" s="894"/>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5"/>
      <c r="D1117" s="895"/>
      <c r="E1117" s="894"/>
      <c r="F1117" s="894"/>
      <c r="G1117" s="894"/>
      <c r="H1117" s="894"/>
      <c r="I1117" s="894"/>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5"/>
      <c r="D1118" s="895"/>
      <c r="E1118" s="894"/>
      <c r="F1118" s="894"/>
      <c r="G1118" s="894"/>
      <c r="H1118" s="894"/>
      <c r="I1118" s="894"/>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5"/>
      <c r="D1119" s="895"/>
      <c r="E1119" s="894"/>
      <c r="F1119" s="894"/>
      <c r="G1119" s="894"/>
      <c r="H1119" s="894"/>
      <c r="I1119" s="894"/>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5"/>
      <c r="D1120" s="895"/>
      <c r="E1120" s="894"/>
      <c r="F1120" s="894"/>
      <c r="G1120" s="894"/>
      <c r="H1120" s="894"/>
      <c r="I1120" s="894"/>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5"/>
      <c r="D1121" s="895"/>
      <c r="E1121" s="894"/>
      <c r="F1121" s="894"/>
      <c r="G1121" s="894"/>
      <c r="H1121" s="894"/>
      <c r="I1121" s="894"/>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5"/>
      <c r="D1122" s="895"/>
      <c r="E1122" s="894"/>
      <c r="F1122" s="894"/>
      <c r="G1122" s="894"/>
      <c r="H1122" s="894"/>
      <c r="I1122" s="894"/>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5"/>
      <c r="D1123" s="895"/>
      <c r="E1123" s="894"/>
      <c r="F1123" s="894"/>
      <c r="G1123" s="894"/>
      <c r="H1123" s="894"/>
      <c r="I1123" s="894"/>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5"/>
      <c r="D1124" s="895"/>
      <c r="E1124" s="894"/>
      <c r="F1124" s="894"/>
      <c r="G1124" s="894"/>
      <c r="H1124" s="894"/>
      <c r="I1124" s="894"/>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5"/>
      <c r="D1125" s="895"/>
      <c r="E1125" s="894"/>
      <c r="F1125" s="894"/>
      <c r="G1125" s="894"/>
      <c r="H1125" s="894"/>
      <c r="I1125" s="894"/>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5"/>
      <c r="D1126" s="895"/>
      <c r="E1126" s="894"/>
      <c r="F1126" s="894"/>
      <c r="G1126" s="894"/>
      <c r="H1126" s="894"/>
      <c r="I1126" s="894"/>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5"/>
      <c r="D1127" s="895"/>
      <c r="E1127" s="262"/>
      <c r="F1127" s="894"/>
      <c r="G1127" s="894"/>
      <c r="H1127" s="894"/>
      <c r="I1127" s="894"/>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5"/>
      <c r="D1128" s="895"/>
      <c r="E1128" s="894"/>
      <c r="F1128" s="894"/>
      <c r="G1128" s="894"/>
      <c r="H1128" s="894"/>
      <c r="I1128" s="894"/>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5"/>
      <c r="D1129" s="895"/>
      <c r="E1129" s="894"/>
      <c r="F1129" s="894"/>
      <c r="G1129" s="894"/>
      <c r="H1129" s="894"/>
      <c r="I1129" s="894"/>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5"/>
      <c r="D1130" s="895"/>
      <c r="E1130" s="894"/>
      <c r="F1130" s="894"/>
      <c r="G1130" s="894"/>
      <c r="H1130" s="894"/>
      <c r="I1130" s="894"/>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5"/>
      <c r="D1131" s="895"/>
      <c r="E1131" s="894"/>
      <c r="F1131" s="894"/>
      <c r="G1131" s="894"/>
      <c r="H1131" s="894"/>
      <c r="I1131" s="894"/>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5"/>
      <c r="D1132" s="895"/>
      <c r="E1132" s="894"/>
      <c r="F1132" s="894"/>
      <c r="G1132" s="894"/>
      <c r="H1132" s="894"/>
      <c r="I1132" s="894"/>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5"/>
      <c r="D1133" s="895"/>
      <c r="E1133" s="894"/>
      <c r="F1133" s="894"/>
      <c r="G1133" s="894"/>
      <c r="H1133" s="894"/>
      <c r="I1133" s="894"/>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5"/>
      <c r="D1134" s="895"/>
      <c r="E1134" s="894"/>
      <c r="F1134" s="894"/>
      <c r="G1134" s="894"/>
      <c r="H1134" s="894"/>
      <c r="I1134" s="894"/>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5"/>
      <c r="D1135" s="895"/>
      <c r="E1135" s="894"/>
      <c r="F1135" s="894"/>
      <c r="G1135" s="894"/>
      <c r="H1135" s="894"/>
      <c r="I1135" s="894"/>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5"/>
      <c r="D1136" s="895"/>
      <c r="E1136" s="894"/>
      <c r="F1136" s="894"/>
      <c r="G1136" s="894"/>
      <c r="H1136" s="894"/>
      <c r="I1136" s="894"/>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5"/>
      <c r="D1137" s="895"/>
      <c r="E1137" s="894"/>
      <c r="F1137" s="894"/>
      <c r="G1137" s="894"/>
      <c r="H1137" s="894"/>
      <c r="I1137" s="894"/>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5"/>
      <c r="D1138" s="895"/>
      <c r="E1138" s="894"/>
      <c r="F1138" s="894"/>
      <c r="G1138" s="894"/>
      <c r="H1138" s="894"/>
      <c r="I1138" s="894"/>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5"/>
      <c r="D1139" s="895"/>
      <c r="E1139" s="894"/>
      <c r="F1139" s="894"/>
      <c r="G1139" s="894"/>
      <c r="H1139" s="894"/>
      <c r="I1139" s="894"/>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3" priority="14025">
      <formula>IF(RIGHT(TEXT(P14,"0.#"),1)=".",FALSE,TRUE)</formula>
    </cfRule>
    <cfRule type="expression" dxfId="2812" priority="14026">
      <formula>IF(RIGHT(TEXT(P14,"0.#"),1)=".",TRUE,FALSE)</formula>
    </cfRule>
  </conditionalFormatting>
  <conditionalFormatting sqref="AE32">
    <cfRule type="expression" dxfId="2811" priority="14015">
      <formula>IF(RIGHT(TEXT(AE32,"0.#"),1)=".",FALSE,TRUE)</formula>
    </cfRule>
    <cfRule type="expression" dxfId="2810" priority="14016">
      <formula>IF(RIGHT(TEXT(AE32,"0.#"),1)=".",TRUE,FALSE)</formula>
    </cfRule>
  </conditionalFormatting>
  <conditionalFormatting sqref="P18:AX18">
    <cfRule type="expression" dxfId="2809" priority="13901">
      <formula>IF(RIGHT(TEXT(P18,"0.#"),1)=".",FALSE,TRUE)</formula>
    </cfRule>
    <cfRule type="expression" dxfId="2808" priority="13902">
      <formula>IF(RIGHT(TEXT(P18,"0.#"),1)=".",TRUE,FALSE)</formula>
    </cfRule>
  </conditionalFormatting>
  <conditionalFormatting sqref="Y790">
    <cfRule type="expression" dxfId="2807" priority="13897">
      <formula>IF(RIGHT(TEXT(Y790,"0.#"),1)=".",FALSE,TRUE)</formula>
    </cfRule>
    <cfRule type="expression" dxfId="2806" priority="13898">
      <formula>IF(RIGHT(TEXT(Y790,"0.#"),1)=".",TRUE,FALSE)</formula>
    </cfRule>
  </conditionalFormatting>
  <conditionalFormatting sqref="Y799">
    <cfRule type="expression" dxfId="2805" priority="13893">
      <formula>IF(RIGHT(TEXT(Y799,"0.#"),1)=".",FALSE,TRUE)</formula>
    </cfRule>
    <cfRule type="expression" dxfId="2804" priority="13894">
      <formula>IF(RIGHT(TEXT(Y799,"0.#"),1)=".",TRUE,FALSE)</formula>
    </cfRule>
  </conditionalFormatting>
  <conditionalFormatting sqref="Y830:Y837 Y828 Y817:Y824 Y815 Y804:Y811 Y802">
    <cfRule type="expression" dxfId="2803" priority="13675">
      <formula>IF(RIGHT(TEXT(Y802,"0.#"),1)=".",FALSE,TRUE)</formula>
    </cfRule>
    <cfRule type="expression" dxfId="2802" priority="13676">
      <formula>IF(RIGHT(TEXT(Y802,"0.#"),1)=".",TRUE,FALSE)</formula>
    </cfRule>
  </conditionalFormatting>
  <conditionalFormatting sqref="P16:AQ17 P15:AX15 P13:AX13">
    <cfRule type="expression" dxfId="2801" priority="13723">
      <formula>IF(RIGHT(TEXT(P13,"0.#"),1)=".",FALSE,TRUE)</formula>
    </cfRule>
    <cfRule type="expression" dxfId="2800" priority="13724">
      <formula>IF(RIGHT(TEXT(P13,"0.#"),1)=".",TRUE,FALSE)</formula>
    </cfRule>
  </conditionalFormatting>
  <conditionalFormatting sqref="P19:AJ19">
    <cfRule type="expression" dxfId="2799" priority="13721">
      <formula>IF(RIGHT(TEXT(P19,"0.#"),1)=".",FALSE,TRUE)</formula>
    </cfRule>
    <cfRule type="expression" dxfId="2798" priority="13722">
      <formula>IF(RIGHT(TEXT(P19,"0.#"),1)=".",TRUE,FALSE)</formula>
    </cfRule>
  </conditionalFormatting>
  <conditionalFormatting sqref="AE101 AQ101">
    <cfRule type="expression" dxfId="2797" priority="13713">
      <formula>IF(RIGHT(TEXT(AE101,"0.#"),1)=".",FALSE,TRUE)</formula>
    </cfRule>
    <cfRule type="expression" dxfId="2796" priority="13714">
      <formula>IF(RIGHT(TEXT(AE101,"0.#"),1)=".",TRUE,FALSE)</formula>
    </cfRule>
  </conditionalFormatting>
  <conditionalFormatting sqref="Y789 Y798 Y795:Y796">
    <cfRule type="expression" dxfId="2795" priority="13699">
      <formula>IF(RIGHT(TEXT(Y789,"0.#"),1)=".",FALSE,TRUE)</formula>
    </cfRule>
    <cfRule type="expression" dxfId="2794" priority="13700">
      <formula>IF(RIGHT(TEXT(Y789,"0.#"),1)=".",TRUE,FALSE)</formula>
    </cfRule>
  </conditionalFormatting>
  <conditionalFormatting sqref="AU799">
    <cfRule type="expression" dxfId="2793" priority="13695">
      <formula>IF(RIGHT(TEXT(AU799,"0.#"),1)=".",FALSE,TRUE)</formula>
    </cfRule>
    <cfRule type="expression" dxfId="2792" priority="13696">
      <formula>IF(RIGHT(TEXT(AU799,"0.#"),1)=".",TRUE,FALSE)</formula>
    </cfRule>
  </conditionalFormatting>
  <conditionalFormatting sqref="AU791 AU789 AU797:AU798 AU794:AU795">
    <cfRule type="expression" dxfId="2791" priority="13693">
      <formula>IF(RIGHT(TEXT(AU789,"0.#"),1)=".",FALSE,TRUE)</formula>
    </cfRule>
    <cfRule type="expression" dxfId="2790" priority="13694">
      <formula>IF(RIGHT(TEXT(AU789,"0.#"),1)=".",TRUE,FALSE)</formula>
    </cfRule>
  </conditionalFormatting>
  <conditionalFormatting sqref="Y829 Y816 Y803">
    <cfRule type="expression" dxfId="2789" priority="13679">
      <formula>IF(RIGHT(TEXT(Y803,"0.#"),1)=".",FALSE,TRUE)</formula>
    </cfRule>
    <cfRule type="expression" dxfId="2788" priority="13680">
      <formula>IF(RIGHT(TEXT(Y803,"0.#"),1)=".",TRUE,FALSE)</formula>
    </cfRule>
  </conditionalFormatting>
  <conditionalFormatting sqref="Y838 Y825 Y812">
    <cfRule type="expression" dxfId="2787" priority="13677">
      <formula>IF(RIGHT(TEXT(Y812,"0.#"),1)=".",FALSE,TRUE)</formula>
    </cfRule>
    <cfRule type="expression" dxfId="2786" priority="13678">
      <formula>IF(RIGHT(TEXT(Y812,"0.#"),1)=".",TRUE,FALSE)</formula>
    </cfRule>
  </conditionalFormatting>
  <conditionalFormatting sqref="AU829 AU816 AU803">
    <cfRule type="expression" dxfId="2785" priority="13673">
      <formula>IF(RIGHT(TEXT(AU803,"0.#"),1)=".",FALSE,TRUE)</formula>
    </cfRule>
    <cfRule type="expression" dxfId="2784" priority="13674">
      <formula>IF(RIGHT(TEXT(AU803,"0.#"),1)=".",TRUE,FALSE)</formula>
    </cfRule>
  </conditionalFormatting>
  <conditionalFormatting sqref="AU838 AU825 AU812">
    <cfRule type="expression" dxfId="2783" priority="13671">
      <formula>IF(RIGHT(TEXT(AU812,"0.#"),1)=".",FALSE,TRUE)</formula>
    </cfRule>
    <cfRule type="expression" dxfId="2782" priority="13672">
      <formula>IF(RIGHT(TEXT(AU812,"0.#"),1)=".",TRUE,FALSE)</formula>
    </cfRule>
  </conditionalFormatting>
  <conditionalFormatting sqref="AU830:AU837 AU828 AU817:AU824 AU815 AU804:AU811 AU802">
    <cfRule type="expression" dxfId="2781" priority="13669">
      <formula>IF(RIGHT(TEXT(AU802,"0.#"),1)=".",FALSE,TRUE)</formula>
    </cfRule>
    <cfRule type="expression" dxfId="2780" priority="13670">
      <formula>IF(RIGHT(TEXT(AU802,"0.#"),1)=".",TRUE,FALSE)</formula>
    </cfRule>
  </conditionalFormatting>
  <conditionalFormatting sqref="AM87">
    <cfRule type="expression" dxfId="2779" priority="13323">
      <formula>IF(RIGHT(TEXT(AM87,"0.#"),1)=".",FALSE,TRUE)</formula>
    </cfRule>
    <cfRule type="expression" dxfId="2778" priority="13324">
      <formula>IF(RIGHT(TEXT(AM87,"0.#"),1)=".",TRUE,FALSE)</formula>
    </cfRule>
  </conditionalFormatting>
  <conditionalFormatting sqref="AE55">
    <cfRule type="expression" dxfId="2777" priority="13391">
      <formula>IF(RIGHT(TEXT(AE55,"0.#"),1)=".",FALSE,TRUE)</formula>
    </cfRule>
    <cfRule type="expression" dxfId="2776" priority="13392">
      <formula>IF(RIGHT(TEXT(AE55,"0.#"),1)=".",TRUE,FALSE)</formula>
    </cfRule>
  </conditionalFormatting>
  <conditionalFormatting sqref="AI55">
    <cfRule type="expression" dxfId="2775" priority="13389">
      <formula>IF(RIGHT(TEXT(AI55,"0.#"),1)=".",FALSE,TRUE)</formula>
    </cfRule>
    <cfRule type="expression" dxfId="2774" priority="13390">
      <formula>IF(RIGHT(TEXT(AI55,"0.#"),1)=".",TRUE,FALSE)</formula>
    </cfRule>
  </conditionalFormatting>
  <conditionalFormatting sqref="AM34">
    <cfRule type="expression" dxfId="2773" priority="13469">
      <formula>IF(RIGHT(TEXT(AM34,"0.#"),1)=".",FALSE,TRUE)</formula>
    </cfRule>
    <cfRule type="expression" dxfId="2772" priority="13470">
      <formula>IF(RIGHT(TEXT(AM34,"0.#"),1)=".",TRUE,FALSE)</formula>
    </cfRule>
  </conditionalFormatting>
  <conditionalFormatting sqref="AE33">
    <cfRule type="expression" dxfId="2771" priority="13483">
      <formula>IF(RIGHT(TEXT(AE33,"0.#"),1)=".",FALSE,TRUE)</formula>
    </cfRule>
    <cfRule type="expression" dxfId="2770" priority="13484">
      <formula>IF(RIGHT(TEXT(AE33,"0.#"),1)=".",TRUE,FALSE)</formula>
    </cfRule>
  </conditionalFormatting>
  <conditionalFormatting sqref="AE34">
    <cfRule type="expression" dxfId="2769" priority="13481">
      <formula>IF(RIGHT(TEXT(AE34,"0.#"),1)=".",FALSE,TRUE)</formula>
    </cfRule>
    <cfRule type="expression" dxfId="2768" priority="13482">
      <formula>IF(RIGHT(TEXT(AE34,"0.#"),1)=".",TRUE,FALSE)</formula>
    </cfRule>
  </conditionalFormatting>
  <conditionalFormatting sqref="AI34">
    <cfRule type="expression" dxfId="2767" priority="13479">
      <formula>IF(RIGHT(TEXT(AI34,"0.#"),1)=".",FALSE,TRUE)</formula>
    </cfRule>
    <cfRule type="expression" dxfId="2766" priority="13480">
      <formula>IF(RIGHT(TEXT(AI34,"0.#"),1)=".",TRUE,FALSE)</formula>
    </cfRule>
  </conditionalFormatting>
  <conditionalFormatting sqref="AI33">
    <cfRule type="expression" dxfId="2765" priority="13477">
      <formula>IF(RIGHT(TEXT(AI33,"0.#"),1)=".",FALSE,TRUE)</formula>
    </cfRule>
    <cfRule type="expression" dxfId="2764" priority="13478">
      <formula>IF(RIGHT(TEXT(AI33,"0.#"),1)=".",TRUE,FALSE)</formula>
    </cfRule>
  </conditionalFormatting>
  <conditionalFormatting sqref="AI32">
    <cfRule type="expression" dxfId="2763" priority="13475">
      <formula>IF(RIGHT(TEXT(AI32,"0.#"),1)=".",FALSE,TRUE)</formula>
    </cfRule>
    <cfRule type="expression" dxfId="2762" priority="13476">
      <formula>IF(RIGHT(TEXT(AI32,"0.#"),1)=".",TRUE,FALSE)</formula>
    </cfRule>
  </conditionalFormatting>
  <conditionalFormatting sqref="AM32">
    <cfRule type="expression" dxfId="2761" priority="13473">
      <formula>IF(RIGHT(TEXT(AM32,"0.#"),1)=".",FALSE,TRUE)</formula>
    </cfRule>
    <cfRule type="expression" dxfId="2760" priority="13474">
      <formula>IF(RIGHT(TEXT(AM32,"0.#"),1)=".",TRUE,FALSE)</formula>
    </cfRule>
  </conditionalFormatting>
  <conditionalFormatting sqref="AM33">
    <cfRule type="expression" dxfId="2759" priority="13471">
      <formula>IF(RIGHT(TEXT(AM33,"0.#"),1)=".",FALSE,TRUE)</formula>
    </cfRule>
    <cfRule type="expression" dxfId="2758" priority="13472">
      <formula>IF(RIGHT(TEXT(AM33,"0.#"),1)=".",TRUE,FALSE)</formula>
    </cfRule>
  </conditionalFormatting>
  <conditionalFormatting sqref="AQ32:AQ34">
    <cfRule type="expression" dxfId="2757" priority="13463">
      <formula>IF(RIGHT(TEXT(AQ32,"0.#"),1)=".",FALSE,TRUE)</formula>
    </cfRule>
    <cfRule type="expression" dxfId="2756" priority="13464">
      <formula>IF(RIGHT(TEXT(AQ32,"0.#"),1)=".",TRUE,FALSE)</formula>
    </cfRule>
  </conditionalFormatting>
  <conditionalFormatting sqref="AU32:AU34">
    <cfRule type="expression" dxfId="2755" priority="13461">
      <formula>IF(RIGHT(TEXT(AU32,"0.#"),1)=".",FALSE,TRUE)</formula>
    </cfRule>
    <cfRule type="expression" dxfId="2754" priority="13462">
      <formula>IF(RIGHT(TEXT(AU32,"0.#"),1)=".",TRUE,FALSE)</formula>
    </cfRule>
  </conditionalFormatting>
  <conditionalFormatting sqref="AE53">
    <cfRule type="expression" dxfId="2753" priority="13395">
      <formula>IF(RIGHT(TEXT(AE53,"0.#"),1)=".",FALSE,TRUE)</formula>
    </cfRule>
    <cfRule type="expression" dxfId="2752" priority="13396">
      <formula>IF(RIGHT(TEXT(AE53,"0.#"),1)=".",TRUE,FALSE)</formula>
    </cfRule>
  </conditionalFormatting>
  <conditionalFormatting sqref="AE54">
    <cfRule type="expression" dxfId="2751" priority="13393">
      <formula>IF(RIGHT(TEXT(AE54,"0.#"),1)=".",FALSE,TRUE)</formula>
    </cfRule>
    <cfRule type="expression" dxfId="2750" priority="13394">
      <formula>IF(RIGHT(TEXT(AE54,"0.#"),1)=".",TRUE,FALSE)</formula>
    </cfRule>
  </conditionalFormatting>
  <conditionalFormatting sqref="AI54">
    <cfRule type="expression" dxfId="2749" priority="13387">
      <formula>IF(RIGHT(TEXT(AI54,"0.#"),1)=".",FALSE,TRUE)</formula>
    </cfRule>
    <cfRule type="expression" dxfId="2748" priority="13388">
      <formula>IF(RIGHT(TEXT(AI54,"0.#"),1)=".",TRUE,FALSE)</formula>
    </cfRule>
  </conditionalFormatting>
  <conditionalFormatting sqref="AI53">
    <cfRule type="expression" dxfId="2747" priority="13385">
      <formula>IF(RIGHT(TEXT(AI53,"0.#"),1)=".",FALSE,TRUE)</formula>
    </cfRule>
    <cfRule type="expression" dxfId="2746" priority="13386">
      <formula>IF(RIGHT(TEXT(AI53,"0.#"),1)=".",TRUE,FALSE)</formula>
    </cfRule>
  </conditionalFormatting>
  <conditionalFormatting sqref="AM53">
    <cfRule type="expression" dxfId="2745" priority="13383">
      <formula>IF(RIGHT(TEXT(AM53,"0.#"),1)=".",FALSE,TRUE)</formula>
    </cfRule>
    <cfRule type="expression" dxfId="2744" priority="13384">
      <formula>IF(RIGHT(TEXT(AM53,"0.#"),1)=".",TRUE,FALSE)</formula>
    </cfRule>
  </conditionalFormatting>
  <conditionalFormatting sqref="AM54">
    <cfRule type="expression" dxfId="2743" priority="13381">
      <formula>IF(RIGHT(TEXT(AM54,"0.#"),1)=".",FALSE,TRUE)</formula>
    </cfRule>
    <cfRule type="expression" dxfId="2742" priority="13382">
      <formula>IF(RIGHT(TEXT(AM54,"0.#"),1)=".",TRUE,FALSE)</formula>
    </cfRule>
  </conditionalFormatting>
  <conditionalFormatting sqref="AM55">
    <cfRule type="expression" dxfId="2741" priority="13379">
      <formula>IF(RIGHT(TEXT(AM55,"0.#"),1)=".",FALSE,TRUE)</formula>
    </cfRule>
    <cfRule type="expression" dxfId="2740" priority="13380">
      <formula>IF(RIGHT(TEXT(AM55,"0.#"),1)=".",TRUE,FALSE)</formula>
    </cfRule>
  </conditionalFormatting>
  <conditionalFormatting sqref="AE60">
    <cfRule type="expression" dxfId="2739" priority="13365">
      <formula>IF(RIGHT(TEXT(AE60,"0.#"),1)=".",FALSE,TRUE)</formula>
    </cfRule>
    <cfRule type="expression" dxfId="2738" priority="13366">
      <formula>IF(RIGHT(TEXT(AE60,"0.#"),1)=".",TRUE,FALSE)</formula>
    </cfRule>
  </conditionalFormatting>
  <conditionalFormatting sqref="AE61">
    <cfRule type="expression" dxfId="2737" priority="13363">
      <formula>IF(RIGHT(TEXT(AE61,"0.#"),1)=".",FALSE,TRUE)</formula>
    </cfRule>
    <cfRule type="expression" dxfId="2736" priority="13364">
      <formula>IF(RIGHT(TEXT(AE61,"0.#"),1)=".",TRUE,FALSE)</formula>
    </cfRule>
  </conditionalFormatting>
  <conditionalFormatting sqref="AE62">
    <cfRule type="expression" dxfId="2735" priority="13361">
      <formula>IF(RIGHT(TEXT(AE62,"0.#"),1)=".",FALSE,TRUE)</formula>
    </cfRule>
    <cfRule type="expression" dxfId="2734" priority="13362">
      <formula>IF(RIGHT(TEXT(AE62,"0.#"),1)=".",TRUE,FALSE)</formula>
    </cfRule>
  </conditionalFormatting>
  <conditionalFormatting sqref="AI62">
    <cfRule type="expression" dxfId="2733" priority="13359">
      <formula>IF(RIGHT(TEXT(AI62,"0.#"),1)=".",FALSE,TRUE)</formula>
    </cfRule>
    <cfRule type="expression" dxfId="2732" priority="13360">
      <formula>IF(RIGHT(TEXT(AI62,"0.#"),1)=".",TRUE,FALSE)</formula>
    </cfRule>
  </conditionalFormatting>
  <conditionalFormatting sqref="AI61">
    <cfRule type="expression" dxfId="2731" priority="13357">
      <formula>IF(RIGHT(TEXT(AI61,"0.#"),1)=".",FALSE,TRUE)</formula>
    </cfRule>
    <cfRule type="expression" dxfId="2730" priority="13358">
      <formula>IF(RIGHT(TEXT(AI61,"0.#"),1)=".",TRUE,FALSE)</formula>
    </cfRule>
  </conditionalFormatting>
  <conditionalFormatting sqref="AI60">
    <cfRule type="expression" dxfId="2729" priority="13355">
      <formula>IF(RIGHT(TEXT(AI60,"0.#"),1)=".",FALSE,TRUE)</formula>
    </cfRule>
    <cfRule type="expression" dxfId="2728" priority="13356">
      <formula>IF(RIGHT(TEXT(AI60,"0.#"),1)=".",TRUE,FALSE)</formula>
    </cfRule>
  </conditionalFormatting>
  <conditionalFormatting sqref="AM60">
    <cfRule type="expression" dxfId="2727" priority="13353">
      <formula>IF(RIGHT(TEXT(AM60,"0.#"),1)=".",FALSE,TRUE)</formula>
    </cfRule>
    <cfRule type="expression" dxfId="2726" priority="13354">
      <formula>IF(RIGHT(TEXT(AM60,"0.#"),1)=".",TRUE,FALSE)</formula>
    </cfRule>
  </conditionalFormatting>
  <conditionalFormatting sqref="AM61">
    <cfRule type="expression" dxfId="2725" priority="13351">
      <formula>IF(RIGHT(TEXT(AM61,"0.#"),1)=".",FALSE,TRUE)</formula>
    </cfRule>
    <cfRule type="expression" dxfId="2724" priority="13352">
      <formula>IF(RIGHT(TEXT(AM61,"0.#"),1)=".",TRUE,FALSE)</formula>
    </cfRule>
  </conditionalFormatting>
  <conditionalFormatting sqref="AM62">
    <cfRule type="expression" dxfId="2723" priority="13349">
      <formula>IF(RIGHT(TEXT(AM62,"0.#"),1)=".",FALSE,TRUE)</formula>
    </cfRule>
    <cfRule type="expression" dxfId="2722" priority="13350">
      <formula>IF(RIGHT(TEXT(AM62,"0.#"),1)=".",TRUE,FALSE)</formula>
    </cfRule>
  </conditionalFormatting>
  <conditionalFormatting sqref="AE87">
    <cfRule type="expression" dxfId="2721" priority="13335">
      <formula>IF(RIGHT(TEXT(AE87,"0.#"),1)=".",FALSE,TRUE)</formula>
    </cfRule>
    <cfRule type="expression" dxfId="2720" priority="13336">
      <formula>IF(RIGHT(TEXT(AE87,"0.#"),1)=".",TRUE,FALSE)</formula>
    </cfRule>
  </conditionalFormatting>
  <conditionalFormatting sqref="AE88">
    <cfRule type="expression" dxfId="2719" priority="13333">
      <formula>IF(RIGHT(TEXT(AE88,"0.#"),1)=".",FALSE,TRUE)</formula>
    </cfRule>
    <cfRule type="expression" dxfId="2718" priority="13334">
      <formula>IF(RIGHT(TEXT(AE88,"0.#"),1)=".",TRUE,FALSE)</formula>
    </cfRule>
  </conditionalFormatting>
  <conditionalFormatting sqref="AE89">
    <cfRule type="expression" dxfId="2717" priority="13331">
      <formula>IF(RIGHT(TEXT(AE89,"0.#"),1)=".",FALSE,TRUE)</formula>
    </cfRule>
    <cfRule type="expression" dxfId="2716" priority="13332">
      <formula>IF(RIGHT(TEXT(AE89,"0.#"),1)=".",TRUE,FALSE)</formula>
    </cfRule>
  </conditionalFormatting>
  <conditionalFormatting sqref="AI89">
    <cfRule type="expression" dxfId="2715" priority="13329">
      <formula>IF(RIGHT(TEXT(AI89,"0.#"),1)=".",FALSE,TRUE)</formula>
    </cfRule>
    <cfRule type="expression" dxfId="2714" priority="13330">
      <formula>IF(RIGHT(TEXT(AI89,"0.#"),1)=".",TRUE,FALSE)</formula>
    </cfRule>
  </conditionalFormatting>
  <conditionalFormatting sqref="AI88">
    <cfRule type="expression" dxfId="2713" priority="13327">
      <formula>IF(RIGHT(TEXT(AI88,"0.#"),1)=".",FALSE,TRUE)</formula>
    </cfRule>
    <cfRule type="expression" dxfId="2712" priority="13328">
      <formula>IF(RIGHT(TEXT(AI88,"0.#"),1)=".",TRUE,FALSE)</formula>
    </cfRule>
  </conditionalFormatting>
  <conditionalFormatting sqref="AI87">
    <cfRule type="expression" dxfId="2711" priority="13325">
      <formula>IF(RIGHT(TEXT(AI87,"0.#"),1)=".",FALSE,TRUE)</formula>
    </cfRule>
    <cfRule type="expression" dxfId="2710" priority="13326">
      <formula>IF(RIGHT(TEXT(AI87,"0.#"),1)=".",TRUE,FALSE)</formula>
    </cfRule>
  </conditionalFormatting>
  <conditionalFormatting sqref="AM88">
    <cfRule type="expression" dxfId="2709" priority="13321">
      <formula>IF(RIGHT(TEXT(AM88,"0.#"),1)=".",FALSE,TRUE)</formula>
    </cfRule>
    <cfRule type="expression" dxfId="2708" priority="13322">
      <formula>IF(RIGHT(TEXT(AM88,"0.#"),1)=".",TRUE,FALSE)</formula>
    </cfRule>
  </conditionalFormatting>
  <conditionalFormatting sqref="AM89">
    <cfRule type="expression" dxfId="2707" priority="13319">
      <formula>IF(RIGHT(TEXT(AM89,"0.#"),1)=".",FALSE,TRUE)</formula>
    </cfRule>
    <cfRule type="expression" dxfId="2706" priority="13320">
      <formula>IF(RIGHT(TEXT(AM89,"0.#"),1)=".",TRUE,FALSE)</formula>
    </cfRule>
  </conditionalFormatting>
  <conditionalFormatting sqref="AE92">
    <cfRule type="expression" dxfId="2705" priority="13305">
      <formula>IF(RIGHT(TEXT(AE92,"0.#"),1)=".",FALSE,TRUE)</formula>
    </cfRule>
    <cfRule type="expression" dxfId="2704" priority="13306">
      <formula>IF(RIGHT(TEXT(AE92,"0.#"),1)=".",TRUE,FALSE)</formula>
    </cfRule>
  </conditionalFormatting>
  <conditionalFormatting sqref="AE93">
    <cfRule type="expression" dxfId="2703" priority="13303">
      <formula>IF(RIGHT(TEXT(AE93,"0.#"),1)=".",FALSE,TRUE)</formula>
    </cfRule>
    <cfRule type="expression" dxfId="2702" priority="13304">
      <formula>IF(RIGHT(TEXT(AE93,"0.#"),1)=".",TRUE,FALSE)</formula>
    </cfRule>
  </conditionalFormatting>
  <conditionalFormatting sqref="AE94">
    <cfRule type="expression" dxfId="2701" priority="13301">
      <formula>IF(RIGHT(TEXT(AE94,"0.#"),1)=".",FALSE,TRUE)</formula>
    </cfRule>
    <cfRule type="expression" dxfId="2700" priority="13302">
      <formula>IF(RIGHT(TEXT(AE94,"0.#"),1)=".",TRUE,FALSE)</formula>
    </cfRule>
  </conditionalFormatting>
  <conditionalFormatting sqref="AI94">
    <cfRule type="expression" dxfId="2699" priority="13299">
      <formula>IF(RIGHT(TEXT(AI94,"0.#"),1)=".",FALSE,TRUE)</formula>
    </cfRule>
    <cfRule type="expression" dxfId="2698" priority="13300">
      <formula>IF(RIGHT(TEXT(AI94,"0.#"),1)=".",TRUE,FALSE)</formula>
    </cfRule>
  </conditionalFormatting>
  <conditionalFormatting sqref="AI93">
    <cfRule type="expression" dxfId="2697" priority="13297">
      <formula>IF(RIGHT(TEXT(AI93,"0.#"),1)=".",FALSE,TRUE)</formula>
    </cfRule>
    <cfRule type="expression" dxfId="2696" priority="13298">
      <formula>IF(RIGHT(TEXT(AI93,"0.#"),1)=".",TRUE,FALSE)</formula>
    </cfRule>
  </conditionalFormatting>
  <conditionalFormatting sqref="AI92">
    <cfRule type="expression" dxfId="2695" priority="13295">
      <formula>IF(RIGHT(TEXT(AI92,"0.#"),1)=".",FALSE,TRUE)</formula>
    </cfRule>
    <cfRule type="expression" dxfId="2694" priority="13296">
      <formula>IF(RIGHT(TEXT(AI92,"0.#"),1)=".",TRUE,FALSE)</formula>
    </cfRule>
  </conditionalFormatting>
  <conditionalFormatting sqref="AM92">
    <cfRule type="expression" dxfId="2693" priority="13293">
      <formula>IF(RIGHT(TEXT(AM92,"0.#"),1)=".",FALSE,TRUE)</formula>
    </cfRule>
    <cfRule type="expression" dxfId="2692" priority="13294">
      <formula>IF(RIGHT(TEXT(AM92,"0.#"),1)=".",TRUE,FALSE)</formula>
    </cfRule>
  </conditionalFormatting>
  <conditionalFormatting sqref="AM93">
    <cfRule type="expression" dxfId="2691" priority="13291">
      <formula>IF(RIGHT(TEXT(AM93,"0.#"),1)=".",FALSE,TRUE)</formula>
    </cfRule>
    <cfRule type="expression" dxfId="2690" priority="13292">
      <formula>IF(RIGHT(TEXT(AM93,"0.#"),1)=".",TRUE,FALSE)</formula>
    </cfRule>
  </conditionalFormatting>
  <conditionalFormatting sqref="AM94">
    <cfRule type="expression" dxfId="2689" priority="13289">
      <formula>IF(RIGHT(TEXT(AM94,"0.#"),1)=".",FALSE,TRUE)</formula>
    </cfRule>
    <cfRule type="expression" dxfId="2688" priority="13290">
      <formula>IF(RIGHT(TEXT(AM94,"0.#"),1)=".",TRUE,FALSE)</formula>
    </cfRule>
  </conditionalFormatting>
  <conditionalFormatting sqref="AE97">
    <cfRule type="expression" dxfId="2687" priority="13275">
      <formula>IF(RIGHT(TEXT(AE97,"0.#"),1)=".",FALSE,TRUE)</formula>
    </cfRule>
    <cfRule type="expression" dxfId="2686" priority="13276">
      <formula>IF(RIGHT(TEXT(AE97,"0.#"),1)=".",TRUE,FALSE)</formula>
    </cfRule>
  </conditionalFormatting>
  <conditionalFormatting sqref="AE98">
    <cfRule type="expression" dxfId="2685" priority="13273">
      <formula>IF(RIGHT(TEXT(AE98,"0.#"),1)=".",FALSE,TRUE)</formula>
    </cfRule>
    <cfRule type="expression" dxfId="2684" priority="13274">
      <formula>IF(RIGHT(TEXT(AE98,"0.#"),1)=".",TRUE,FALSE)</formula>
    </cfRule>
  </conditionalFormatting>
  <conditionalFormatting sqref="AE99">
    <cfRule type="expression" dxfId="2683" priority="13271">
      <formula>IF(RIGHT(TEXT(AE99,"0.#"),1)=".",FALSE,TRUE)</formula>
    </cfRule>
    <cfRule type="expression" dxfId="2682" priority="13272">
      <formula>IF(RIGHT(TEXT(AE99,"0.#"),1)=".",TRUE,FALSE)</formula>
    </cfRule>
  </conditionalFormatting>
  <conditionalFormatting sqref="AI99">
    <cfRule type="expression" dxfId="2681" priority="13269">
      <formula>IF(RIGHT(TEXT(AI99,"0.#"),1)=".",FALSE,TRUE)</formula>
    </cfRule>
    <cfRule type="expression" dxfId="2680" priority="13270">
      <formula>IF(RIGHT(TEXT(AI99,"0.#"),1)=".",TRUE,FALSE)</formula>
    </cfRule>
  </conditionalFormatting>
  <conditionalFormatting sqref="AI98">
    <cfRule type="expression" dxfId="2679" priority="13267">
      <formula>IF(RIGHT(TEXT(AI98,"0.#"),1)=".",FALSE,TRUE)</formula>
    </cfRule>
    <cfRule type="expression" dxfId="2678" priority="13268">
      <formula>IF(RIGHT(TEXT(AI98,"0.#"),1)=".",TRUE,FALSE)</formula>
    </cfRule>
  </conditionalFormatting>
  <conditionalFormatting sqref="AI97">
    <cfRule type="expression" dxfId="2677" priority="13265">
      <formula>IF(RIGHT(TEXT(AI97,"0.#"),1)=".",FALSE,TRUE)</formula>
    </cfRule>
    <cfRule type="expression" dxfId="2676" priority="13266">
      <formula>IF(RIGHT(TEXT(AI97,"0.#"),1)=".",TRUE,FALSE)</formula>
    </cfRule>
  </conditionalFormatting>
  <conditionalFormatting sqref="AM97">
    <cfRule type="expression" dxfId="2675" priority="13263">
      <formula>IF(RIGHT(TEXT(AM97,"0.#"),1)=".",FALSE,TRUE)</formula>
    </cfRule>
    <cfRule type="expression" dxfId="2674" priority="13264">
      <formula>IF(RIGHT(TEXT(AM97,"0.#"),1)=".",TRUE,FALSE)</formula>
    </cfRule>
  </conditionalFormatting>
  <conditionalFormatting sqref="AM98">
    <cfRule type="expression" dxfId="2673" priority="13261">
      <formula>IF(RIGHT(TEXT(AM98,"0.#"),1)=".",FALSE,TRUE)</formula>
    </cfRule>
    <cfRule type="expression" dxfId="2672" priority="13262">
      <formula>IF(RIGHT(TEXT(AM98,"0.#"),1)=".",TRUE,FALSE)</formula>
    </cfRule>
  </conditionalFormatting>
  <conditionalFormatting sqref="AM99">
    <cfRule type="expression" dxfId="2671" priority="13259">
      <formula>IF(RIGHT(TEXT(AM99,"0.#"),1)=".",FALSE,TRUE)</formula>
    </cfRule>
    <cfRule type="expression" dxfId="2670" priority="13260">
      <formula>IF(RIGHT(TEXT(AM99,"0.#"),1)=".",TRUE,FALSE)</formula>
    </cfRule>
  </conditionalFormatting>
  <conditionalFormatting sqref="AI101">
    <cfRule type="expression" dxfId="2669" priority="13245">
      <formula>IF(RIGHT(TEXT(AI101,"0.#"),1)=".",FALSE,TRUE)</formula>
    </cfRule>
    <cfRule type="expression" dxfId="2668" priority="13246">
      <formula>IF(RIGHT(TEXT(AI101,"0.#"),1)=".",TRUE,FALSE)</formula>
    </cfRule>
  </conditionalFormatting>
  <conditionalFormatting sqref="AM101">
    <cfRule type="expression" dxfId="2667" priority="13243">
      <formula>IF(RIGHT(TEXT(AM101,"0.#"),1)=".",FALSE,TRUE)</formula>
    </cfRule>
    <cfRule type="expression" dxfId="2666" priority="13244">
      <formula>IF(RIGHT(TEXT(AM101,"0.#"),1)=".",TRUE,FALSE)</formula>
    </cfRule>
  </conditionalFormatting>
  <conditionalFormatting sqref="AE102">
    <cfRule type="expression" dxfId="2665" priority="13241">
      <formula>IF(RIGHT(TEXT(AE102,"0.#"),1)=".",FALSE,TRUE)</formula>
    </cfRule>
    <cfRule type="expression" dxfId="2664" priority="13242">
      <formula>IF(RIGHT(TEXT(AE102,"0.#"),1)=".",TRUE,FALSE)</formula>
    </cfRule>
  </conditionalFormatting>
  <conditionalFormatting sqref="AI102">
    <cfRule type="expression" dxfId="2663" priority="13239">
      <formula>IF(RIGHT(TEXT(AI102,"0.#"),1)=".",FALSE,TRUE)</formula>
    </cfRule>
    <cfRule type="expression" dxfId="2662" priority="13240">
      <formula>IF(RIGHT(TEXT(AI102,"0.#"),1)=".",TRUE,FALSE)</formula>
    </cfRule>
  </conditionalFormatting>
  <conditionalFormatting sqref="AM102">
    <cfRule type="expression" dxfId="2661" priority="13237">
      <formula>IF(RIGHT(TEXT(AM102,"0.#"),1)=".",FALSE,TRUE)</formula>
    </cfRule>
    <cfRule type="expression" dxfId="2660" priority="13238">
      <formula>IF(RIGHT(TEXT(AM102,"0.#"),1)=".",TRUE,FALSE)</formula>
    </cfRule>
  </conditionalFormatting>
  <conditionalFormatting sqref="AQ102">
    <cfRule type="expression" dxfId="2659" priority="13235">
      <formula>IF(RIGHT(TEXT(AQ102,"0.#"),1)=".",FALSE,TRUE)</formula>
    </cfRule>
    <cfRule type="expression" dxfId="2658" priority="13236">
      <formula>IF(RIGHT(TEXT(AQ102,"0.#"),1)=".",TRUE,FALSE)</formula>
    </cfRule>
  </conditionalFormatting>
  <conditionalFormatting sqref="AE104">
    <cfRule type="expression" dxfId="2657" priority="13233">
      <formula>IF(RIGHT(TEXT(AE104,"0.#"),1)=".",FALSE,TRUE)</formula>
    </cfRule>
    <cfRule type="expression" dxfId="2656" priority="13234">
      <formula>IF(RIGHT(TEXT(AE104,"0.#"),1)=".",TRUE,FALSE)</formula>
    </cfRule>
  </conditionalFormatting>
  <conditionalFormatting sqref="AI104">
    <cfRule type="expression" dxfId="2655" priority="13231">
      <formula>IF(RIGHT(TEXT(AI104,"0.#"),1)=".",FALSE,TRUE)</formula>
    </cfRule>
    <cfRule type="expression" dxfId="2654" priority="13232">
      <formula>IF(RIGHT(TEXT(AI104,"0.#"),1)=".",TRUE,FALSE)</formula>
    </cfRule>
  </conditionalFormatting>
  <conditionalFormatting sqref="AM104">
    <cfRule type="expression" dxfId="2653" priority="13229">
      <formula>IF(RIGHT(TEXT(AM104,"0.#"),1)=".",FALSE,TRUE)</formula>
    </cfRule>
    <cfRule type="expression" dxfId="2652" priority="13230">
      <formula>IF(RIGHT(TEXT(AM104,"0.#"),1)=".",TRUE,FALSE)</formula>
    </cfRule>
  </conditionalFormatting>
  <conditionalFormatting sqref="AE105">
    <cfRule type="expression" dxfId="2651" priority="13227">
      <formula>IF(RIGHT(TEXT(AE105,"0.#"),1)=".",FALSE,TRUE)</formula>
    </cfRule>
    <cfRule type="expression" dxfId="2650" priority="13228">
      <formula>IF(RIGHT(TEXT(AE105,"0.#"),1)=".",TRUE,FALSE)</formula>
    </cfRule>
  </conditionalFormatting>
  <conditionalFormatting sqref="AI105">
    <cfRule type="expression" dxfId="2649" priority="13225">
      <formula>IF(RIGHT(TEXT(AI105,"0.#"),1)=".",FALSE,TRUE)</formula>
    </cfRule>
    <cfRule type="expression" dxfId="2648" priority="13226">
      <formula>IF(RIGHT(TEXT(AI105,"0.#"),1)=".",TRUE,FALSE)</formula>
    </cfRule>
  </conditionalFormatting>
  <conditionalFormatting sqref="AM105">
    <cfRule type="expression" dxfId="2647" priority="13223">
      <formula>IF(RIGHT(TEXT(AM105,"0.#"),1)=".",FALSE,TRUE)</formula>
    </cfRule>
    <cfRule type="expression" dxfId="2646" priority="13224">
      <formula>IF(RIGHT(TEXT(AM105,"0.#"),1)=".",TRUE,FALSE)</formula>
    </cfRule>
  </conditionalFormatting>
  <conditionalFormatting sqref="AE107">
    <cfRule type="expression" dxfId="2645" priority="13219">
      <formula>IF(RIGHT(TEXT(AE107,"0.#"),1)=".",FALSE,TRUE)</formula>
    </cfRule>
    <cfRule type="expression" dxfId="2644" priority="13220">
      <formula>IF(RIGHT(TEXT(AE107,"0.#"),1)=".",TRUE,FALSE)</formula>
    </cfRule>
  </conditionalFormatting>
  <conditionalFormatting sqref="AI107">
    <cfRule type="expression" dxfId="2643" priority="13217">
      <formula>IF(RIGHT(TEXT(AI107,"0.#"),1)=".",FALSE,TRUE)</formula>
    </cfRule>
    <cfRule type="expression" dxfId="2642" priority="13218">
      <formula>IF(RIGHT(TEXT(AI107,"0.#"),1)=".",TRUE,FALSE)</formula>
    </cfRule>
  </conditionalFormatting>
  <conditionalFormatting sqref="AM107">
    <cfRule type="expression" dxfId="2641" priority="13215">
      <formula>IF(RIGHT(TEXT(AM107,"0.#"),1)=".",FALSE,TRUE)</formula>
    </cfRule>
    <cfRule type="expression" dxfId="2640" priority="13216">
      <formula>IF(RIGHT(TEXT(AM107,"0.#"),1)=".",TRUE,FALSE)</formula>
    </cfRule>
  </conditionalFormatting>
  <conditionalFormatting sqref="AE108">
    <cfRule type="expression" dxfId="2639" priority="13213">
      <formula>IF(RIGHT(TEXT(AE108,"0.#"),1)=".",FALSE,TRUE)</formula>
    </cfRule>
    <cfRule type="expression" dxfId="2638" priority="13214">
      <formula>IF(RIGHT(TEXT(AE108,"0.#"),1)=".",TRUE,FALSE)</formula>
    </cfRule>
  </conditionalFormatting>
  <conditionalFormatting sqref="AI108">
    <cfRule type="expression" dxfId="2637" priority="13211">
      <formula>IF(RIGHT(TEXT(AI108,"0.#"),1)=".",FALSE,TRUE)</formula>
    </cfRule>
    <cfRule type="expression" dxfId="2636" priority="13212">
      <formula>IF(RIGHT(TEXT(AI108,"0.#"),1)=".",TRUE,FALSE)</formula>
    </cfRule>
  </conditionalFormatting>
  <conditionalFormatting sqref="AM108">
    <cfRule type="expression" dxfId="2635" priority="13209">
      <formula>IF(RIGHT(TEXT(AM108,"0.#"),1)=".",FALSE,TRUE)</formula>
    </cfRule>
    <cfRule type="expression" dxfId="2634" priority="13210">
      <formula>IF(RIGHT(TEXT(AM108,"0.#"),1)=".",TRUE,FALSE)</formula>
    </cfRule>
  </conditionalFormatting>
  <conditionalFormatting sqref="AE110">
    <cfRule type="expression" dxfId="2633" priority="13205">
      <formula>IF(RIGHT(TEXT(AE110,"0.#"),1)=".",FALSE,TRUE)</formula>
    </cfRule>
    <cfRule type="expression" dxfId="2632" priority="13206">
      <formula>IF(RIGHT(TEXT(AE110,"0.#"),1)=".",TRUE,FALSE)</formula>
    </cfRule>
  </conditionalFormatting>
  <conditionalFormatting sqref="AI110">
    <cfRule type="expression" dxfId="2631" priority="13203">
      <formula>IF(RIGHT(TEXT(AI110,"0.#"),1)=".",FALSE,TRUE)</formula>
    </cfRule>
    <cfRule type="expression" dxfId="2630" priority="13204">
      <formula>IF(RIGHT(TEXT(AI110,"0.#"),1)=".",TRUE,FALSE)</formula>
    </cfRule>
  </conditionalFormatting>
  <conditionalFormatting sqref="AM110">
    <cfRule type="expression" dxfId="2629" priority="13201">
      <formula>IF(RIGHT(TEXT(AM110,"0.#"),1)=".",FALSE,TRUE)</formula>
    </cfRule>
    <cfRule type="expression" dxfId="2628" priority="13202">
      <formula>IF(RIGHT(TEXT(AM110,"0.#"),1)=".",TRUE,FALSE)</formula>
    </cfRule>
  </conditionalFormatting>
  <conditionalFormatting sqref="AE111">
    <cfRule type="expression" dxfId="2627" priority="13199">
      <formula>IF(RIGHT(TEXT(AE111,"0.#"),1)=".",FALSE,TRUE)</formula>
    </cfRule>
    <cfRule type="expression" dxfId="2626" priority="13200">
      <formula>IF(RIGHT(TEXT(AE111,"0.#"),1)=".",TRUE,FALSE)</formula>
    </cfRule>
  </conditionalFormatting>
  <conditionalFormatting sqref="AI111">
    <cfRule type="expression" dxfId="2625" priority="13197">
      <formula>IF(RIGHT(TEXT(AI111,"0.#"),1)=".",FALSE,TRUE)</formula>
    </cfRule>
    <cfRule type="expression" dxfId="2624" priority="13198">
      <formula>IF(RIGHT(TEXT(AI111,"0.#"),1)=".",TRUE,FALSE)</formula>
    </cfRule>
  </conditionalFormatting>
  <conditionalFormatting sqref="AM111">
    <cfRule type="expression" dxfId="2623" priority="13195">
      <formula>IF(RIGHT(TEXT(AM111,"0.#"),1)=".",FALSE,TRUE)</formula>
    </cfRule>
    <cfRule type="expression" dxfId="2622" priority="13196">
      <formula>IF(RIGHT(TEXT(AM111,"0.#"),1)=".",TRUE,FALSE)</formula>
    </cfRule>
  </conditionalFormatting>
  <conditionalFormatting sqref="AE113">
    <cfRule type="expression" dxfId="2621" priority="13191">
      <formula>IF(RIGHT(TEXT(AE113,"0.#"),1)=".",FALSE,TRUE)</formula>
    </cfRule>
    <cfRule type="expression" dxfId="2620" priority="13192">
      <formula>IF(RIGHT(TEXT(AE113,"0.#"),1)=".",TRUE,FALSE)</formula>
    </cfRule>
  </conditionalFormatting>
  <conditionalFormatting sqref="AI113">
    <cfRule type="expression" dxfId="2619" priority="13189">
      <formula>IF(RIGHT(TEXT(AI113,"0.#"),1)=".",FALSE,TRUE)</formula>
    </cfRule>
    <cfRule type="expression" dxfId="2618" priority="13190">
      <formula>IF(RIGHT(TEXT(AI113,"0.#"),1)=".",TRUE,FALSE)</formula>
    </cfRule>
  </conditionalFormatting>
  <conditionalFormatting sqref="AM113">
    <cfRule type="expression" dxfId="2617" priority="13187">
      <formula>IF(RIGHT(TEXT(AM113,"0.#"),1)=".",FALSE,TRUE)</formula>
    </cfRule>
    <cfRule type="expression" dxfId="2616" priority="13188">
      <formula>IF(RIGHT(TEXT(AM113,"0.#"),1)=".",TRUE,FALSE)</formula>
    </cfRule>
  </conditionalFormatting>
  <conditionalFormatting sqref="AE114">
    <cfRule type="expression" dxfId="2615" priority="13185">
      <formula>IF(RIGHT(TEXT(AE114,"0.#"),1)=".",FALSE,TRUE)</formula>
    </cfRule>
    <cfRule type="expression" dxfId="2614" priority="13186">
      <formula>IF(RIGHT(TEXT(AE114,"0.#"),1)=".",TRUE,FALSE)</formula>
    </cfRule>
  </conditionalFormatting>
  <conditionalFormatting sqref="AI114">
    <cfRule type="expression" dxfId="2613" priority="13183">
      <formula>IF(RIGHT(TEXT(AI114,"0.#"),1)=".",FALSE,TRUE)</formula>
    </cfRule>
    <cfRule type="expression" dxfId="2612" priority="13184">
      <formula>IF(RIGHT(TEXT(AI114,"0.#"),1)=".",TRUE,FALSE)</formula>
    </cfRule>
  </conditionalFormatting>
  <conditionalFormatting sqref="AM114">
    <cfRule type="expression" dxfId="2611" priority="13181">
      <formula>IF(RIGHT(TEXT(AM114,"0.#"),1)=".",FALSE,TRUE)</formula>
    </cfRule>
    <cfRule type="expression" dxfId="2610" priority="13182">
      <formula>IF(RIGHT(TEXT(AM114,"0.#"),1)=".",TRUE,FALSE)</formula>
    </cfRule>
  </conditionalFormatting>
  <conditionalFormatting sqref="AE116 AQ116">
    <cfRule type="expression" dxfId="2609" priority="13177">
      <formula>IF(RIGHT(TEXT(AE116,"0.#"),1)=".",FALSE,TRUE)</formula>
    </cfRule>
    <cfRule type="expression" dxfId="2608" priority="13178">
      <formula>IF(RIGHT(TEXT(AE116,"0.#"),1)=".",TRUE,FALSE)</formula>
    </cfRule>
  </conditionalFormatting>
  <conditionalFormatting sqref="AI116">
    <cfRule type="expression" dxfId="2607" priority="13175">
      <formula>IF(RIGHT(TEXT(AI116,"0.#"),1)=".",FALSE,TRUE)</formula>
    </cfRule>
    <cfRule type="expression" dxfId="2606" priority="13176">
      <formula>IF(RIGHT(TEXT(AI116,"0.#"),1)=".",TRUE,FALSE)</formula>
    </cfRule>
  </conditionalFormatting>
  <conditionalFormatting sqref="AM116">
    <cfRule type="expression" dxfId="2605" priority="13173">
      <formula>IF(RIGHT(TEXT(AM116,"0.#"),1)=".",FALSE,TRUE)</formula>
    </cfRule>
    <cfRule type="expression" dxfId="2604" priority="13174">
      <formula>IF(RIGHT(TEXT(AM116,"0.#"),1)=".",TRUE,FALSE)</formula>
    </cfRule>
  </conditionalFormatting>
  <conditionalFormatting sqref="AE117 AM117">
    <cfRule type="expression" dxfId="2603" priority="13171">
      <formula>IF(RIGHT(TEXT(AE117,"0.#"),1)=".",FALSE,TRUE)</formula>
    </cfRule>
    <cfRule type="expression" dxfId="2602" priority="13172">
      <formula>IF(RIGHT(TEXT(AE117,"0.#"),1)=".",TRUE,FALSE)</formula>
    </cfRule>
  </conditionalFormatting>
  <conditionalFormatting sqref="AI117">
    <cfRule type="expression" dxfId="2601" priority="13169">
      <formula>IF(RIGHT(TEXT(AI117,"0.#"),1)=".",FALSE,TRUE)</formula>
    </cfRule>
    <cfRule type="expression" dxfId="2600" priority="13170">
      <formula>IF(RIGHT(TEXT(AI117,"0.#"),1)=".",TRUE,FALSE)</formula>
    </cfRule>
  </conditionalFormatting>
  <conditionalFormatting sqref="AQ117">
    <cfRule type="expression" dxfId="2599" priority="13165">
      <formula>IF(RIGHT(TEXT(AQ117,"0.#"),1)=".",FALSE,TRUE)</formula>
    </cfRule>
    <cfRule type="expression" dxfId="2598" priority="13166">
      <formula>IF(RIGHT(TEXT(AQ117,"0.#"),1)=".",TRUE,FALSE)</formula>
    </cfRule>
  </conditionalFormatting>
  <conditionalFormatting sqref="AE119 AQ119">
    <cfRule type="expression" dxfId="2597" priority="13163">
      <formula>IF(RIGHT(TEXT(AE119,"0.#"),1)=".",FALSE,TRUE)</formula>
    </cfRule>
    <cfRule type="expression" dxfId="2596" priority="13164">
      <formula>IF(RIGHT(TEXT(AE119,"0.#"),1)=".",TRUE,FALSE)</formula>
    </cfRule>
  </conditionalFormatting>
  <conditionalFormatting sqref="AI119">
    <cfRule type="expression" dxfId="2595" priority="13161">
      <formula>IF(RIGHT(TEXT(AI119,"0.#"),1)=".",FALSE,TRUE)</formula>
    </cfRule>
    <cfRule type="expression" dxfId="2594" priority="13162">
      <formula>IF(RIGHT(TEXT(AI119,"0.#"),1)=".",TRUE,FALSE)</formula>
    </cfRule>
  </conditionalFormatting>
  <conditionalFormatting sqref="AM119">
    <cfRule type="expression" dxfId="2593" priority="13159">
      <formula>IF(RIGHT(TEXT(AM119,"0.#"),1)=".",FALSE,TRUE)</formula>
    </cfRule>
    <cfRule type="expression" dxfId="2592" priority="13160">
      <formula>IF(RIGHT(TEXT(AM119,"0.#"),1)=".",TRUE,FALSE)</formula>
    </cfRule>
  </conditionalFormatting>
  <conditionalFormatting sqref="AQ120">
    <cfRule type="expression" dxfId="2591" priority="13151">
      <formula>IF(RIGHT(TEXT(AQ120,"0.#"),1)=".",FALSE,TRUE)</formula>
    </cfRule>
    <cfRule type="expression" dxfId="2590" priority="13152">
      <formula>IF(RIGHT(TEXT(AQ120,"0.#"),1)=".",TRUE,FALSE)</formula>
    </cfRule>
  </conditionalFormatting>
  <conditionalFormatting sqref="AE122 AQ122">
    <cfRule type="expression" dxfId="2589" priority="13149">
      <formula>IF(RIGHT(TEXT(AE122,"0.#"),1)=".",FALSE,TRUE)</formula>
    </cfRule>
    <cfRule type="expression" dxfId="2588" priority="13150">
      <formula>IF(RIGHT(TEXT(AE122,"0.#"),1)=".",TRUE,FALSE)</formula>
    </cfRule>
  </conditionalFormatting>
  <conditionalFormatting sqref="AI122">
    <cfRule type="expression" dxfId="2587" priority="13147">
      <formula>IF(RIGHT(TEXT(AI122,"0.#"),1)=".",FALSE,TRUE)</formula>
    </cfRule>
    <cfRule type="expression" dxfId="2586" priority="13148">
      <formula>IF(RIGHT(TEXT(AI122,"0.#"),1)=".",TRUE,FALSE)</formula>
    </cfRule>
  </conditionalFormatting>
  <conditionalFormatting sqref="AM122">
    <cfRule type="expression" dxfId="2585" priority="13145">
      <formula>IF(RIGHT(TEXT(AM122,"0.#"),1)=".",FALSE,TRUE)</formula>
    </cfRule>
    <cfRule type="expression" dxfId="2584" priority="13146">
      <formula>IF(RIGHT(TEXT(AM122,"0.#"),1)=".",TRUE,FALSE)</formula>
    </cfRule>
  </conditionalFormatting>
  <conditionalFormatting sqref="AQ123">
    <cfRule type="expression" dxfId="2583" priority="13137">
      <formula>IF(RIGHT(TEXT(AQ123,"0.#"),1)=".",FALSE,TRUE)</formula>
    </cfRule>
    <cfRule type="expression" dxfId="2582" priority="13138">
      <formula>IF(RIGHT(TEXT(AQ123,"0.#"),1)=".",TRUE,FALSE)</formula>
    </cfRule>
  </conditionalFormatting>
  <conditionalFormatting sqref="AE125 AQ125">
    <cfRule type="expression" dxfId="2581" priority="13135">
      <formula>IF(RIGHT(TEXT(AE125,"0.#"),1)=".",FALSE,TRUE)</formula>
    </cfRule>
    <cfRule type="expression" dxfId="2580" priority="13136">
      <formula>IF(RIGHT(TEXT(AE125,"0.#"),1)=".",TRUE,FALSE)</formula>
    </cfRule>
  </conditionalFormatting>
  <conditionalFormatting sqref="AI125">
    <cfRule type="expression" dxfId="2579" priority="13133">
      <formula>IF(RIGHT(TEXT(AI125,"0.#"),1)=".",FALSE,TRUE)</formula>
    </cfRule>
    <cfRule type="expression" dxfId="2578" priority="13134">
      <formula>IF(RIGHT(TEXT(AI125,"0.#"),1)=".",TRUE,FALSE)</formula>
    </cfRule>
  </conditionalFormatting>
  <conditionalFormatting sqref="AM125">
    <cfRule type="expression" dxfId="2577" priority="13131">
      <formula>IF(RIGHT(TEXT(AM125,"0.#"),1)=".",FALSE,TRUE)</formula>
    </cfRule>
    <cfRule type="expression" dxfId="2576" priority="13132">
      <formula>IF(RIGHT(TEXT(AM125,"0.#"),1)=".",TRUE,FALSE)</formula>
    </cfRule>
  </conditionalFormatting>
  <conditionalFormatting sqref="AQ126">
    <cfRule type="expression" dxfId="2575" priority="13123">
      <formula>IF(RIGHT(TEXT(AQ126,"0.#"),1)=".",FALSE,TRUE)</formula>
    </cfRule>
    <cfRule type="expression" dxfId="2574" priority="13124">
      <formula>IF(RIGHT(TEXT(AQ126,"0.#"),1)=".",TRUE,FALSE)</formula>
    </cfRule>
  </conditionalFormatting>
  <conditionalFormatting sqref="AE128 AQ128">
    <cfRule type="expression" dxfId="2573" priority="13121">
      <formula>IF(RIGHT(TEXT(AE128,"0.#"),1)=".",FALSE,TRUE)</formula>
    </cfRule>
    <cfRule type="expression" dxfId="2572" priority="13122">
      <formula>IF(RIGHT(TEXT(AE128,"0.#"),1)=".",TRUE,FALSE)</formula>
    </cfRule>
  </conditionalFormatting>
  <conditionalFormatting sqref="AI128">
    <cfRule type="expression" dxfId="2571" priority="13119">
      <formula>IF(RIGHT(TEXT(AI128,"0.#"),1)=".",FALSE,TRUE)</formula>
    </cfRule>
    <cfRule type="expression" dxfId="2570" priority="13120">
      <formula>IF(RIGHT(TEXT(AI128,"0.#"),1)=".",TRUE,FALSE)</formula>
    </cfRule>
  </conditionalFormatting>
  <conditionalFormatting sqref="AM128">
    <cfRule type="expression" dxfId="2569" priority="13117">
      <formula>IF(RIGHT(TEXT(AM128,"0.#"),1)=".",FALSE,TRUE)</formula>
    </cfRule>
    <cfRule type="expression" dxfId="2568" priority="13118">
      <formula>IF(RIGHT(TEXT(AM128,"0.#"),1)=".",TRUE,FALSE)</formula>
    </cfRule>
  </conditionalFormatting>
  <conditionalFormatting sqref="AQ129">
    <cfRule type="expression" dxfId="2567" priority="13109">
      <formula>IF(RIGHT(TEXT(AQ129,"0.#"),1)=".",FALSE,TRUE)</formula>
    </cfRule>
    <cfRule type="expression" dxfId="2566" priority="13110">
      <formula>IF(RIGHT(TEXT(AQ129,"0.#"),1)=".",TRUE,FALSE)</formula>
    </cfRule>
  </conditionalFormatting>
  <conditionalFormatting sqref="AE75">
    <cfRule type="expression" dxfId="2565" priority="13107">
      <formula>IF(RIGHT(TEXT(AE75,"0.#"),1)=".",FALSE,TRUE)</formula>
    </cfRule>
    <cfRule type="expression" dxfId="2564" priority="13108">
      <formula>IF(RIGHT(TEXT(AE75,"0.#"),1)=".",TRUE,FALSE)</formula>
    </cfRule>
  </conditionalFormatting>
  <conditionalFormatting sqref="AE76">
    <cfRule type="expression" dxfId="2563" priority="13105">
      <formula>IF(RIGHT(TEXT(AE76,"0.#"),1)=".",FALSE,TRUE)</formula>
    </cfRule>
    <cfRule type="expression" dxfId="2562" priority="13106">
      <formula>IF(RIGHT(TEXT(AE76,"0.#"),1)=".",TRUE,FALSE)</formula>
    </cfRule>
  </conditionalFormatting>
  <conditionalFormatting sqref="AE77">
    <cfRule type="expression" dxfId="2561" priority="13103">
      <formula>IF(RIGHT(TEXT(AE77,"0.#"),1)=".",FALSE,TRUE)</formula>
    </cfRule>
    <cfRule type="expression" dxfId="2560" priority="13104">
      <formula>IF(RIGHT(TEXT(AE77,"0.#"),1)=".",TRUE,FALSE)</formula>
    </cfRule>
  </conditionalFormatting>
  <conditionalFormatting sqref="AI77">
    <cfRule type="expression" dxfId="2559" priority="13101">
      <formula>IF(RIGHT(TEXT(AI77,"0.#"),1)=".",FALSE,TRUE)</formula>
    </cfRule>
    <cfRule type="expression" dxfId="2558" priority="13102">
      <formula>IF(RIGHT(TEXT(AI77,"0.#"),1)=".",TRUE,FALSE)</formula>
    </cfRule>
  </conditionalFormatting>
  <conditionalFormatting sqref="AI76">
    <cfRule type="expression" dxfId="2557" priority="13099">
      <formula>IF(RIGHT(TEXT(AI76,"0.#"),1)=".",FALSE,TRUE)</formula>
    </cfRule>
    <cfRule type="expression" dxfId="2556" priority="13100">
      <formula>IF(RIGHT(TEXT(AI76,"0.#"),1)=".",TRUE,FALSE)</formula>
    </cfRule>
  </conditionalFormatting>
  <conditionalFormatting sqref="AI75">
    <cfRule type="expression" dxfId="2555" priority="13097">
      <formula>IF(RIGHT(TEXT(AI75,"0.#"),1)=".",FALSE,TRUE)</formula>
    </cfRule>
    <cfRule type="expression" dxfId="2554" priority="13098">
      <formula>IF(RIGHT(TEXT(AI75,"0.#"),1)=".",TRUE,FALSE)</formula>
    </cfRule>
  </conditionalFormatting>
  <conditionalFormatting sqref="AM75">
    <cfRule type="expression" dxfId="2553" priority="13095">
      <formula>IF(RIGHT(TEXT(AM75,"0.#"),1)=".",FALSE,TRUE)</formula>
    </cfRule>
    <cfRule type="expression" dxfId="2552" priority="13096">
      <formula>IF(RIGHT(TEXT(AM75,"0.#"),1)=".",TRUE,FALSE)</formula>
    </cfRule>
  </conditionalFormatting>
  <conditionalFormatting sqref="AM76">
    <cfRule type="expression" dxfId="2551" priority="13093">
      <formula>IF(RIGHT(TEXT(AM76,"0.#"),1)=".",FALSE,TRUE)</formula>
    </cfRule>
    <cfRule type="expression" dxfId="2550" priority="13094">
      <formula>IF(RIGHT(TEXT(AM76,"0.#"),1)=".",TRUE,FALSE)</formula>
    </cfRule>
  </conditionalFormatting>
  <conditionalFormatting sqref="AM77">
    <cfRule type="expression" dxfId="2549" priority="13091">
      <formula>IF(RIGHT(TEXT(AM77,"0.#"),1)=".",FALSE,TRUE)</formula>
    </cfRule>
    <cfRule type="expression" dxfId="2548" priority="13092">
      <formula>IF(RIGHT(TEXT(AM77,"0.#"),1)=".",TRUE,FALSE)</formula>
    </cfRule>
  </conditionalFormatting>
  <conditionalFormatting sqref="AE134:AE135 AI134:AI135 AM134:AM135 AQ134:AQ135 AU134:AU135">
    <cfRule type="expression" dxfId="2547" priority="13077">
      <formula>IF(RIGHT(TEXT(AE134,"0.#"),1)=".",FALSE,TRUE)</formula>
    </cfRule>
    <cfRule type="expression" dxfId="2546" priority="13078">
      <formula>IF(RIGHT(TEXT(AE134,"0.#"),1)=".",TRUE,FALSE)</formula>
    </cfRule>
  </conditionalFormatting>
  <conditionalFormatting sqref="AE433">
    <cfRule type="expression" dxfId="2545" priority="13047">
      <formula>IF(RIGHT(TEXT(AE433,"0.#"),1)=".",FALSE,TRUE)</formula>
    </cfRule>
    <cfRule type="expression" dxfId="2544" priority="13048">
      <formula>IF(RIGHT(TEXT(AE433,"0.#"),1)=".",TRUE,FALSE)</formula>
    </cfRule>
  </conditionalFormatting>
  <conditionalFormatting sqref="AM435">
    <cfRule type="expression" dxfId="2543" priority="13031">
      <formula>IF(RIGHT(TEXT(AM435,"0.#"),1)=".",FALSE,TRUE)</formula>
    </cfRule>
    <cfRule type="expression" dxfId="2542" priority="13032">
      <formula>IF(RIGHT(TEXT(AM435,"0.#"),1)=".",TRUE,FALSE)</formula>
    </cfRule>
  </conditionalFormatting>
  <conditionalFormatting sqref="AE434">
    <cfRule type="expression" dxfId="2541" priority="13045">
      <formula>IF(RIGHT(TEXT(AE434,"0.#"),1)=".",FALSE,TRUE)</formula>
    </cfRule>
    <cfRule type="expression" dxfId="2540" priority="13046">
      <formula>IF(RIGHT(TEXT(AE434,"0.#"),1)=".",TRUE,FALSE)</formula>
    </cfRule>
  </conditionalFormatting>
  <conditionalFormatting sqref="AE435">
    <cfRule type="expression" dxfId="2539" priority="13043">
      <formula>IF(RIGHT(TEXT(AE435,"0.#"),1)=".",FALSE,TRUE)</formula>
    </cfRule>
    <cfRule type="expression" dxfId="2538" priority="13044">
      <formula>IF(RIGHT(TEXT(AE435,"0.#"),1)=".",TRUE,FALSE)</formula>
    </cfRule>
  </conditionalFormatting>
  <conditionalFormatting sqref="AM433">
    <cfRule type="expression" dxfId="2537" priority="13035">
      <formula>IF(RIGHT(TEXT(AM433,"0.#"),1)=".",FALSE,TRUE)</formula>
    </cfRule>
    <cfRule type="expression" dxfId="2536" priority="13036">
      <formula>IF(RIGHT(TEXT(AM433,"0.#"),1)=".",TRUE,FALSE)</formula>
    </cfRule>
  </conditionalFormatting>
  <conditionalFormatting sqref="AM434">
    <cfRule type="expression" dxfId="2535" priority="13033">
      <formula>IF(RIGHT(TEXT(AM434,"0.#"),1)=".",FALSE,TRUE)</formula>
    </cfRule>
    <cfRule type="expression" dxfId="2534" priority="13034">
      <formula>IF(RIGHT(TEXT(AM434,"0.#"),1)=".",TRUE,FALSE)</formula>
    </cfRule>
  </conditionalFormatting>
  <conditionalFormatting sqref="AU433">
    <cfRule type="expression" dxfId="2533" priority="13023">
      <formula>IF(RIGHT(TEXT(AU433,"0.#"),1)=".",FALSE,TRUE)</formula>
    </cfRule>
    <cfRule type="expression" dxfId="2532" priority="13024">
      <formula>IF(RIGHT(TEXT(AU433,"0.#"),1)=".",TRUE,FALSE)</formula>
    </cfRule>
  </conditionalFormatting>
  <conditionalFormatting sqref="AU434">
    <cfRule type="expression" dxfId="2531" priority="13021">
      <formula>IF(RIGHT(TEXT(AU434,"0.#"),1)=".",FALSE,TRUE)</formula>
    </cfRule>
    <cfRule type="expression" dxfId="2530" priority="13022">
      <formula>IF(RIGHT(TEXT(AU434,"0.#"),1)=".",TRUE,FALSE)</formula>
    </cfRule>
  </conditionalFormatting>
  <conditionalFormatting sqref="AU435">
    <cfRule type="expression" dxfId="2529" priority="13019">
      <formula>IF(RIGHT(TEXT(AU435,"0.#"),1)=".",FALSE,TRUE)</formula>
    </cfRule>
    <cfRule type="expression" dxfId="2528" priority="13020">
      <formula>IF(RIGHT(TEXT(AU435,"0.#"),1)=".",TRUE,FALSE)</formula>
    </cfRule>
  </conditionalFormatting>
  <conditionalFormatting sqref="AI435">
    <cfRule type="expression" dxfId="2527" priority="12953">
      <formula>IF(RIGHT(TEXT(AI435,"0.#"),1)=".",FALSE,TRUE)</formula>
    </cfRule>
    <cfRule type="expression" dxfId="2526" priority="12954">
      <formula>IF(RIGHT(TEXT(AI435,"0.#"),1)=".",TRUE,FALSE)</formula>
    </cfRule>
  </conditionalFormatting>
  <conditionalFormatting sqref="AI433">
    <cfRule type="expression" dxfId="2525" priority="12957">
      <formula>IF(RIGHT(TEXT(AI433,"0.#"),1)=".",FALSE,TRUE)</formula>
    </cfRule>
    <cfRule type="expression" dxfId="2524" priority="12958">
      <formula>IF(RIGHT(TEXT(AI433,"0.#"),1)=".",TRUE,FALSE)</formula>
    </cfRule>
  </conditionalFormatting>
  <conditionalFormatting sqref="AI434">
    <cfRule type="expression" dxfId="2523" priority="12955">
      <formula>IF(RIGHT(TEXT(AI434,"0.#"),1)=".",FALSE,TRUE)</formula>
    </cfRule>
    <cfRule type="expression" dxfId="2522" priority="12956">
      <formula>IF(RIGHT(TEXT(AI434,"0.#"),1)=".",TRUE,FALSE)</formula>
    </cfRule>
  </conditionalFormatting>
  <conditionalFormatting sqref="AQ434">
    <cfRule type="expression" dxfId="2521" priority="12939">
      <formula>IF(RIGHT(TEXT(AQ434,"0.#"),1)=".",FALSE,TRUE)</formula>
    </cfRule>
    <cfRule type="expression" dxfId="2520" priority="12940">
      <formula>IF(RIGHT(TEXT(AQ434,"0.#"),1)=".",TRUE,FALSE)</formula>
    </cfRule>
  </conditionalFormatting>
  <conditionalFormatting sqref="AQ435">
    <cfRule type="expression" dxfId="2519" priority="12925">
      <formula>IF(RIGHT(TEXT(AQ435,"0.#"),1)=".",FALSE,TRUE)</formula>
    </cfRule>
    <cfRule type="expression" dxfId="2518" priority="12926">
      <formula>IF(RIGHT(TEXT(AQ435,"0.#"),1)=".",TRUE,FALSE)</formula>
    </cfRule>
  </conditionalFormatting>
  <conditionalFormatting sqref="AQ433">
    <cfRule type="expression" dxfId="2517" priority="12923">
      <formula>IF(RIGHT(TEXT(AQ433,"0.#"),1)=".",FALSE,TRUE)</formula>
    </cfRule>
    <cfRule type="expression" dxfId="2516" priority="12924">
      <formula>IF(RIGHT(TEXT(AQ433,"0.#"),1)=".",TRUE,FALSE)</formula>
    </cfRule>
  </conditionalFormatting>
  <conditionalFormatting sqref="AL847:AO874">
    <cfRule type="expression" dxfId="2515" priority="6647">
      <formula>IF(AND(AL847&gt;=0, RIGHT(TEXT(AL847,"0.#"),1)&lt;&gt;"."),TRUE,FALSE)</formula>
    </cfRule>
    <cfRule type="expression" dxfId="2514" priority="6648">
      <formula>IF(AND(AL847&gt;=0, RIGHT(TEXT(AL847,"0.#"),1)="."),TRUE,FALSE)</formula>
    </cfRule>
    <cfRule type="expression" dxfId="2513" priority="6649">
      <formula>IF(AND(AL847&lt;0, RIGHT(TEXT(AL847,"0.#"),1)&lt;&gt;"."),TRUE,FALSE)</formula>
    </cfRule>
    <cfRule type="expression" dxfId="2512" priority="6650">
      <formula>IF(AND(AL847&lt;0, RIGHT(TEXT(AL847,"0.#"),1)="."),TRUE,FALSE)</formula>
    </cfRule>
  </conditionalFormatting>
  <conditionalFormatting sqref="AQ53:AQ55">
    <cfRule type="expression" dxfId="2511" priority="4669">
      <formula>IF(RIGHT(TEXT(AQ53,"0.#"),1)=".",FALSE,TRUE)</formula>
    </cfRule>
    <cfRule type="expression" dxfId="2510" priority="4670">
      <formula>IF(RIGHT(TEXT(AQ53,"0.#"),1)=".",TRUE,FALSE)</formula>
    </cfRule>
  </conditionalFormatting>
  <conditionalFormatting sqref="AU53:AU55">
    <cfRule type="expression" dxfId="2509" priority="4667">
      <formula>IF(RIGHT(TEXT(AU53,"0.#"),1)=".",FALSE,TRUE)</formula>
    </cfRule>
    <cfRule type="expression" dxfId="2508" priority="4668">
      <formula>IF(RIGHT(TEXT(AU53,"0.#"),1)=".",TRUE,FALSE)</formula>
    </cfRule>
  </conditionalFormatting>
  <conditionalFormatting sqref="AQ60:AQ62">
    <cfRule type="expression" dxfId="2507" priority="4665">
      <formula>IF(RIGHT(TEXT(AQ60,"0.#"),1)=".",FALSE,TRUE)</formula>
    </cfRule>
    <cfRule type="expression" dxfId="2506" priority="4666">
      <formula>IF(RIGHT(TEXT(AQ60,"0.#"),1)=".",TRUE,FALSE)</formula>
    </cfRule>
  </conditionalFormatting>
  <conditionalFormatting sqref="AU60:AU62">
    <cfRule type="expression" dxfId="2505" priority="4663">
      <formula>IF(RIGHT(TEXT(AU60,"0.#"),1)=".",FALSE,TRUE)</formula>
    </cfRule>
    <cfRule type="expression" dxfId="2504" priority="4664">
      <formula>IF(RIGHT(TEXT(AU60,"0.#"),1)=".",TRUE,FALSE)</formula>
    </cfRule>
  </conditionalFormatting>
  <conditionalFormatting sqref="AQ75:AQ77">
    <cfRule type="expression" dxfId="2503" priority="4661">
      <formula>IF(RIGHT(TEXT(AQ75,"0.#"),1)=".",FALSE,TRUE)</formula>
    </cfRule>
    <cfRule type="expression" dxfId="2502" priority="4662">
      <formula>IF(RIGHT(TEXT(AQ75,"0.#"),1)=".",TRUE,FALSE)</formula>
    </cfRule>
  </conditionalFormatting>
  <conditionalFormatting sqref="AU75:AU77">
    <cfRule type="expression" dxfId="2501" priority="4659">
      <formula>IF(RIGHT(TEXT(AU75,"0.#"),1)=".",FALSE,TRUE)</formula>
    </cfRule>
    <cfRule type="expression" dxfId="2500" priority="4660">
      <formula>IF(RIGHT(TEXT(AU75,"0.#"),1)=".",TRUE,FALSE)</formula>
    </cfRule>
  </conditionalFormatting>
  <conditionalFormatting sqref="AQ87:AQ89">
    <cfRule type="expression" dxfId="2499" priority="4657">
      <formula>IF(RIGHT(TEXT(AQ87,"0.#"),1)=".",FALSE,TRUE)</formula>
    </cfRule>
    <cfRule type="expression" dxfId="2498" priority="4658">
      <formula>IF(RIGHT(TEXT(AQ87,"0.#"),1)=".",TRUE,FALSE)</formula>
    </cfRule>
  </conditionalFormatting>
  <conditionalFormatting sqref="AU87:AU89">
    <cfRule type="expression" dxfId="2497" priority="4655">
      <formula>IF(RIGHT(TEXT(AU87,"0.#"),1)=".",FALSE,TRUE)</formula>
    </cfRule>
    <cfRule type="expression" dxfId="2496" priority="4656">
      <formula>IF(RIGHT(TEXT(AU87,"0.#"),1)=".",TRUE,FALSE)</formula>
    </cfRule>
  </conditionalFormatting>
  <conditionalFormatting sqref="AQ92:AQ94">
    <cfRule type="expression" dxfId="2495" priority="4653">
      <formula>IF(RIGHT(TEXT(AQ92,"0.#"),1)=".",FALSE,TRUE)</formula>
    </cfRule>
    <cfRule type="expression" dxfId="2494" priority="4654">
      <formula>IF(RIGHT(TEXT(AQ92,"0.#"),1)=".",TRUE,FALSE)</formula>
    </cfRule>
  </conditionalFormatting>
  <conditionalFormatting sqref="AU92:AU94">
    <cfRule type="expression" dxfId="2493" priority="4651">
      <formula>IF(RIGHT(TEXT(AU92,"0.#"),1)=".",FALSE,TRUE)</formula>
    </cfRule>
    <cfRule type="expression" dxfId="2492" priority="4652">
      <formula>IF(RIGHT(TEXT(AU92,"0.#"),1)=".",TRUE,FALSE)</formula>
    </cfRule>
  </conditionalFormatting>
  <conditionalFormatting sqref="AQ97:AQ99">
    <cfRule type="expression" dxfId="2491" priority="4649">
      <formula>IF(RIGHT(TEXT(AQ97,"0.#"),1)=".",FALSE,TRUE)</formula>
    </cfRule>
    <cfRule type="expression" dxfId="2490" priority="4650">
      <formula>IF(RIGHT(TEXT(AQ97,"0.#"),1)=".",TRUE,FALSE)</formula>
    </cfRule>
  </conditionalFormatting>
  <conditionalFormatting sqref="AU97:AU99">
    <cfRule type="expression" dxfId="2489" priority="4647">
      <formula>IF(RIGHT(TEXT(AU97,"0.#"),1)=".",FALSE,TRUE)</formula>
    </cfRule>
    <cfRule type="expression" dxfId="2488" priority="4648">
      <formula>IF(RIGHT(TEXT(AU97,"0.#"),1)=".",TRUE,FALSE)</formula>
    </cfRule>
  </conditionalFormatting>
  <conditionalFormatting sqref="AE458">
    <cfRule type="expression" dxfId="2487" priority="4341">
      <formula>IF(RIGHT(TEXT(AE458,"0.#"),1)=".",FALSE,TRUE)</formula>
    </cfRule>
    <cfRule type="expression" dxfId="2486" priority="4342">
      <formula>IF(RIGHT(TEXT(AE458,"0.#"),1)=".",TRUE,FALSE)</formula>
    </cfRule>
  </conditionalFormatting>
  <conditionalFormatting sqref="AM460">
    <cfRule type="expression" dxfId="2485" priority="4331">
      <formula>IF(RIGHT(TEXT(AM460,"0.#"),1)=".",FALSE,TRUE)</formula>
    </cfRule>
    <cfRule type="expression" dxfId="2484" priority="4332">
      <formula>IF(RIGHT(TEXT(AM460,"0.#"),1)=".",TRUE,FALSE)</formula>
    </cfRule>
  </conditionalFormatting>
  <conditionalFormatting sqref="AE459">
    <cfRule type="expression" dxfId="2483" priority="4339">
      <formula>IF(RIGHT(TEXT(AE459,"0.#"),1)=".",FALSE,TRUE)</formula>
    </cfRule>
    <cfRule type="expression" dxfId="2482" priority="4340">
      <formula>IF(RIGHT(TEXT(AE459,"0.#"),1)=".",TRUE,FALSE)</formula>
    </cfRule>
  </conditionalFormatting>
  <conditionalFormatting sqref="AE460">
    <cfRule type="expression" dxfId="2481" priority="4337">
      <formula>IF(RIGHT(TEXT(AE460,"0.#"),1)=".",FALSE,TRUE)</formula>
    </cfRule>
    <cfRule type="expression" dxfId="2480" priority="4338">
      <formula>IF(RIGHT(TEXT(AE460,"0.#"),1)=".",TRUE,FALSE)</formula>
    </cfRule>
  </conditionalFormatting>
  <conditionalFormatting sqref="AM458">
    <cfRule type="expression" dxfId="2479" priority="4335">
      <formula>IF(RIGHT(TEXT(AM458,"0.#"),1)=".",FALSE,TRUE)</formula>
    </cfRule>
    <cfRule type="expression" dxfId="2478" priority="4336">
      <formula>IF(RIGHT(TEXT(AM458,"0.#"),1)=".",TRUE,FALSE)</formula>
    </cfRule>
  </conditionalFormatting>
  <conditionalFormatting sqref="AM459">
    <cfRule type="expression" dxfId="2477" priority="4333">
      <formula>IF(RIGHT(TEXT(AM459,"0.#"),1)=".",FALSE,TRUE)</formula>
    </cfRule>
    <cfRule type="expression" dxfId="2476" priority="4334">
      <formula>IF(RIGHT(TEXT(AM459,"0.#"),1)=".",TRUE,FALSE)</formula>
    </cfRule>
  </conditionalFormatting>
  <conditionalFormatting sqref="AU458">
    <cfRule type="expression" dxfId="2475" priority="4329">
      <formula>IF(RIGHT(TEXT(AU458,"0.#"),1)=".",FALSE,TRUE)</formula>
    </cfRule>
    <cfRule type="expression" dxfId="2474" priority="4330">
      <formula>IF(RIGHT(TEXT(AU458,"0.#"),1)=".",TRUE,FALSE)</formula>
    </cfRule>
  </conditionalFormatting>
  <conditionalFormatting sqref="AU459">
    <cfRule type="expression" dxfId="2473" priority="4327">
      <formula>IF(RIGHT(TEXT(AU459,"0.#"),1)=".",FALSE,TRUE)</formula>
    </cfRule>
    <cfRule type="expression" dxfId="2472" priority="4328">
      <formula>IF(RIGHT(TEXT(AU459,"0.#"),1)=".",TRUE,FALSE)</formula>
    </cfRule>
  </conditionalFormatting>
  <conditionalFormatting sqref="AU460">
    <cfRule type="expression" dxfId="2471" priority="4325">
      <formula>IF(RIGHT(TEXT(AU460,"0.#"),1)=".",FALSE,TRUE)</formula>
    </cfRule>
    <cfRule type="expression" dxfId="2470" priority="4326">
      <formula>IF(RIGHT(TEXT(AU460,"0.#"),1)=".",TRUE,FALSE)</formula>
    </cfRule>
  </conditionalFormatting>
  <conditionalFormatting sqref="AI460">
    <cfRule type="expression" dxfId="2469" priority="4319">
      <formula>IF(RIGHT(TEXT(AI460,"0.#"),1)=".",FALSE,TRUE)</formula>
    </cfRule>
    <cfRule type="expression" dxfId="2468" priority="4320">
      <formula>IF(RIGHT(TEXT(AI460,"0.#"),1)=".",TRUE,FALSE)</formula>
    </cfRule>
  </conditionalFormatting>
  <conditionalFormatting sqref="AI458">
    <cfRule type="expression" dxfId="2467" priority="4323">
      <formula>IF(RIGHT(TEXT(AI458,"0.#"),1)=".",FALSE,TRUE)</formula>
    </cfRule>
    <cfRule type="expression" dxfId="2466" priority="4324">
      <formula>IF(RIGHT(TEXT(AI458,"0.#"),1)=".",TRUE,FALSE)</formula>
    </cfRule>
  </conditionalFormatting>
  <conditionalFormatting sqref="AI459">
    <cfRule type="expression" dxfId="2465" priority="4321">
      <formula>IF(RIGHT(TEXT(AI459,"0.#"),1)=".",FALSE,TRUE)</formula>
    </cfRule>
    <cfRule type="expression" dxfId="2464" priority="4322">
      <formula>IF(RIGHT(TEXT(AI459,"0.#"),1)=".",TRUE,FALSE)</formula>
    </cfRule>
  </conditionalFormatting>
  <conditionalFormatting sqref="AQ459">
    <cfRule type="expression" dxfId="2463" priority="4317">
      <formula>IF(RIGHT(TEXT(AQ459,"0.#"),1)=".",FALSE,TRUE)</formula>
    </cfRule>
    <cfRule type="expression" dxfId="2462" priority="4318">
      <formula>IF(RIGHT(TEXT(AQ459,"0.#"),1)=".",TRUE,FALSE)</formula>
    </cfRule>
  </conditionalFormatting>
  <conditionalFormatting sqref="AQ460">
    <cfRule type="expression" dxfId="2461" priority="4315">
      <formula>IF(RIGHT(TEXT(AQ460,"0.#"),1)=".",FALSE,TRUE)</formula>
    </cfRule>
    <cfRule type="expression" dxfId="2460" priority="4316">
      <formula>IF(RIGHT(TEXT(AQ460,"0.#"),1)=".",TRUE,FALSE)</formula>
    </cfRule>
  </conditionalFormatting>
  <conditionalFormatting sqref="AQ458">
    <cfRule type="expression" dxfId="2459" priority="4313">
      <formula>IF(RIGHT(TEXT(AQ458,"0.#"),1)=".",FALSE,TRUE)</formula>
    </cfRule>
    <cfRule type="expression" dxfId="2458" priority="4314">
      <formula>IF(RIGHT(TEXT(AQ458,"0.#"),1)=".",TRUE,FALSE)</formula>
    </cfRule>
  </conditionalFormatting>
  <conditionalFormatting sqref="AE120 AM120">
    <cfRule type="expression" dxfId="2457" priority="2991">
      <formula>IF(RIGHT(TEXT(AE120,"0.#"),1)=".",FALSE,TRUE)</formula>
    </cfRule>
    <cfRule type="expression" dxfId="2456" priority="2992">
      <formula>IF(RIGHT(TEXT(AE120,"0.#"),1)=".",TRUE,FALSE)</formula>
    </cfRule>
  </conditionalFormatting>
  <conditionalFormatting sqref="AI126">
    <cfRule type="expression" dxfId="2455" priority="2981">
      <formula>IF(RIGHT(TEXT(AI126,"0.#"),1)=".",FALSE,TRUE)</formula>
    </cfRule>
    <cfRule type="expression" dxfId="2454" priority="2982">
      <formula>IF(RIGHT(TEXT(AI126,"0.#"),1)=".",TRUE,FALSE)</formula>
    </cfRule>
  </conditionalFormatting>
  <conditionalFormatting sqref="AI120">
    <cfRule type="expression" dxfId="2453" priority="2989">
      <formula>IF(RIGHT(TEXT(AI120,"0.#"),1)=".",FALSE,TRUE)</formula>
    </cfRule>
    <cfRule type="expression" dxfId="2452" priority="2990">
      <formula>IF(RIGHT(TEXT(AI120,"0.#"),1)=".",TRUE,FALSE)</formula>
    </cfRule>
  </conditionalFormatting>
  <conditionalFormatting sqref="AE123 AM123">
    <cfRule type="expression" dxfId="2451" priority="2987">
      <formula>IF(RIGHT(TEXT(AE123,"0.#"),1)=".",FALSE,TRUE)</formula>
    </cfRule>
    <cfRule type="expression" dxfId="2450" priority="2988">
      <formula>IF(RIGHT(TEXT(AE123,"0.#"),1)=".",TRUE,FALSE)</formula>
    </cfRule>
  </conditionalFormatting>
  <conditionalFormatting sqref="AI123">
    <cfRule type="expression" dxfId="2449" priority="2985">
      <formula>IF(RIGHT(TEXT(AI123,"0.#"),1)=".",FALSE,TRUE)</formula>
    </cfRule>
    <cfRule type="expression" dxfId="2448" priority="2986">
      <formula>IF(RIGHT(TEXT(AI123,"0.#"),1)=".",TRUE,FALSE)</formula>
    </cfRule>
  </conditionalFormatting>
  <conditionalFormatting sqref="AE126 AM126">
    <cfRule type="expression" dxfId="2447" priority="2983">
      <formula>IF(RIGHT(TEXT(AE126,"0.#"),1)=".",FALSE,TRUE)</formula>
    </cfRule>
    <cfRule type="expression" dxfId="2446" priority="2984">
      <formula>IF(RIGHT(TEXT(AE126,"0.#"),1)=".",TRUE,FALSE)</formula>
    </cfRule>
  </conditionalFormatting>
  <conditionalFormatting sqref="AE129 AM129">
    <cfRule type="expression" dxfId="2445" priority="2979">
      <formula>IF(RIGHT(TEXT(AE129,"0.#"),1)=".",FALSE,TRUE)</formula>
    </cfRule>
    <cfRule type="expression" dxfId="2444" priority="2980">
      <formula>IF(RIGHT(TEXT(AE129,"0.#"),1)=".",TRUE,FALSE)</formula>
    </cfRule>
  </conditionalFormatting>
  <conditionalFormatting sqref="AI129">
    <cfRule type="expression" dxfId="2443" priority="2977">
      <formula>IF(RIGHT(TEXT(AI129,"0.#"),1)=".",FALSE,TRUE)</formula>
    </cfRule>
    <cfRule type="expression" dxfId="2442" priority="2978">
      <formula>IF(RIGHT(TEXT(AI129,"0.#"),1)=".",TRUE,FALSE)</formula>
    </cfRule>
  </conditionalFormatting>
  <conditionalFormatting sqref="Y847:Y874">
    <cfRule type="expression" dxfId="2441" priority="2975">
      <formula>IF(RIGHT(TEXT(Y847,"0.#"),1)=".",FALSE,TRUE)</formula>
    </cfRule>
    <cfRule type="expression" dxfId="2440" priority="2976">
      <formula>IF(RIGHT(TEXT(Y847,"0.#"),1)=".",TRUE,FALSE)</formula>
    </cfRule>
  </conditionalFormatting>
  <conditionalFormatting sqref="AU518">
    <cfRule type="expression" dxfId="2439" priority="1485">
      <formula>IF(RIGHT(TEXT(AU518,"0.#"),1)=".",FALSE,TRUE)</formula>
    </cfRule>
    <cfRule type="expression" dxfId="2438" priority="1486">
      <formula>IF(RIGHT(TEXT(AU518,"0.#"),1)=".",TRUE,FALSE)</formula>
    </cfRule>
  </conditionalFormatting>
  <conditionalFormatting sqref="AQ551">
    <cfRule type="expression" dxfId="2437" priority="1261">
      <formula>IF(RIGHT(TEXT(AQ551,"0.#"),1)=".",FALSE,TRUE)</formula>
    </cfRule>
    <cfRule type="expression" dxfId="2436" priority="1262">
      <formula>IF(RIGHT(TEXT(AQ551,"0.#"),1)=".",TRUE,FALSE)</formula>
    </cfRule>
  </conditionalFormatting>
  <conditionalFormatting sqref="AE556">
    <cfRule type="expression" dxfId="2435" priority="1259">
      <formula>IF(RIGHT(TEXT(AE556,"0.#"),1)=".",FALSE,TRUE)</formula>
    </cfRule>
    <cfRule type="expression" dxfId="2434" priority="1260">
      <formula>IF(RIGHT(TEXT(AE556,"0.#"),1)=".",TRUE,FALSE)</formula>
    </cfRule>
  </conditionalFormatting>
  <conditionalFormatting sqref="AE557">
    <cfRule type="expression" dxfId="2433" priority="1257">
      <formula>IF(RIGHT(TEXT(AE557,"0.#"),1)=".",FALSE,TRUE)</formula>
    </cfRule>
    <cfRule type="expression" dxfId="2432" priority="1258">
      <formula>IF(RIGHT(TEXT(AE557,"0.#"),1)=".",TRUE,FALSE)</formula>
    </cfRule>
  </conditionalFormatting>
  <conditionalFormatting sqref="AE558">
    <cfRule type="expression" dxfId="2431" priority="1255">
      <formula>IF(RIGHT(TEXT(AE558,"0.#"),1)=".",FALSE,TRUE)</formula>
    </cfRule>
    <cfRule type="expression" dxfId="2430" priority="1256">
      <formula>IF(RIGHT(TEXT(AE558,"0.#"),1)=".",TRUE,FALSE)</formula>
    </cfRule>
  </conditionalFormatting>
  <conditionalFormatting sqref="AU556">
    <cfRule type="expression" dxfId="2429" priority="1247">
      <formula>IF(RIGHT(TEXT(AU556,"0.#"),1)=".",FALSE,TRUE)</formula>
    </cfRule>
    <cfRule type="expression" dxfId="2428" priority="1248">
      <formula>IF(RIGHT(TEXT(AU556,"0.#"),1)=".",TRUE,FALSE)</formula>
    </cfRule>
  </conditionalFormatting>
  <conditionalFormatting sqref="AU557">
    <cfRule type="expression" dxfId="2427" priority="1245">
      <formula>IF(RIGHT(TEXT(AU557,"0.#"),1)=".",FALSE,TRUE)</formula>
    </cfRule>
    <cfRule type="expression" dxfId="2426" priority="1246">
      <formula>IF(RIGHT(TEXT(AU557,"0.#"),1)=".",TRUE,FALSE)</formula>
    </cfRule>
  </conditionalFormatting>
  <conditionalFormatting sqref="AU558">
    <cfRule type="expression" dxfId="2425" priority="1243">
      <formula>IF(RIGHT(TEXT(AU558,"0.#"),1)=".",FALSE,TRUE)</formula>
    </cfRule>
    <cfRule type="expression" dxfId="2424" priority="1244">
      <formula>IF(RIGHT(TEXT(AU558,"0.#"),1)=".",TRUE,FALSE)</formula>
    </cfRule>
  </conditionalFormatting>
  <conditionalFormatting sqref="AQ557">
    <cfRule type="expression" dxfId="2423" priority="1235">
      <formula>IF(RIGHT(TEXT(AQ557,"0.#"),1)=".",FALSE,TRUE)</formula>
    </cfRule>
    <cfRule type="expression" dxfId="2422" priority="1236">
      <formula>IF(RIGHT(TEXT(AQ557,"0.#"),1)=".",TRUE,FALSE)</formula>
    </cfRule>
  </conditionalFormatting>
  <conditionalFormatting sqref="AQ558">
    <cfRule type="expression" dxfId="2421" priority="1233">
      <formula>IF(RIGHT(TEXT(AQ558,"0.#"),1)=".",FALSE,TRUE)</formula>
    </cfRule>
    <cfRule type="expression" dxfId="2420" priority="1234">
      <formula>IF(RIGHT(TEXT(AQ558,"0.#"),1)=".",TRUE,FALSE)</formula>
    </cfRule>
  </conditionalFormatting>
  <conditionalFormatting sqref="AQ556">
    <cfRule type="expression" dxfId="2419" priority="1231">
      <formula>IF(RIGHT(TEXT(AQ556,"0.#"),1)=".",FALSE,TRUE)</formula>
    </cfRule>
    <cfRule type="expression" dxfId="2418" priority="1232">
      <formula>IF(RIGHT(TEXT(AQ556,"0.#"),1)=".",TRUE,FALSE)</formula>
    </cfRule>
  </conditionalFormatting>
  <conditionalFormatting sqref="AE561">
    <cfRule type="expression" dxfId="2417" priority="1229">
      <formula>IF(RIGHT(TEXT(AE561,"0.#"),1)=".",FALSE,TRUE)</formula>
    </cfRule>
    <cfRule type="expression" dxfId="2416" priority="1230">
      <formula>IF(RIGHT(TEXT(AE561,"0.#"),1)=".",TRUE,FALSE)</formula>
    </cfRule>
  </conditionalFormatting>
  <conditionalFormatting sqref="AE562">
    <cfRule type="expression" dxfId="2415" priority="1227">
      <formula>IF(RIGHT(TEXT(AE562,"0.#"),1)=".",FALSE,TRUE)</formula>
    </cfRule>
    <cfRule type="expression" dxfId="2414" priority="1228">
      <formula>IF(RIGHT(TEXT(AE562,"0.#"),1)=".",TRUE,FALSE)</formula>
    </cfRule>
  </conditionalFormatting>
  <conditionalFormatting sqref="AE563">
    <cfRule type="expression" dxfId="2413" priority="1225">
      <formula>IF(RIGHT(TEXT(AE563,"0.#"),1)=".",FALSE,TRUE)</formula>
    </cfRule>
    <cfRule type="expression" dxfId="2412" priority="1226">
      <formula>IF(RIGHT(TEXT(AE563,"0.#"),1)=".",TRUE,FALSE)</formula>
    </cfRule>
  </conditionalFormatting>
  <conditionalFormatting sqref="AL1110:AO1139">
    <cfRule type="expression" dxfId="2411" priority="2881">
      <formula>IF(AND(AL1110&gt;=0, RIGHT(TEXT(AL1110,"0.#"),1)&lt;&gt;"."),TRUE,FALSE)</formula>
    </cfRule>
    <cfRule type="expression" dxfId="2410" priority="2882">
      <formula>IF(AND(AL1110&gt;=0, RIGHT(TEXT(AL1110,"0.#"),1)="."),TRUE,FALSE)</formula>
    </cfRule>
    <cfRule type="expression" dxfId="2409" priority="2883">
      <formula>IF(AND(AL1110&lt;0, RIGHT(TEXT(AL1110,"0.#"),1)&lt;&gt;"."),TRUE,FALSE)</formula>
    </cfRule>
    <cfRule type="expression" dxfId="2408" priority="2884">
      <formula>IF(AND(AL1110&lt;0, RIGHT(TEXT(AL1110,"0.#"),1)="."),TRUE,FALSE)</formula>
    </cfRule>
  </conditionalFormatting>
  <conditionalFormatting sqref="Y1110:Y1139">
    <cfRule type="expression" dxfId="2407" priority="2879">
      <formula>IF(RIGHT(TEXT(Y1110,"0.#"),1)=".",FALSE,TRUE)</formula>
    </cfRule>
    <cfRule type="expression" dxfId="2406" priority="2880">
      <formula>IF(RIGHT(TEXT(Y1110,"0.#"),1)=".",TRUE,FALSE)</formula>
    </cfRule>
  </conditionalFormatting>
  <conditionalFormatting sqref="AQ553">
    <cfRule type="expression" dxfId="2405" priority="1263">
      <formula>IF(RIGHT(TEXT(AQ553,"0.#"),1)=".",FALSE,TRUE)</formula>
    </cfRule>
    <cfRule type="expression" dxfId="2404" priority="1264">
      <formula>IF(RIGHT(TEXT(AQ553,"0.#"),1)=".",TRUE,FALSE)</formula>
    </cfRule>
  </conditionalFormatting>
  <conditionalFormatting sqref="AU552">
    <cfRule type="expression" dxfId="2403" priority="1275">
      <formula>IF(RIGHT(TEXT(AU552,"0.#"),1)=".",FALSE,TRUE)</formula>
    </cfRule>
    <cfRule type="expression" dxfId="2402" priority="1276">
      <formula>IF(RIGHT(TEXT(AU552,"0.#"),1)=".",TRUE,FALSE)</formula>
    </cfRule>
  </conditionalFormatting>
  <conditionalFormatting sqref="AE552">
    <cfRule type="expression" dxfId="2401" priority="1287">
      <formula>IF(RIGHT(TEXT(AE552,"0.#"),1)=".",FALSE,TRUE)</formula>
    </cfRule>
    <cfRule type="expression" dxfId="2400" priority="1288">
      <formula>IF(RIGHT(TEXT(AE552,"0.#"),1)=".",TRUE,FALSE)</formula>
    </cfRule>
  </conditionalFormatting>
  <conditionalFormatting sqref="AQ548">
    <cfRule type="expression" dxfId="2399" priority="1293">
      <formula>IF(RIGHT(TEXT(AQ548,"0.#"),1)=".",FALSE,TRUE)</formula>
    </cfRule>
    <cfRule type="expression" dxfId="2398" priority="1294">
      <formula>IF(RIGHT(TEXT(AQ548,"0.#"),1)=".",TRUE,FALSE)</formula>
    </cfRule>
  </conditionalFormatting>
  <conditionalFormatting sqref="AL845:AO846">
    <cfRule type="expression" dxfId="2397" priority="2833">
      <formula>IF(AND(AL845&gt;=0, RIGHT(TEXT(AL845,"0.#"),1)&lt;&gt;"."),TRUE,FALSE)</formula>
    </cfRule>
    <cfRule type="expression" dxfId="2396" priority="2834">
      <formula>IF(AND(AL845&gt;=0, RIGHT(TEXT(AL845,"0.#"),1)="."),TRUE,FALSE)</formula>
    </cfRule>
    <cfRule type="expression" dxfId="2395" priority="2835">
      <formula>IF(AND(AL845&lt;0, RIGHT(TEXT(AL845,"0.#"),1)&lt;&gt;"."),TRUE,FALSE)</formula>
    </cfRule>
    <cfRule type="expression" dxfId="2394" priority="2836">
      <formula>IF(AND(AL845&lt;0, RIGHT(TEXT(AL845,"0.#"),1)="."),TRUE,FALSE)</formula>
    </cfRule>
  </conditionalFormatting>
  <conditionalFormatting sqref="Y845:Y846">
    <cfRule type="expression" dxfId="2393" priority="2831">
      <formula>IF(RIGHT(TEXT(Y845,"0.#"),1)=".",FALSE,TRUE)</formula>
    </cfRule>
    <cfRule type="expression" dxfId="2392" priority="2832">
      <formula>IF(RIGHT(TEXT(Y845,"0.#"),1)=".",TRUE,FALSE)</formula>
    </cfRule>
  </conditionalFormatting>
  <conditionalFormatting sqref="AE492">
    <cfRule type="expression" dxfId="2391" priority="1619">
      <formula>IF(RIGHT(TEXT(AE492,"0.#"),1)=".",FALSE,TRUE)</formula>
    </cfRule>
    <cfRule type="expression" dxfId="2390" priority="1620">
      <formula>IF(RIGHT(TEXT(AE492,"0.#"),1)=".",TRUE,FALSE)</formula>
    </cfRule>
  </conditionalFormatting>
  <conditionalFormatting sqref="AE493">
    <cfRule type="expression" dxfId="2389" priority="1617">
      <formula>IF(RIGHT(TEXT(AE493,"0.#"),1)=".",FALSE,TRUE)</formula>
    </cfRule>
    <cfRule type="expression" dxfId="2388" priority="1618">
      <formula>IF(RIGHT(TEXT(AE493,"0.#"),1)=".",TRUE,FALSE)</formula>
    </cfRule>
  </conditionalFormatting>
  <conditionalFormatting sqref="AE494">
    <cfRule type="expression" dxfId="2387" priority="1615">
      <formula>IF(RIGHT(TEXT(AE494,"0.#"),1)=".",FALSE,TRUE)</formula>
    </cfRule>
    <cfRule type="expression" dxfId="2386" priority="1616">
      <formula>IF(RIGHT(TEXT(AE494,"0.#"),1)=".",TRUE,FALSE)</formula>
    </cfRule>
  </conditionalFormatting>
  <conditionalFormatting sqref="AQ493">
    <cfRule type="expression" dxfId="2385" priority="1595">
      <formula>IF(RIGHT(TEXT(AQ493,"0.#"),1)=".",FALSE,TRUE)</formula>
    </cfRule>
    <cfRule type="expression" dxfId="2384" priority="1596">
      <formula>IF(RIGHT(TEXT(AQ493,"0.#"),1)=".",TRUE,FALSE)</formula>
    </cfRule>
  </conditionalFormatting>
  <conditionalFormatting sqref="AQ494">
    <cfRule type="expression" dxfId="2383" priority="1593">
      <formula>IF(RIGHT(TEXT(AQ494,"0.#"),1)=".",FALSE,TRUE)</formula>
    </cfRule>
    <cfRule type="expression" dxfId="2382" priority="1594">
      <formula>IF(RIGHT(TEXT(AQ494,"0.#"),1)=".",TRUE,FALSE)</formula>
    </cfRule>
  </conditionalFormatting>
  <conditionalFormatting sqref="AQ492">
    <cfRule type="expression" dxfId="2381" priority="1591">
      <formula>IF(RIGHT(TEXT(AQ492,"0.#"),1)=".",FALSE,TRUE)</formula>
    </cfRule>
    <cfRule type="expression" dxfId="2380" priority="1592">
      <formula>IF(RIGHT(TEXT(AQ492,"0.#"),1)=".",TRUE,FALSE)</formula>
    </cfRule>
  </conditionalFormatting>
  <conditionalFormatting sqref="AU494">
    <cfRule type="expression" dxfId="2379" priority="1603">
      <formula>IF(RIGHT(TEXT(AU494,"0.#"),1)=".",FALSE,TRUE)</formula>
    </cfRule>
    <cfRule type="expression" dxfId="2378" priority="1604">
      <formula>IF(RIGHT(TEXT(AU494,"0.#"),1)=".",TRUE,FALSE)</formula>
    </cfRule>
  </conditionalFormatting>
  <conditionalFormatting sqref="AU492">
    <cfRule type="expression" dxfId="2377" priority="1607">
      <formula>IF(RIGHT(TEXT(AU492,"0.#"),1)=".",FALSE,TRUE)</formula>
    </cfRule>
    <cfRule type="expression" dxfId="2376" priority="1608">
      <formula>IF(RIGHT(TEXT(AU492,"0.#"),1)=".",TRUE,FALSE)</formula>
    </cfRule>
  </conditionalFormatting>
  <conditionalFormatting sqref="AU493">
    <cfRule type="expression" dxfId="2375" priority="1605">
      <formula>IF(RIGHT(TEXT(AU493,"0.#"),1)=".",FALSE,TRUE)</formula>
    </cfRule>
    <cfRule type="expression" dxfId="2374" priority="1606">
      <formula>IF(RIGHT(TEXT(AU493,"0.#"),1)=".",TRUE,FALSE)</formula>
    </cfRule>
  </conditionalFormatting>
  <conditionalFormatting sqref="AU583">
    <cfRule type="expression" dxfId="2373" priority="1123">
      <formula>IF(RIGHT(TEXT(AU583,"0.#"),1)=".",FALSE,TRUE)</formula>
    </cfRule>
    <cfRule type="expression" dxfId="2372" priority="1124">
      <formula>IF(RIGHT(TEXT(AU583,"0.#"),1)=".",TRUE,FALSE)</formula>
    </cfRule>
  </conditionalFormatting>
  <conditionalFormatting sqref="AU582">
    <cfRule type="expression" dxfId="2371" priority="1125">
      <formula>IF(RIGHT(TEXT(AU582,"0.#"),1)=".",FALSE,TRUE)</formula>
    </cfRule>
    <cfRule type="expression" dxfId="2370" priority="1126">
      <formula>IF(RIGHT(TEXT(AU582,"0.#"),1)=".",TRUE,FALSE)</formula>
    </cfRule>
  </conditionalFormatting>
  <conditionalFormatting sqref="AE499">
    <cfRule type="expression" dxfId="2369" priority="1585">
      <formula>IF(RIGHT(TEXT(AE499,"0.#"),1)=".",FALSE,TRUE)</formula>
    </cfRule>
    <cfRule type="expression" dxfId="2368" priority="1586">
      <formula>IF(RIGHT(TEXT(AE499,"0.#"),1)=".",TRUE,FALSE)</formula>
    </cfRule>
  </conditionalFormatting>
  <conditionalFormatting sqref="AE497">
    <cfRule type="expression" dxfId="2367" priority="1589">
      <formula>IF(RIGHT(TEXT(AE497,"0.#"),1)=".",FALSE,TRUE)</formula>
    </cfRule>
    <cfRule type="expression" dxfId="2366" priority="1590">
      <formula>IF(RIGHT(TEXT(AE497,"0.#"),1)=".",TRUE,FALSE)</formula>
    </cfRule>
  </conditionalFormatting>
  <conditionalFormatting sqref="AE498">
    <cfRule type="expression" dxfId="2365" priority="1587">
      <formula>IF(RIGHT(TEXT(AE498,"0.#"),1)=".",FALSE,TRUE)</formula>
    </cfRule>
    <cfRule type="expression" dxfId="2364" priority="1588">
      <formula>IF(RIGHT(TEXT(AE498,"0.#"),1)=".",TRUE,FALSE)</formula>
    </cfRule>
  </conditionalFormatting>
  <conditionalFormatting sqref="AU499">
    <cfRule type="expression" dxfId="2363" priority="1573">
      <formula>IF(RIGHT(TEXT(AU499,"0.#"),1)=".",FALSE,TRUE)</formula>
    </cfRule>
    <cfRule type="expression" dxfId="2362" priority="1574">
      <formula>IF(RIGHT(TEXT(AU499,"0.#"),1)=".",TRUE,FALSE)</formula>
    </cfRule>
  </conditionalFormatting>
  <conditionalFormatting sqref="AU497">
    <cfRule type="expression" dxfId="2361" priority="1577">
      <formula>IF(RIGHT(TEXT(AU497,"0.#"),1)=".",FALSE,TRUE)</formula>
    </cfRule>
    <cfRule type="expression" dxfId="2360" priority="1578">
      <formula>IF(RIGHT(TEXT(AU497,"0.#"),1)=".",TRUE,FALSE)</formula>
    </cfRule>
  </conditionalFormatting>
  <conditionalFormatting sqref="AU498">
    <cfRule type="expression" dxfId="2359" priority="1575">
      <formula>IF(RIGHT(TEXT(AU498,"0.#"),1)=".",FALSE,TRUE)</formula>
    </cfRule>
    <cfRule type="expression" dxfId="2358" priority="1576">
      <formula>IF(RIGHT(TEXT(AU498,"0.#"),1)=".",TRUE,FALSE)</formula>
    </cfRule>
  </conditionalFormatting>
  <conditionalFormatting sqref="AQ497">
    <cfRule type="expression" dxfId="2357" priority="1561">
      <formula>IF(RIGHT(TEXT(AQ497,"0.#"),1)=".",FALSE,TRUE)</formula>
    </cfRule>
    <cfRule type="expression" dxfId="2356" priority="1562">
      <formula>IF(RIGHT(TEXT(AQ497,"0.#"),1)=".",TRUE,FALSE)</formula>
    </cfRule>
  </conditionalFormatting>
  <conditionalFormatting sqref="AQ498">
    <cfRule type="expression" dxfId="2355" priority="1565">
      <formula>IF(RIGHT(TEXT(AQ498,"0.#"),1)=".",FALSE,TRUE)</formula>
    </cfRule>
    <cfRule type="expression" dxfId="2354" priority="1566">
      <formula>IF(RIGHT(TEXT(AQ498,"0.#"),1)=".",TRUE,FALSE)</formula>
    </cfRule>
  </conditionalFormatting>
  <conditionalFormatting sqref="AQ499">
    <cfRule type="expression" dxfId="2353" priority="1563">
      <formula>IF(RIGHT(TEXT(AQ499,"0.#"),1)=".",FALSE,TRUE)</formula>
    </cfRule>
    <cfRule type="expression" dxfId="2352" priority="1564">
      <formula>IF(RIGHT(TEXT(AQ499,"0.#"),1)=".",TRUE,FALSE)</formula>
    </cfRule>
  </conditionalFormatting>
  <conditionalFormatting sqref="AE504">
    <cfRule type="expression" dxfId="2351" priority="1555">
      <formula>IF(RIGHT(TEXT(AE504,"0.#"),1)=".",FALSE,TRUE)</formula>
    </cfRule>
    <cfRule type="expression" dxfId="2350" priority="1556">
      <formula>IF(RIGHT(TEXT(AE504,"0.#"),1)=".",TRUE,FALSE)</formula>
    </cfRule>
  </conditionalFormatting>
  <conditionalFormatting sqref="AE502">
    <cfRule type="expression" dxfId="2349" priority="1559">
      <formula>IF(RIGHT(TEXT(AE502,"0.#"),1)=".",FALSE,TRUE)</formula>
    </cfRule>
    <cfRule type="expression" dxfId="2348" priority="1560">
      <formula>IF(RIGHT(TEXT(AE502,"0.#"),1)=".",TRUE,FALSE)</formula>
    </cfRule>
  </conditionalFormatting>
  <conditionalFormatting sqref="AE503">
    <cfRule type="expression" dxfId="2347" priority="1557">
      <formula>IF(RIGHT(TEXT(AE503,"0.#"),1)=".",FALSE,TRUE)</formula>
    </cfRule>
    <cfRule type="expression" dxfId="2346" priority="1558">
      <formula>IF(RIGHT(TEXT(AE503,"0.#"),1)=".",TRUE,FALSE)</formula>
    </cfRule>
  </conditionalFormatting>
  <conditionalFormatting sqref="AU504">
    <cfRule type="expression" dxfId="2345" priority="1543">
      <formula>IF(RIGHT(TEXT(AU504,"0.#"),1)=".",FALSE,TRUE)</formula>
    </cfRule>
    <cfRule type="expression" dxfId="2344" priority="1544">
      <formula>IF(RIGHT(TEXT(AU504,"0.#"),1)=".",TRUE,FALSE)</formula>
    </cfRule>
  </conditionalFormatting>
  <conditionalFormatting sqref="AU502">
    <cfRule type="expression" dxfId="2343" priority="1547">
      <formula>IF(RIGHT(TEXT(AU502,"0.#"),1)=".",FALSE,TRUE)</formula>
    </cfRule>
    <cfRule type="expression" dxfId="2342" priority="1548">
      <formula>IF(RIGHT(TEXT(AU502,"0.#"),1)=".",TRUE,FALSE)</formula>
    </cfRule>
  </conditionalFormatting>
  <conditionalFormatting sqref="AU503">
    <cfRule type="expression" dxfId="2341" priority="1545">
      <formula>IF(RIGHT(TEXT(AU503,"0.#"),1)=".",FALSE,TRUE)</formula>
    </cfRule>
    <cfRule type="expression" dxfId="2340" priority="1546">
      <formula>IF(RIGHT(TEXT(AU503,"0.#"),1)=".",TRUE,FALSE)</formula>
    </cfRule>
  </conditionalFormatting>
  <conditionalFormatting sqref="AQ502">
    <cfRule type="expression" dxfId="2339" priority="1531">
      <formula>IF(RIGHT(TEXT(AQ502,"0.#"),1)=".",FALSE,TRUE)</formula>
    </cfRule>
    <cfRule type="expression" dxfId="2338" priority="1532">
      <formula>IF(RIGHT(TEXT(AQ502,"0.#"),1)=".",TRUE,FALSE)</formula>
    </cfRule>
  </conditionalFormatting>
  <conditionalFormatting sqref="AQ503">
    <cfRule type="expression" dxfId="2337" priority="1535">
      <formula>IF(RIGHT(TEXT(AQ503,"0.#"),1)=".",FALSE,TRUE)</formula>
    </cfRule>
    <cfRule type="expression" dxfId="2336" priority="1536">
      <formula>IF(RIGHT(TEXT(AQ503,"0.#"),1)=".",TRUE,FALSE)</formula>
    </cfRule>
  </conditionalFormatting>
  <conditionalFormatting sqref="AQ504">
    <cfRule type="expression" dxfId="2335" priority="1533">
      <formula>IF(RIGHT(TEXT(AQ504,"0.#"),1)=".",FALSE,TRUE)</formula>
    </cfRule>
    <cfRule type="expression" dxfId="2334" priority="1534">
      <formula>IF(RIGHT(TEXT(AQ504,"0.#"),1)=".",TRUE,FALSE)</formula>
    </cfRule>
  </conditionalFormatting>
  <conditionalFormatting sqref="AE509">
    <cfRule type="expression" dxfId="2333" priority="1525">
      <formula>IF(RIGHT(TEXT(AE509,"0.#"),1)=".",FALSE,TRUE)</formula>
    </cfRule>
    <cfRule type="expression" dxfId="2332" priority="1526">
      <formula>IF(RIGHT(TEXT(AE509,"0.#"),1)=".",TRUE,FALSE)</formula>
    </cfRule>
  </conditionalFormatting>
  <conditionalFormatting sqref="AE507">
    <cfRule type="expression" dxfId="2331" priority="1529">
      <formula>IF(RIGHT(TEXT(AE507,"0.#"),1)=".",FALSE,TRUE)</formula>
    </cfRule>
    <cfRule type="expression" dxfId="2330" priority="1530">
      <formula>IF(RIGHT(TEXT(AE507,"0.#"),1)=".",TRUE,FALSE)</formula>
    </cfRule>
  </conditionalFormatting>
  <conditionalFormatting sqref="AE508">
    <cfRule type="expression" dxfId="2329" priority="1527">
      <formula>IF(RIGHT(TEXT(AE508,"0.#"),1)=".",FALSE,TRUE)</formula>
    </cfRule>
    <cfRule type="expression" dxfId="2328" priority="1528">
      <formula>IF(RIGHT(TEXT(AE508,"0.#"),1)=".",TRUE,FALSE)</formula>
    </cfRule>
  </conditionalFormatting>
  <conditionalFormatting sqref="AU509">
    <cfRule type="expression" dxfId="2327" priority="1513">
      <formula>IF(RIGHT(TEXT(AU509,"0.#"),1)=".",FALSE,TRUE)</formula>
    </cfRule>
    <cfRule type="expression" dxfId="2326" priority="1514">
      <formula>IF(RIGHT(TEXT(AU509,"0.#"),1)=".",TRUE,FALSE)</formula>
    </cfRule>
  </conditionalFormatting>
  <conditionalFormatting sqref="AU507">
    <cfRule type="expression" dxfId="2325" priority="1517">
      <formula>IF(RIGHT(TEXT(AU507,"0.#"),1)=".",FALSE,TRUE)</formula>
    </cfRule>
    <cfRule type="expression" dxfId="2324" priority="1518">
      <formula>IF(RIGHT(TEXT(AU507,"0.#"),1)=".",TRUE,FALSE)</formula>
    </cfRule>
  </conditionalFormatting>
  <conditionalFormatting sqref="AU508">
    <cfRule type="expression" dxfId="2323" priority="1515">
      <formula>IF(RIGHT(TEXT(AU508,"0.#"),1)=".",FALSE,TRUE)</formula>
    </cfRule>
    <cfRule type="expression" dxfId="2322" priority="1516">
      <formula>IF(RIGHT(TEXT(AU508,"0.#"),1)=".",TRUE,FALSE)</formula>
    </cfRule>
  </conditionalFormatting>
  <conditionalFormatting sqref="AQ507">
    <cfRule type="expression" dxfId="2321" priority="1501">
      <formula>IF(RIGHT(TEXT(AQ507,"0.#"),1)=".",FALSE,TRUE)</formula>
    </cfRule>
    <cfRule type="expression" dxfId="2320" priority="1502">
      <formula>IF(RIGHT(TEXT(AQ507,"0.#"),1)=".",TRUE,FALSE)</formula>
    </cfRule>
  </conditionalFormatting>
  <conditionalFormatting sqref="AQ508">
    <cfRule type="expression" dxfId="2319" priority="1505">
      <formula>IF(RIGHT(TEXT(AQ508,"0.#"),1)=".",FALSE,TRUE)</formula>
    </cfRule>
    <cfRule type="expression" dxfId="2318" priority="1506">
      <formula>IF(RIGHT(TEXT(AQ508,"0.#"),1)=".",TRUE,FALSE)</formula>
    </cfRule>
  </conditionalFormatting>
  <conditionalFormatting sqref="AQ509">
    <cfRule type="expression" dxfId="2317" priority="1503">
      <formula>IF(RIGHT(TEXT(AQ509,"0.#"),1)=".",FALSE,TRUE)</formula>
    </cfRule>
    <cfRule type="expression" dxfId="2316" priority="1504">
      <formula>IF(RIGHT(TEXT(AQ509,"0.#"),1)=".",TRUE,FALSE)</formula>
    </cfRule>
  </conditionalFormatting>
  <conditionalFormatting sqref="AE465">
    <cfRule type="expression" dxfId="2315" priority="1795">
      <formula>IF(RIGHT(TEXT(AE465,"0.#"),1)=".",FALSE,TRUE)</formula>
    </cfRule>
    <cfRule type="expression" dxfId="2314" priority="1796">
      <formula>IF(RIGHT(TEXT(AE465,"0.#"),1)=".",TRUE,FALSE)</formula>
    </cfRule>
  </conditionalFormatting>
  <conditionalFormatting sqref="AE463">
    <cfRule type="expression" dxfId="2313" priority="1799">
      <formula>IF(RIGHT(TEXT(AE463,"0.#"),1)=".",FALSE,TRUE)</formula>
    </cfRule>
    <cfRule type="expression" dxfId="2312" priority="1800">
      <formula>IF(RIGHT(TEXT(AE463,"0.#"),1)=".",TRUE,FALSE)</formula>
    </cfRule>
  </conditionalFormatting>
  <conditionalFormatting sqref="AE464">
    <cfRule type="expression" dxfId="2311" priority="1797">
      <formula>IF(RIGHT(TEXT(AE464,"0.#"),1)=".",FALSE,TRUE)</formula>
    </cfRule>
    <cfRule type="expression" dxfId="2310" priority="1798">
      <formula>IF(RIGHT(TEXT(AE464,"0.#"),1)=".",TRUE,FALSE)</formula>
    </cfRule>
  </conditionalFormatting>
  <conditionalFormatting sqref="AM465">
    <cfRule type="expression" dxfId="2309" priority="1789">
      <formula>IF(RIGHT(TEXT(AM465,"0.#"),1)=".",FALSE,TRUE)</formula>
    </cfRule>
    <cfRule type="expression" dxfId="2308" priority="1790">
      <formula>IF(RIGHT(TEXT(AM465,"0.#"),1)=".",TRUE,FALSE)</formula>
    </cfRule>
  </conditionalFormatting>
  <conditionalFormatting sqref="AM463">
    <cfRule type="expression" dxfId="2307" priority="1793">
      <formula>IF(RIGHT(TEXT(AM463,"0.#"),1)=".",FALSE,TRUE)</formula>
    </cfRule>
    <cfRule type="expression" dxfId="2306" priority="1794">
      <formula>IF(RIGHT(TEXT(AM463,"0.#"),1)=".",TRUE,FALSE)</formula>
    </cfRule>
  </conditionalFormatting>
  <conditionalFormatting sqref="AM464">
    <cfRule type="expression" dxfId="2305" priority="1791">
      <formula>IF(RIGHT(TEXT(AM464,"0.#"),1)=".",FALSE,TRUE)</formula>
    </cfRule>
    <cfRule type="expression" dxfId="2304" priority="1792">
      <formula>IF(RIGHT(TEXT(AM464,"0.#"),1)=".",TRUE,FALSE)</formula>
    </cfRule>
  </conditionalFormatting>
  <conditionalFormatting sqref="AU465">
    <cfRule type="expression" dxfId="2303" priority="1783">
      <formula>IF(RIGHT(TEXT(AU465,"0.#"),1)=".",FALSE,TRUE)</formula>
    </cfRule>
    <cfRule type="expression" dxfId="2302" priority="1784">
      <formula>IF(RIGHT(TEXT(AU465,"0.#"),1)=".",TRUE,FALSE)</formula>
    </cfRule>
  </conditionalFormatting>
  <conditionalFormatting sqref="AU463">
    <cfRule type="expression" dxfId="2301" priority="1787">
      <formula>IF(RIGHT(TEXT(AU463,"0.#"),1)=".",FALSE,TRUE)</formula>
    </cfRule>
    <cfRule type="expression" dxfId="2300" priority="1788">
      <formula>IF(RIGHT(TEXT(AU463,"0.#"),1)=".",TRUE,FALSE)</formula>
    </cfRule>
  </conditionalFormatting>
  <conditionalFormatting sqref="AU464">
    <cfRule type="expression" dxfId="2299" priority="1785">
      <formula>IF(RIGHT(TEXT(AU464,"0.#"),1)=".",FALSE,TRUE)</formula>
    </cfRule>
    <cfRule type="expression" dxfId="2298" priority="1786">
      <formula>IF(RIGHT(TEXT(AU464,"0.#"),1)=".",TRUE,FALSE)</formula>
    </cfRule>
  </conditionalFormatting>
  <conditionalFormatting sqref="AI465">
    <cfRule type="expression" dxfId="2297" priority="1777">
      <formula>IF(RIGHT(TEXT(AI465,"0.#"),1)=".",FALSE,TRUE)</formula>
    </cfRule>
    <cfRule type="expression" dxfId="2296" priority="1778">
      <formula>IF(RIGHT(TEXT(AI465,"0.#"),1)=".",TRUE,FALSE)</formula>
    </cfRule>
  </conditionalFormatting>
  <conditionalFormatting sqref="AI463">
    <cfRule type="expression" dxfId="2295" priority="1781">
      <formula>IF(RIGHT(TEXT(AI463,"0.#"),1)=".",FALSE,TRUE)</formula>
    </cfRule>
    <cfRule type="expression" dxfId="2294" priority="1782">
      <formula>IF(RIGHT(TEXT(AI463,"0.#"),1)=".",TRUE,FALSE)</formula>
    </cfRule>
  </conditionalFormatting>
  <conditionalFormatting sqref="AI464">
    <cfRule type="expression" dxfId="2293" priority="1779">
      <formula>IF(RIGHT(TEXT(AI464,"0.#"),1)=".",FALSE,TRUE)</formula>
    </cfRule>
    <cfRule type="expression" dxfId="2292" priority="1780">
      <formula>IF(RIGHT(TEXT(AI464,"0.#"),1)=".",TRUE,FALSE)</formula>
    </cfRule>
  </conditionalFormatting>
  <conditionalFormatting sqref="AQ463">
    <cfRule type="expression" dxfId="2291" priority="1771">
      <formula>IF(RIGHT(TEXT(AQ463,"0.#"),1)=".",FALSE,TRUE)</formula>
    </cfRule>
    <cfRule type="expression" dxfId="2290" priority="1772">
      <formula>IF(RIGHT(TEXT(AQ463,"0.#"),1)=".",TRUE,FALSE)</formula>
    </cfRule>
  </conditionalFormatting>
  <conditionalFormatting sqref="AQ464">
    <cfRule type="expression" dxfId="2289" priority="1775">
      <formula>IF(RIGHT(TEXT(AQ464,"0.#"),1)=".",FALSE,TRUE)</formula>
    </cfRule>
    <cfRule type="expression" dxfId="2288" priority="1776">
      <formula>IF(RIGHT(TEXT(AQ464,"0.#"),1)=".",TRUE,FALSE)</formula>
    </cfRule>
  </conditionalFormatting>
  <conditionalFormatting sqref="AQ465">
    <cfRule type="expression" dxfId="2287" priority="1773">
      <formula>IF(RIGHT(TEXT(AQ465,"0.#"),1)=".",FALSE,TRUE)</formula>
    </cfRule>
    <cfRule type="expression" dxfId="2286" priority="1774">
      <formula>IF(RIGHT(TEXT(AQ465,"0.#"),1)=".",TRUE,FALSE)</formula>
    </cfRule>
  </conditionalFormatting>
  <conditionalFormatting sqref="AE470">
    <cfRule type="expression" dxfId="2285" priority="1765">
      <formula>IF(RIGHT(TEXT(AE470,"0.#"),1)=".",FALSE,TRUE)</formula>
    </cfRule>
    <cfRule type="expression" dxfId="2284" priority="1766">
      <formula>IF(RIGHT(TEXT(AE470,"0.#"),1)=".",TRUE,FALSE)</formula>
    </cfRule>
  </conditionalFormatting>
  <conditionalFormatting sqref="AE468">
    <cfRule type="expression" dxfId="2283" priority="1769">
      <formula>IF(RIGHT(TEXT(AE468,"0.#"),1)=".",FALSE,TRUE)</formula>
    </cfRule>
    <cfRule type="expression" dxfId="2282" priority="1770">
      <formula>IF(RIGHT(TEXT(AE468,"0.#"),1)=".",TRUE,FALSE)</formula>
    </cfRule>
  </conditionalFormatting>
  <conditionalFormatting sqref="AE469">
    <cfRule type="expression" dxfId="2281" priority="1767">
      <formula>IF(RIGHT(TEXT(AE469,"0.#"),1)=".",FALSE,TRUE)</formula>
    </cfRule>
    <cfRule type="expression" dxfId="2280" priority="1768">
      <formula>IF(RIGHT(TEXT(AE469,"0.#"),1)=".",TRUE,FALSE)</formula>
    </cfRule>
  </conditionalFormatting>
  <conditionalFormatting sqref="AM470">
    <cfRule type="expression" dxfId="2279" priority="1759">
      <formula>IF(RIGHT(TEXT(AM470,"0.#"),1)=".",FALSE,TRUE)</formula>
    </cfRule>
    <cfRule type="expression" dxfId="2278" priority="1760">
      <formula>IF(RIGHT(TEXT(AM470,"0.#"),1)=".",TRUE,FALSE)</formula>
    </cfRule>
  </conditionalFormatting>
  <conditionalFormatting sqref="AM468">
    <cfRule type="expression" dxfId="2277" priority="1763">
      <formula>IF(RIGHT(TEXT(AM468,"0.#"),1)=".",FALSE,TRUE)</formula>
    </cfRule>
    <cfRule type="expression" dxfId="2276" priority="1764">
      <formula>IF(RIGHT(TEXT(AM468,"0.#"),1)=".",TRUE,FALSE)</formula>
    </cfRule>
  </conditionalFormatting>
  <conditionalFormatting sqref="AM469">
    <cfRule type="expression" dxfId="2275" priority="1761">
      <formula>IF(RIGHT(TEXT(AM469,"0.#"),1)=".",FALSE,TRUE)</formula>
    </cfRule>
    <cfRule type="expression" dxfId="2274" priority="1762">
      <formula>IF(RIGHT(TEXT(AM469,"0.#"),1)=".",TRUE,FALSE)</formula>
    </cfRule>
  </conditionalFormatting>
  <conditionalFormatting sqref="AU470">
    <cfRule type="expression" dxfId="2273" priority="1753">
      <formula>IF(RIGHT(TEXT(AU470,"0.#"),1)=".",FALSE,TRUE)</formula>
    </cfRule>
    <cfRule type="expression" dxfId="2272" priority="1754">
      <formula>IF(RIGHT(TEXT(AU470,"0.#"),1)=".",TRUE,FALSE)</formula>
    </cfRule>
  </conditionalFormatting>
  <conditionalFormatting sqref="AU468">
    <cfRule type="expression" dxfId="2271" priority="1757">
      <formula>IF(RIGHT(TEXT(AU468,"0.#"),1)=".",FALSE,TRUE)</formula>
    </cfRule>
    <cfRule type="expression" dxfId="2270" priority="1758">
      <formula>IF(RIGHT(TEXT(AU468,"0.#"),1)=".",TRUE,FALSE)</formula>
    </cfRule>
  </conditionalFormatting>
  <conditionalFormatting sqref="AU469">
    <cfRule type="expression" dxfId="2269" priority="1755">
      <formula>IF(RIGHT(TEXT(AU469,"0.#"),1)=".",FALSE,TRUE)</formula>
    </cfRule>
    <cfRule type="expression" dxfId="2268" priority="1756">
      <formula>IF(RIGHT(TEXT(AU469,"0.#"),1)=".",TRUE,FALSE)</formula>
    </cfRule>
  </conditionalFormatting>
  <conditionalFormatting sqref="AI470">
    <cfRule type="expression" dxfId="2267" priority="1747">
      <formula>IF(RIGHT(TEXT(AI470,"0.#"),1)=".",FALSE,TRUE)</formula>
    </cfRule>
    <cfRule type="expression" dxfId="2266" priority="1748">
      <formula>IF(RIGHT(TEXT(AI470,"0.#"),1)=".",TRUE,FALSE)</formula>
    </cfRule>
  </conditionalFormatting>
  <conditionalFormatting sqref="AI468">
    <cfRule type="expression" dxfId="2265" priority="1751">
      <formula>IF(RIGHT(TEXT(AI468,"0.#"),1)=".",FALSE,TRUE)</formula>
    </cfRule>
    <cfRule type="expression" dxfId="2264" priority="1752">
      <formula>IF(RIGHT(TEXT(AI468,"0.#"),1)=".",TRUE,FALSE)</formula>
    </cfRule>
  </conditionalFormatting>
  <conditionalFormatting sqref="AI469">
    <cfRule type="expression" dxfId="2263" priority="1749">
      <formula>IF(RIGHT(TEXT(AI469,"0.#"),1)=".",FALSE,TRUE)</formula>
    </cfRule>
    <cfRule type="expression" dxfId="2262" priority="1750">
      <formula>IF(RIGHT(TEXT(AI469,"0.#"),1)=".",TRUE,FALSE)</formula>
    </cfRule>
  </conditionalFormatting>
  <conditionalFormatting sqref="AQ468">
    <cfRule type="expression" dxfId="2261" priority="1741">
      <formula>IF(RIGHT(TEXT(AQ468,"0.#"),1)=".",FALSE,TRUE)</formula>
    </cfRule>
    <cfRule type="expression" dxfId="2260" priority="1742">
      <formula>IF(RIGHT(TEXT(AQ468,"0.#"),1)=".",TRUE,FALSE)</formula>
    </cfRule>
  </conditionalFormatting>
  <conditionalFormatting sqref="AQ469">
    <cfRule type="expression" dxfId="2259" priority="1745">
      <formula>IF(RIGHT(TEXT(AQ469,"0.#"),1)=".",FALSE,TRUE)</formula>
    </cfRule>
    <cfRule type="expression" dxfId="2258" priority="1746">
      <formula>IF(RIGHT(TEXT(AQ469,"0.#"),1)=".",TRUE,FALSE)</formula>
    </cfRule>
  </conditionalFormatting>
  <conditionalFormatting sqref="AQ470">
    <cfRule type="expression" dxfId="2257" priority="1743">
      <formula>IF(RIGHT(TEXT(AQ470,"0.#"),1)=".",FALSE,TRUE)</formula>
    </cfRule>
    <cfRule type="expression" dxfId="2256" priority="1744">
      <formula>IF(RIGHT(TEXT(AQ470,"0.#"),1)=".",TRUE,FALSE)</formula>
    </cfRule>
  </conditionalFormatting>
  <conditionalFormatting sqref="AE475">
    <cfRule type="expression" dxfId="2255" priority="1735">
      <formula>IF(RIGHT(TEXT(AE475,"0.#"),1)=".",FALSE,TRUE)</formula>
    </cfRule>
    <cfRule type="expression" dxfId="2254" priority="1736">
      <formula>IF(RIGHT(TEXT(AE475,"0.#"),1)=".",TRUE,FALSE)</formula>
    </cfRule>
  </conditionalFormatting>
  <conditionalFormatting sqref="AE473">
    <cfRule type="expression" dxfId="2253" priority="1739">
      <formula>IF(RIGHT(TEXT(AE473,"0.#"),1)=".",FALSE,TRUE)</formula>
    </cfRule>
    <cfRule type="expression" dxfId="2252" priority="1740">
      <formula>IF(RIGHT(TEXT(AE473,"0.#"),1)=".",TRUE,FALSE)</formula>
    </cfRule>
  </conditionalFormatting>
  <conditionalFormatting sqref="AE474">
    <cfRule type="expression" dxfId="2251" priority="1737">
      <formula>IF(RIGHT(TEXT(AE474,"0.#"),1)=".",FALSE,TRUE)</formula>
    </cfRule>
    <cfRule type="expression" dxfId="2250" priority="1738">
      <formula>IF(RIGHT(TEXT(AE474,"0.#"),1)=".",TRUE,FALSE)</formula>
    </cfRule>
  </conditionalFormatting>
  <conditionalFormatting sqref="AM475">
    <cfRule type="expression" dxfId="2249" priority="1729">
      <formula>IF(RIGHT(TEXT(AM475,"0.#"),1)=".",FALSE,TRUE)</formula>
    </cfRule>
    <cfRule type="expression" dxfId="2248" priority="1730">
      <formula>IF(RIGHT(TEXT(AM475,"0.#"),1)=".",TRUE,FALSE)</formula>
    </cfRule>
  </conditionalFormatting>
  <conditionalFormatting sqref="AM473">
    <cfRule type="expression" dxfId="2247" priority="1733">
      <formula>IF(RIGHT(TEXT(AM473,"0.#"),1)=".",FALSE,TRUE)</formula>
    </cfRule>
    <cfRule type="expression" dxfId="2246" priority="1734">
      <formula>IF(RIGHT(TEXT(AM473,"0.#"),1)=".",TRUE,FALSE)</formula>
    </cfRule>
  </conditionalFormatting>
  <conditionalFormatting sqref="AM474">
    <cfRule type="expression" dxfId="2245" priority="1731">
      <formula>IF(RIGHT(TEXT(AM474,"0.#"),1)=".",FALSE,TRUE)</formula>
    </cfRule>
    <cfRule type="expression" dxfId="2244" priority="1732">
      <formula>IF(RIGHT(TEXT(AM474,"0.#"),1)=".",TRUE,FALSE)</formula>
    </cfRule>
  </conditionalFormatting>
  <conditionalFormatting sqref="AU475">
    <cfRule type="expression" dxfId="2243" priority="1723">
      <formula>IF(RIGHT(TEXT(AU475,"0.#"),1)=".",FALSE,TRUE)</formula>
    </cfRule>
    <cfRule type="expression" dxfId="2242" priority="1724">
      <formula>IF(RIGHT(TEXT(AU475,"0.#"),1)=".",TRUE,FALSE)</formula>
    </cfRule>
  </conditionalFormatting>
  <conditionalFormatting sqref="AU473">
    <cfRule type="expression" dxfId="2241" priority="1727">
      <formula>IF(RIGHT(TEXT(AU473,"0.#"),1)=".",FALSE,TRUE)</formula>
    </cfRule>
    <cfRule type="expression" dxfId="2240" priority="1728">
      <formula>IF(RIGHT(TEXT(AU473,"0.#"),1)=".",TRUE,FALSE)</formula>
    </cfRule>
  </conditionalFormatting>
  <conditionalFormatting sqref="AU474">
    <cfRule type="expression" dxfId="2239" priority="1725">
      <formula>IF(RIGHT(TEXT(AU474,"0.#"),1)=".",FALSE,TRUE)</formula>
    </cfRule>
    <cfRule type="expression" dxfId="2238" priority="1726">
      <formula>IF(RIGHT(TEXT(AU474,"0.#"),1)=".",TRUE,FALSE)</formula>
    </cfRule>
  </conditionalFormatting>
  <conditionalFormatting sqref="AI475">
    <cfRule type="expression" dxfId="2237" priority="1717">
      <formula>IF(RIGHT(TEXT(AI475,"0.#"),1)=".",FALSE,TRUE)</formula>
    </cfRule>
    <cfRule type="expression" dxfId="2236" priority="1718">
      <formula>IF(RIGHT(TEXT(AI475,"0.#"),1)=".",TRUE,FALSE)</formula>
    </cfRule>
  </conditionalFormatting>
  <conditionalFormatting sqref="AI473">
    <cfRule type="expression" dxfId="2235" priority="1721">
      <formula>IF(RIGHT(TEXT(AI473,"0.#"),1)=".",FALSE,TRUE)</formula>
    </cfRule>
    <cfRule type="expression" dxfId="2234" priority="1722">
      <formula>IF(RIGHT(TEXT(AI473,"0.#"),1)=".",TRUE,FALSE)</formula>
    </cfRule>
  </conditionalFormatting>
  <conditionalFormatting sqref="AI474">
    <cfRule type="expression" dxfId="2233" priority="1719">
      <formula>IF(RIGHT(TEXT(AI474,"0.#"),1)=".",FALSE,TRUE)</formula>
    </cfRule>
    <cfRule type="expression" dxfId="2232" priority="1720">
      <formula>IF(RIGHT(TEXT(AI474,"0.#"),1)=".",TRUE,FALSE)</formula>
    </cfRule>
  </conditionalFormatting>
  <conditionalFormatting sqref="AQ473">
    <cfRule type="expression" dxfId="2231" priority="1711">
      <formula>IF(RIGHT(TEXT(AQ473,"0.#"),1)=".",FALSE,TRUE)</formula>
    </cfRule>
    <cfRule type="expression" dxfId="2230" priority="1712">
      <formula>IF(RIGHT(TEXT(AQ473,"0.#"),1)=".",TRUE,FALSE)</formula>
    </cfRule>
  </conditionalFormatting>
  <conditionalFormatting sqref="AQ474">
    <cfRule type="expression" dxfId="2229" priority="1715">
      <formula>IF(RIGHT(TEXT(AQ474,"0.#"),1)=".",FALSE,TRUE)</formula>
    </cfRule>
    <cfRule type="expression" dxfId="2228" priority="1716">
      <formula>IF(RIGHT(TEXT(AQ474,"0.#"),1)=".",TRUE,FALSE)</formula>
    </cfRule>
  </conditionalFormatting>
  <conditionalFormatting sqref="AQ475">
    <cfRule type="expression" dxfId="2227" priority="1713">
      <formula>IF(RIGHT(TEXT(AQ475,"0.#"),1)=".",FALSE,TRUE)</formula>
    </cfRule>
    <cfRule type="expression" dxfId="2226" priority="1714">
      <formula>IF(RIGHT(TEXT(AQ475,"0.#"),1)=".",TRUE,FALSE)</formula>
    </cfRule>
  </conditionalFormatting>
  <conditionalFormatting sqref="AE480">
    <cfRule type="expression" dxfId="2225" priority="1705">
      <formula>IF(RIGHT(TEXT(AE480,"0.#"),1)=".",FALSE,TRUE)</formula>
    </cfRule>
    <cfRule type="expression" dxfId="2224" priority="1706">
      <formula>IF(RIGHT(TEXT(AE480,"0.#"),1)=".",TRUE,FALSE)</formula>
    </cfRule>
  </conditionalFormatting>
  <conditionalFormatting sqref="AE478">
    <cfRule type="expression" dxfId="2223" priority="1709">
      <formula>IF(RIGHT(TEXT(AE478,"0.#"),1)=".",FALSE,TRUE)</formula>
    </cfRule>
    <cfRule type="expression" dxfId="2222" priority="1710">
      <formula>IF(RIGHT(TEXT(AE478,"0.#"),1)=".",TRUE,FALSE)</formula>
    </cfRule>
  </conditionalFormatting>
  <conditionalFormatting sqref="AE479">
    <cfRule type="expression" dxfId="2221" priority="1707">
      <formula>IF(RIGHT(TEXT(AE479,"0.#"),1)=".",FALSE,TRUE)</formula>
    </cfRule>
    <cfRule type="expression" dxfId="2220" priority="1708">
      <formula>IF(RIGHT(TEXT(AE479,"0.#"),1)=".",TRUE,FALSE)</formula>
    </cfRule>
  </conditionalFormatting>
  <conditionalFormatting sqref="AM480">
    <cfRule type="expression" dxfId="2219" priority="1699">
      <formula>IF(RIGHT(TEXT(AM480,"0.#"),1)=".",FALSE,TRUE)</formula>
    </cfRule>
    <cfRule type="expression" dxfId="2218" priority="1700">
      <formula>IF(RIGHT(TEXT(AM480,"0.#"),1)=".",TRUE,FALSE)</formula>
    </cfRule>
  </conditionalFormatting>
  <conditionalFormatting sqref="AM478">
    <cfRule type="expression" dxfId="2217" priority="1703">
      <formula>IF(RIGHT(TEXT(AM478,"0.#"),1)=".",FALSE,TRUE)</formula>
    </cfRule>
    <cfRule type="expression" dxfId="2216" priority="1704">
      <formula>IF(RIGHT(TEXT(AM478,"0.#"),1)=".",TRUE,FALSE)</formula>
    </cfRule>
  </conditionalFormatting>
  <conditionalFormatting sqref="AM479">
    <cfRule type="expression" dxfId="2215" priority="1701">
      <formula>IF(RIGHT(TEXT(AM479,"0.#"),1)=".",FALSE,TRUE)</formula>
    </cfRule>
    <cfRule type="expression" dxfId="2214" priority="1702">
      <formula>IF(RIGHT(TEXT(AM479,"0.#"),1)=".",TRUE,FALSE)</formula>
    </cfRule>
  </conditionalFormatting>
  <conditionalFormatting sqref="AU480">
    <cfRule type="expression" dxfId="2213" priority="1693">
      <formula>IF(RIGHT(TEXT(AU480,"0.#"),1)=".",FALSE,TRUE)</formula>
    </cfRule>
    <cfRule type="expression" dxfId="2212" priority="1694">
      <formula>IF(RIGHT(TEXT(AU480,"0.#"),1)=".",TRUE,FALSE)</formula>
    </cfRule>
  </conditionalFormatting>
  <conditionalFormatting sqref="AU478">
    <cfRule type="expression" dxfId="2211" priority="1697">
      <formula>IF(RIGHT(TEXT(AU478,"0.#"),1)=".",FALSE,TRUE)</formula>
    </cfRule>
    <cfRule type="expression" dxfId="2210" priority="1698">
      <formula>IF(RIGHT(TEXT(AU478,"0.#"),1)=".",TRUE,FALSE)</formula>
    </cfRule>
  </conditionalFormatting>
  <conditionalFormatting sqref="AU479">
    <cfRule type="expression" dxfId="2209" priority="1695">
      <formula>IF(RIGHT(TEXT(AU479,"0.#"),1)=".",FALSE,TRUE)</formula>
    </cfRule>
    <cfRule type="expression" dxfId="2208" priority="1696">
      <formula>IF(RIGHT(TEXT(AU479,"0.#"),1)=".",TRUE,FALSE)</formula>
    </cfRule>
  </conditionalFormatting>
  <conditionalFormatting sqref="AI480">
    <cfRule type="expression" dxfId="2207" priority="1687">
      <formula>IF(RIGHT(TEXT(AI480,"0.#"),1)=".",FALSE,TRUE)</formula>
    </cfRule>
    <cfRule type="expression" dxfId="2206" priority="1688">
      <formula>IF(RIGHT(TEXT(AI480,"0.#"),1)=".",TRUE,FALSE)</formula>
    </cfRule>
  </conditionalFormatting>
  <conditionalFormatting sqref="AI478">
    <cfRule type="expression" dxfId="2205" priority="1691">
      <formula>IF(RIGHT(TEXT(AI478,"0.#"),1)=".",FALSE,TRUE)</formula>
    </cfRule>
    <cfRule type="expression" dxfId="2204" priority="1692">
      <formula>IF(RIGHT(TEXT(AI478,"0.#"),1)=".",TRUE,FALSE)</formula>
    </cfRule>
  </conditionalFormatting>
  <conditionalFormatting sqref="AI479">
    <cfRule type="expression" dxfId="2203" priority="1689">
      <formula>IF(RIGHT(TEXT(AI479,"0.#"),1)=".",FALSE,TRUE)</formula>
    </cfRule>
    <cfRule type="expression" dxfId="2202" priority="1690">
      <formula>IF(RIGHT(TEXT(AI479,"0.#"),1)=".",TRUE,FALSE)</formula>
    </cfRule>
  </conditionalFormatting>
  <conditionalFormatting sqref="AQ478">
    <cfRule type="expression" dxfId="2201" priority="1681">
      <formula>IF(RIGHT(TEXT(AQ478,"0.#"),1)=".",FALSE,TRUE)</formula>
    </cfRule>
    <cfRule type="expression" dxfId="2200" priority="1682">
      <formula>IF(RIGHT(TEXT(AQ478,"0.#"),1)=".",TRUE,FALSE)</formula>
    </cfRule>
  </conditionalFormatting>
  <conditionalFormatting sqref="AQ479">
    <cfRule type="expression" dxfId="2199" priority="1685">
      <formula>IF(RIGHT(TEXT(AQ479,"0.#"),1)=".",FALSE,TRUE)</formula>
    </cfRule>
    <cfRule type="expression" dxfId="2198" priority="1686">
      <formula>IF(RIGHT(TEXT(AQ479,"0.#"),1)=".",TRUE,FALSE)</formula>
    </cfRule>
  </conditionalFormatting>
  <conditionalFormatting sqref="AQ480">
    <cfRule type="expression" dxfId="2197" priority="1683">
      <formula>IF(RIGHT(TEXT(AQ480,"0.#"),1)=".",FALSE,TRUE)</formula>
    </cfRule>
    <cfRule type="expression" dxfId="2196" priority="1684">
      <formula>IF(RIGHT(TEXT(AQ480,"0.#"),1)=".",TRUE,FALSE)</formula>
    </cfRule>
  </conditionalFormatting>
  <conditionalFormatting sqref="AM47">
    <cfRule type="expression" dxfId="2195" priority="1975">
      <formula>IF(RIGHT(TEXT(AM47,"0.#"),1)=".",FALSE,TRUE)</formula>
    </cfRule>
    <cfRule type="expression" dxfId="2194" priority="1976">
      <formula>IF(RIGHT(TEXT(AM47,"0.#"),1)=".",TRUE,FALSE)</formula>
    </cfRule>
  </conditionalFormatting>
  <conditionalFormatting sqref="AI46">
    <cfRule type="expression" dxfId="2193" priority="1979">
      <formula>IF(RIGHT(TEXT(AI46,"0.#"),1)=".",FALSE,TRUE)</formula>
    </cfRule>
    <cfRule type="expression" dxfId="2192" priority="1980">
      <formula>IF(RIGHT(TEXT(AI46,"0.#"),1)=".",TRUE,FALSE)</formula>
    </cfRule>
  </conditionalFormatting>
  <conditionalFormatting sqref="AM46">
    <cfRule type="expression" dxfId="2191" priority="1977">
      <formula>IF(RIGHT(TEXT(AM46,"0.#"),1)=".",FALSE,TRUE)</formula>
    </cfRule>
    <cfRule type="expression" dxfId="2190" priority="1978">
      <formula>IF(RIGHT(TEXT(AM46,"0.#"),1)=".",TRUE,FALSE)</formula>
    </cfRule>
  </conditionalFormatting>
  <conditionalFormatting sqref="AU46:AU48">
    <cfRule type="expression" dxfId="2189" priority="1969">
      <formula>IF(RIGHT(TEXT(AU46,"0.#"),1)=".",FALSE,TRUE)</formula>
    </cfRule>
    <cfRule type="expression" dxfId="2188" priority="1970">
      <formula>IF(RIGHT(TEXT(AU46,"0.#"),1)=".",TRUE,FALSE)</formula>
    </cfRule>
  </conditionalFormatting>
  <conditionalFormatting sqref="AM48">
    <cfRule type="expression" dxfId="2187" priority="1973">
      <formula>IF(RIGHT(TEXT(AM48,"0.#"),1)=".",FALSE,TRUE)</formula>
    </cfRule>
    <cfRule type="expression" dxfId="2186" priority="1974">
      <formula>IF(RIGHT(TEXT(AM48,"0.#"),1)=".",TRUE,FALSE)</formula>
    </cfRule>
  </conditionalFormatting>
  <conditionalFormatting sqref="AQ46:AQ48">
    <cfRule type="expression" dxfId="2185" priority="1971">
      <formula>IF(RIGHT(TEXT(AQ46,"0.#"),1)=".",FALSE,TRUE)</formula>
    </cfRule>
    <cfRule type="expression" dxfId="2184" priority="1972">
      <formula>IF(RIGHT(TEXT(AQ46,"0.#"),1)=".",TRUE,FALSE)</formula>
    </cfRule>
  </conditionalFormatting>
  <conditionalFormatting sqref="AE146:AE147 AI146:AI147 AM146:AM147 AQ146:AQ147 AU146:AU147">
    <cfRule type="expression" dxfId="2183" priority="1963">
      <formula>IF(RIGHT(TEXT(AE146,"0.#"),1)=".",FALSE,TRUE)</formula>
    </cfRule>
    <cfRule type="expression" dxfId="2182" priority="1964">
      <formula>IF(RIGHT(TEXT(AE146,"0.#"),1)=".",TRUE,FALSE)</formula>
    </cfRule>
  </conditionalFormatting>
  <conditionalFormatting sqref="AE138:AE139 AI138:AI139 AM138:AM139 AQ138:AQ139 AU138:AU139">
    <cfRule type="expression" dxfId="2181" priority="1967">
      <formula>IF(RIGHT(TEXT(AE138,"0.#"),1)=".",FALSE,TRUE)</formula>
    </cfRule>
    <cfRule type="expression" dxfId="2180" priority="1968">
      <formula>IF(RIGHT(TEXT(AE138,"0.#"),1)=".",TRUE,FALSE)</formula>
    </cfRule>
  </conditionalFormatting>
  <conditionalFormatting sqref="AE142:AE143 AI142:AI143 AM142:AM143 AQ142:AQ143 AU142:AU143">
    <cfRule type="expression" dxfId="2179" priority="1965">
      <formula>IF(RIGHT(TEXT(AE142,"0.#"),1)=".",FALSE,TRUE)</formula>
    </cfRule>
    <cfRule type="expression" dxfId="2178" priority="1966">
      <formula>IF(RIGHT(TEXT(AE142,"0.#"),1)=".",TRUE,FALSE)</formula>
    </cfRule>
  </conditionalFormatting>
  <conditionalFormatting sqref="AE198:AE199 AI198:AI199 AM198:AM199 AQ198:AQ199 AU198:AU199">
    <cfRule type="expression" dxfId="2177" priority="1957">
      <formula>IF(RIGHT(TEXT(AE198,"0.#"),1)=".",FALSE,TRUE)</formula>
    </cfRule>
    <cfRule type="expression" dxfId="2176" priority="1958">
      <formula>IF(RIGHT(TEXT(AE198,"0.#"),1)=".",TRUE,FALSE)</formula>
    </cfRule>
  </conditionalFormatting>
  <conditionalFormatting sqref="AE150:AE151 AI150:AI151 AM150:AM151 AQ150:AQ151 AU150:AU151">
    <cfRule type="expression" dxfId="2175" priority="1961">
      <formula>IF(RIGHT(TEXT(AE150,"0.#"),1)=".",FALSE,TRUE)</formula>
    </cfRule>
    <cfRule type="expression" dxfId="2174" priority="1962">
      <formula>IF(RIGHT(TEXT(AE150,"0.#"),1)=".",TRUE,FALSE)</formula>
    </cfRule>
  </conditionalFormatting>
  <conditionalFormatting sqref="AE194:AE195 AI194:AI195 AM194:AM195 AQ194:AQ195 AU194:AU195">
    <cfRule type="expression" dxfId="2173" priority="1959">
      <formula>IF(RIGHT(TEXT(AE194,"0.#"),1)=".",FALSE,TRUE)</formula>
    </cfRule>
    <cfRule type="expression" dxfId="2172" priority="1960">
      <formula>IF(RIGHT(TEXT(AE194,"0.#"),1)=".",TRUE,FALSE)</formula>
    </cfRule>
  </conditionalFormatting>
  <conditionalFormatting sqref="AE210:AE211 AI210:AI211 AM210:AM211 AQ210:AQ211 AU210:AU211">
    <cfRule type="expression" dxfId="2171" priority="1951">
      <formula>IF(RIGHT(TEXT(AE210,"0.#"),1)=".",FALSE,TRUE)</formula>
    </cfRule>
    <cfRule type="expression" dxfId="2170" priority="1952">
      <formula>IF(RIGHT(TEXT(AE210,"0.#"),1)=".",TRUE,FALSE)</formula>
    </cfRule>
  </conditionalFormatting>
  <conditionalFormatting sqref="AE202:AE203 AI202:AI203 AM202:AM203 AQ202:AQ203 AU202:AU203">
    <cfRule type="expression" dxfId="2169" priority="1955">
      <formula>IF(RIGHT(TEXT(AE202,"0.#"),1)=".",FALSE,TRUE)</formula>
    </cfRule>
    <cfRule type="expression" dxfId="2168" priority="1956">
      <formula>IF(RIGHT(TEXT(AE202,"0.#"),1)=".",TRUE,FALSE)</formula>
    </cfRule>
  </conditionalFormatting>
  <conditionalFormatting sqref="AE206:AE207 AI206:AI207 AM206:AM207 AQ206:AQ207 AU206:AU207">
    <cfRule type="expression" dxfId="2167" priority="1953">
      <formula>IF(RIGHT(TEXT(AE206,"0.#"),1)=".",FALSE,TRUE)</formula>
    </cfRule>
    <cfRule type="expression" dxfId="2166" priority="1954">
      <formula>IF(RIGHT(TEXT(AE206,"0.#"),1)=".",TRUE,FALSE)</formula>
    </cfRule>
  </conditionalFormatting>
  <conditionalFormatting sqref="AE262:AE263 AI262:AI263 AM262:AM263 AQ262:AQ263 AU262:AU263">
    <cfRule type="expression" dxfId="2165" priority="1945">
      <formula>IF(RIGHT(TEXT(AE262,"0.#"),1)=".",FALSE,TRUE)</formula>
    </cfRule>
    <cfRule type="expression" dxfId="2164" priority="1946">
      <formula>IF(RIGHT(TEXT(AE262,"0.#"),1)=".",TRUE,FALSE)</formula>
    </cfRule>
  </conditionalFormatting>
  <conditionalFormatting sqref="AE254:AE255 AI254:AI255 AM254:AM255 AQ254:AQ255 AU254:AU255">
    <cfRule type="expression" dxfId="2163" priority="1949">
      <formula>IF(RIGHT(TEXT(AE254,"0.#"),1)=".",FALSE,TRUE)</formula>
    </cfRule>
    <cfRule type="expression" dxfId="2162" priority="1950">
      <formula>IF(RIGHT(TEXT(AE254,"0.#"),1)=".",TRUE,FALSE)</formula>
    </cfRule>
  </conditionalFormatting>
  <conditionalFormatting sqref="AE258:AE259 AI258:AI259 AM258:AM259 AQ258:AQ259 AU258:AU259">
    <cfRule type="expression" dxfId="2161" priority="1947">
      <formula>IF(RIGHT(TEXT(AE258,"0.#"),1)=".",FALSE,TRUE)</formula>
    </cfRule>
    <cfRule type="expression" dxfId="2160" priority="1948">
      <formula>IF(RIGHT(TEXT(AE258,"0.#"),1)=".",TRUE,FALSE)</formula>
    </cfRule>
  </conditionalFormatting>
  <conditionalFormatting sqref="AE314:AE315 AI314:AI315 AM314:AM315 AQ314:AQ315 AU314:AU315">
    <cfRule type="expression" dxfId="2159" priority="1939">
      <formula>IF(RIGHT(TEXT(AE314,"0.#"),1)=".",FALSE,TRUE)</formula>
    </cfRule>
    <cfRule type="expression" dxfId="2158" priority="1940">
      <formula>IF(RIGHT(TEXT(AE314,"0.#"),1)=".",TRUE,FALSE)</formula>
    </cfRule>
  </conditionalFormatting>
  <conditionalFormatting sqref="AE266:AE267 AI266:AI267 AM266:AM267 AQ266:AQ267 AU266:AU267">
    <cfRule type="expression" dxfId="2157" priority="1943">
      <formula>IF(RIGHT(TEXT(AE266,"0.#"),1)=".",FALSE,TRUE)</formula>
    </cfRule>
    <cfRule type="expression" dxfId="2156" priority="1944">
      <formula>IF(RIGHT(TEXT(AE266,"0.#"),1)=".",TRUE,FALSE)</formula>
    </cfRule>
  </conditionalFormatting>
  <conditionalFormatting sqref="AE270:AE271 AI270:AI271 AM270:AM271 AQ270:AQ271 AU270:AU271">
    <cfRule type="expression" dxfId="2155" priority="1941">
      <formula>IF(RIGHT(TEXT(AE270,"0.#"),1)=".",FALSE,TRUE)</formula>
    </cfRule>
    <cfRule type="expression" dxfId="2154" priority="1942">
      <formula>IF(RIGHT(TEXT(AE270,"0.#"),1)=".",TRUE,FALSE)</formula>
    </cfRule>
  </conditionalFormatting>
  <conditionalFormatting sqref="AE326:AE327 AI326:AI327 AM326:AM327 AQ326:AQ327 AU326:AU327">
    <cfRule type="expression" dxfId="2153" priority="1933">
      <formula>IF(RIGHT(TEXT(AE326,"0.#"),1)=".",FALSE,TRUE)</formula>
    </cfRule>
    <cfRule type="expression" dxfId="2152" priority="1934">
      <formula>IF(RIGHT(TEXT(AE326,"0.#"),1)=".",TRUE,FALSE)</formula>
    </cfRule>
  </conditionalFormatting>
  <conditionalFormatting sqref="AE318:AE319 AI318:AI319 AM318:AM319 AQ318:AQ319 AU318:AU319">
    <cfRule type="expression" dxfId="2151" priority="1937">
      <formula>IF(RIGHT(TEXT(AE318,"0.#"),1)=".",FALSE,TRUE)</formula>
    </cfRule>
    <cfRule type="expression" dxfId="2150" priority="1938">
      <formula>IF(RIGHT(TEXT(AE318,"0.#"),1)=".",TRUE,FALSE)</formula>
    </cfRule>
  </conditionalFormatting>
  <conditionalFormatting sqref="AE322:AE323 AI322:AI323 AM322:AM323 AQ322:AQ323 AU322:AU323">
    <cfRule type="expression" dxfId="2149" priority="1935">
      <formula>IF(RIGHT(TEXT(AE322,"0.#"),1)=".",FALSE,TRUE)</formula>
    </cfRule>
    <cfRule type="expression" dxfId="2148" priority="1936">
      <formula>IF(RIGHT(TEXT(AE322,"0.#"),1)=".",TRUE,FALSE)</formula>
    </cfRule>
  </conditionalFormatting>
  <conditionalFormatting sqref="AE378:AE379 AI378:AI379 AM378:AM379 AQ378:AQ379 AU378:AU379">
    <cfRule type="expression" dxfId="2147" priority="1927">
      <formula>IF(RIGHT(TEXT(AE378,"0.#"),1)=".",FALSE,TRUE)</formula>
    </cfRule>
    <cfRule type="expression" dxfId="2146" priority="1928">
      <formula>IF(RIGHT(TEXT(AE378,"0.#"),1)=".",TRUE,FALSE)</formula>
    </cfRule>
  </conditionalFormatting>
  <conditionalFormatting sqref="AE330:AE331 AI330:AI331 AM330:AM331 AQ330:AQ331 AU330:AU331">
    <cfRule type="expression" dxfId="2145" priority="1931">
      <formula>IF(RIGHT(TEXT(AE330,"0.#"),1)=".",FALSE,TRUE)</formula>
    </cfRule>
    <cfRule type="expression" dxfId="2144" priority="1932">
      <formula>IF(RIGHT(TEXT(AE330,"0.#"),1)=".",TRUE,FALSE)</formula>
    </cfRule>
  </conditionalFormatting>
  <conditionalFormatting sqref="AE374:AE375 AI374:AI375 AM374:AM375 AQ374:AQ375 AU374:AU375">
    <cfRule type="expression" dxfId="2143" priority="1929">
      <formula>IF(RIGHT(TEXT(AE374,"0.#"),1)=".",FALSE,TRUE)</formula>
    </cfRule>
    <cfRule type="expression" dxfId="2142" priority="1930">
      <formula>IF(RIGHT(TEXT(AE374,"0.#"),1)=".",TRUE,FALSE)</formula>
    </cfRule>
  </conditionalFormatting>
  <conditionalFormatting sqref="AE390:AE391 AI390:AI391 AM390:AM391 AQ390:AQ391 AU390:AU391">
    <cfRule type="expression" dxfId="2141" priority="1921">
      <formula>IF(RIGHT(TEXT(AE390,"0.#"),1)=".",FALSE,TRUE)</formula>
    </cfRule>
    <cfRule type="expression" dxfId="2140" priority="1922">
      <formula>IF(RIGHT(TEXT(AE390,"0.#"),1)=".",TRUE,FALSE)</formula>
    </cfRule>
  </conditionalFormatting>
  <conditionalFormatting sqref="AE382:AE383 AI382:AI383 AM382:AM383 AQ382:AQ383 AU382:AU383">
    <cfRule type="expression" dxfId="2139" priority="1925">
      <formula>IF(RIGHT(TEXT(AE382,"0.#"),1)=".",FALSE,TRUE)</formula>
    </cfRule>
    <cfRule type="expression" dxfId="2138" priority="1926">
      <formula>IF(RIGHT(TEXT(AE382,"0.#"),1)=".",TRUE,FALSE)</formula>
    </cfRule>
  </conditionalFormatting>
  <conditionalFormatting sqref="AE386:AE387 AI386:AI387 AM386:AM387 AQ386:AQ387 AU386:AU387">
    <cfRule type="expression" dxfId="2137" priority="1923">
      <formula>IF(RIGHT(TEXT(AE386,"0.#"),1)=".",FALSE,TRUE)</formula>
    </cfRule>
    <cfRule type="expression" dxfId="2136" priority="1924">
      <formula>IF(RIGHT(TEXT(AE386,"0.#"),1)=".",TRUE,FALSE)</formula>
    </cfRule>
  </conditionalFormatting>
  <conditionalFormatting sqref="AE440">
    <cfRule type="expression" dxfId="2135" priority="1915">
      <formula>IF(RIGHT(TEXT(AE440,"0.#"),1)=".",FALSE,TRUE)</formula>
    </cfRule>
    <cfRule type="expression" dxfId="2134" priority="1916">
      <formula>IF(RIGHT(TEXT(AE440,"0.#"),1)=".",TRUE,FALSE)</formula>
    </cfRule>
  </conditionalFormatting>
  <conditionalFormatting sqref="AE438">
    <cfRule type="expression" dxfId="2133" priority="1919">
      <formula>IF(RIGHT(TEXT(AE438,"0.#"),1)=".",FALSE,TRUE)</formula>
    </cfRule>
    <cfRule type="expression" dxfId="2132" priority="1920">
      <formula>IF(RIGHT(TEXT(AE438,"0.#"),1)=".",TRUE,FALSE)</formula>
    </cfRule>
  </conditionalFormatting>
  <conditionalFormatting sqref="AE439">
    <cfRule type="expression" dxfId="2131" priority="1917">
      <formula>IF(RIGHT(TEXT(AE439,"0.#"),1)=".",FALSE,TRUE)</formula>
    </cfRule>
    <cfRule type="expression" dxfId="2130" priority="1918">
      <formula>IF(RIGHT(TEXT(AE439,"0.#"),1)=".",TRUE,FALSE)</formula>
    </cfRule>
  </conditionalFormatting>
  <conditionalFormatting sqref="AM440">
    <cfRule type="expression" dxfId="2129" priority="1909">
      <formula>IF(RIGHT(TEXT(AM440,"0.#"),1)=".",FALSE,TRUE)</formula>
    </cfRule>
    <cfRule type="expression" dxfId="2128" priority="1910">
      <formula>IF(RIGHT(TEXT(AM440,"0.#"),1)=".",TRUE,FALSE)</formula>
    </cfRule>
  </conditionalFormatting>
  <conditionalFormatting sqref="AM438">
    <cfRule type="expression" dxfId="2127" priority="1913">
      <formula>IF(RIGHT(TEXT(AM438,"0.#"),1)=".",FALSE,TRUE)</formula>
    </cfRule>
    <cfRule type="expression" dxfId="2126" priority="1914">
      <formula>IF(RIGHT(TEXT(AM438,"0.#"),1)=".",TRUE,FALSE)</formula>
    </cfRule>
  </conditionalFormatting>
  <conditionalFormatting sqref="AM439">
    <cfRule type="expression" dxfId="2125" priority="1911">
      <formula>IF(RIGHT(TEXT(AM439,"0.#"),1)=".",FALSE,TRUE)</formula>
    </cfRule>
    <cfRule type="expression" dxfId="2124" priority="1912">
      <formula>IF(RIGHT(TEXT(AM439,"0.#"),1)=".",TRUE,FALSE)</formula>
    </cfRule>
  </conditionalFormatting>
  <conditionalFormatting sqref="AU440">
    <cfRule type="expression" dxfId="2123" priority="1903">
      <formula>IF(RIGHT(TEXT(AU440,"0.#"),1)=".",FALSE,TRUE)</formula>
    </cfRule>
    <cfRule type="expression" dxfId="2122" priority="1904">
      <formula>IF(RIGHT(TEXT(AU440,"0.#"),1)=".",TRUE,FALSE)</formula>
    </cfRule>
  </conditionalFormatting>
  <conditionalFormatting sqref="AU438">
    <cfRule type="expression" dxfId="2121" priority="1907">
      <formula>IF(RIGHT(TEXT(AU438,"0.#"),1)=".",FALSE,TRUE)</formula>
    </cfRule>
    <cfRule type="expression" dxfId="2120" priority="1908">
      <formula>IF(RIGHT(TEXT(AU438,"0.#"),1)=".",TRUE,FALSE)</formula>
    </cfRule>
  </conditionalFormatting>
  <conditionalFormatting sqref="AU439">
    <cfRule type="expression" dxfId="2119" priority="1905">
      <formula>IF(RIGHT(TEXT(AU439,"0.#"),1)=".",FALSE,TRUE)</formula>
    </cfRule>
    <cfRule type="expression" dxfId="2118" priority="1906">
      <formula>IF(RIGHT(TEXT(AU439,"0.#"),1)=".",TRUE,FALSE)</formula>
    </cfRule>
  </conditionalFormatting>
  <conditionalFormatting sqref="AI440">
    <cfRule type="expression" dxfId="2117" priority="1897">
      <formula>IF(RIGHT(TEXT(AI440,"0.#"),1)=".",FALSE,TRUE)</formula>
    </cfRule>
    <cfRule type="expression" dxfId="2116" priority="1898">
      <formula>IF(RIGHT(TEXT(AI440,"0.#"),1)=".",TRUE,FALSE)</formula>
    </cfRule>
  </conditionalFormatting>
  <conditionalFormatting sqref="AI438">
    <cfRule type="expression" dxfId="2115" priority="1901">
      <formula>IF(RIGHT(TEXT(AI438,"0.#"),1)=".",FALSE,TRUE)</formula>
    </cfRule>
    <cfRule type="expression" dxfId="2114" priority="1902">
      <formula>IF(RIGHT(TEXT(AI438,"0.#"),1)=".",TRUE,FALSE)</formula>
    </cfRule>
  </conditionalFormatting>
  <conditionalFormatting sqref="AI439">
    <cfRule type="expression" dxfId="2113" priority="1899">
      <formula>IF(RIGHT(TEXT(AI439,"0.#"),1)=".",FALSE,TRUE)</formula>
    </cfRule>
    <cfRule type="expression" dxfId="2112" priority="1900">
      <formula>IF(RIGHT(TEXT(AI439,"0.#"),1)=".",TRUE,FALSE)</formula>
    </cfRule>
  </conditionalFormatting>
  <conditionalFormatting sqref="AQ438">
    <cfRule type="expression" dxfId="2111" priority="1891">
      <formula>IF(RIGHT(TEXT(AQ438,"0.#"),1)=".",FALSE,TRUE)</formula>
    </cfRule>
    <cfRule type="expression" dxfId="2110" priority="1892">
      <formula>IF(RIGHT(TEXT(AQ438,"0.#"),1)=".",TRUE,FALSE)</formula>
    </cfRule>
  </conditionalFormatting>
  <conditionalFormatting sqref="AQ439">
    <cfRule type="expression" dxfId="2109" priority="1895">
      <formula>IF(RIGHT(TEXT(AQ439,"0.#"),1)=".",FALSE,TRUE)</formula>
    </cfRule>
    <cfRule type="expression" dxfId="2108" priority="1896">
      <formula>IF(RIGHT(TEXT(AQ439,"0.#"),1)=".",TRUE,FALSE)</formula>
    </cfRule>
  </conditionalFormatting>
  <conditionalFormatting sqref="AQ440">
    <cfRule type="expression" dxfId="2107" priority="1893">
      <formula>IF(RIGHT(TEXT(AQ440,"0.#"),1)=".",FALSE,TRUE)</formula>
    </cfRule>
    <cfRule type="expression" dxfId="2106" priority="1894">
      <formula>IF(RIGHT(TEXT(AQ440,"0.#"),1)=".",TRUE,FALSE)</formula>
    </cfRule>
  </conditionalFormatting>
  <conditionalFormatting sqref="AE445">
    <cfRule type="expression" dxfId="2105" priority="1885">
      <formula>IF(RIGHT(TEXT(AE445,"0.#"),1)=".",FALSE,TRUE)</formula>
    </cfRule>
    <cfRule type="expression" dxfId="2104" priority="1886">
      <formula>IF(RIGHT(TEXT(AE445,"0.#"),1)=".",TRUE,FALSE)</formula>
    </cfRule>
  </conditionalFormatting>
  <conditionalFormatting sqref="AE443">
    <cfRule type="expression" dxfId="2103" priority="1889">
      <formula>IF(RIGHT(TEXT(AE443,"0.#"),1)=".",FALSE,TRUE)</formula>
    </cfRule>
    <cfRule type="expression" dxfId="2102" priority="1890">
      <formula>IF(RIGHT(TEXT(AE443,"0.#"),1)=".",TRUE,FALSE)</formula>
    </cfRule>
  </conditionalFormatting>
  <conditionalFormatting sqref="AE444">
    <cfRule type="expression" dxfId="2101" priority="1887">
      <formula>IF(RIGHT(TEXT(AE444,"0.#"),1)=".",FALSE,TRUE)</formula>
    </cfRule>
    <cfRule type="expression" dxfId="2100" priority="1888">
      <formula>IF(RIGHT(TEXT(AE444,"0.#"),1)=".",TRUE,FALSE)</formula>
    </cfRule>
  </conditionalFormatting>
  <conditionalFormatting sqref="AM445">
    <cfRule type="expression" dxfId="2099" priority="1879">
      <formula>IF(RIGHT(TEXT(AM445,"0.#"),1)=".",FALSE,TRUE)</formula>
    </cfRule>
    <cfRule type="expression" dxfId="2098" priority="1880">
      <formula>IF(RIGHT(TEXT(AM445,"0.#"),1)=".",TRUE,FALSE)</formula>
    </cfRule>
  </conditionalFormatting>
  <conditionalFormatting sqref="AM443">
    <cfRule type="expression" dxfId="2097" priority="1883">
      <formula>IF(RIGHT(TEXT(AM443,"0.#"),1)=".",FALSE,TRUE)</formula>
    </cfRule>
    <cfRule type="expression" dxfId="2096" priority="1884">
      <formula>IF(RIGHT(TEXT(AM443,"0.#"),1)=".",TRUE,FALSE)</formula>
    </cfRule>
  </conditionalFormatting>
  <conditionalFormatting sqref="AM444">
    <cfRule type="expression" dxfId="2095" priority="1881">
      <formula>IF(RIGHT(TEXT(AM444,"0.#"),1)=".",FALSE,TRUE)</formula>
    </cfRule>
    <cfRule type="expression" dxfId="2094" priority="1882">
      <formula>IF(RIGHT(TEXT(AM444,"0.#"),1)=".",TRUE,FALSE)</formula>
    </cfRule>
  </conditionalFormatting>
  <conditionalFormatting sqref="AU445">
    <cfRule type="expression" dxfId="2093" priority="1873">
      <formula>IF(RIGHT(TEXT(AU445,"0.#"),1)=".",FALSE,TRUE)</formula>
    </cfRule>
    <cfRule type="expression" dxfId="2092" priority="1874">
      <formula>IF(RIGHT(TEXT(AU445,"0.#"),1)=".",TRUE,FALSE)</formula>
    </cfRule>
  </conditionalFormatting>
  <conditionalFormatting sqref="AU443">
    <cfRule type="expression" dxfId="2091" priority="1877">
      <formula>IF(RIGHT(TEXT(AU443,"0.#"),1)=".",FALSE,TRUE)</formula>
    </cfRule>
    <cfRule type="expression" dxfId="2090" priority="1878">
      <formula>IF(RIGHT(TEXT(AU443,"0.#"),1)=".",TRUE,FALSE)</formula>
    </cfRule>
  </conditionalFormatting>
  <conditionalFormatting sqref="AU444">
    <cfRule type="expression" dxfId="2089" priority="1875">
      <formula>IF(RIGHT(TEXT(AU444,"0.#"),1)=".",FALSE,TRUE)</formula>
    </cfRule>
    <cfRule type="expression" dxfId="2088" priority="1876">
      <formula>IF(RIGHT(TEXT(AU444,"0.#"),1)=".",TRUE,FALSE)</formula>
    </cfRule>
  </conditionalFormatting>
  <conditionalFormatting sqref="AI445">
    <cfRule type="expression" dxfId="2087" priority="1867">
      <formula>IF(RIGHT(TEXT(AI445,"0.#"),1)=".",FALSE,TRUE)</formula>
    </cfRule>
    <cfRule type="expression" dxfId="2086" priority="1868">
      <formula>IF(RIGHT(TEXT(AI445,"0.#"),1)=".",TRUE,FALSE)</formula>
    </cfRule>
  </conditionalFormatting>
  <conditionalFormatting sqref="AI443">
    <cfRule type="expression" dxfId="2085" priority="1871">
      <formula>IF(RIGHT(TEXT(AI443,"0.#"),1)=".",FALSE,TRUE)</formula>
    </cfRule>
    <cfRule type="expression" dxfId="2084" priority="1872">
      <formula>IF(RIGHT(TEXT(AI443,"0.#"),1)=".",TRUE,FALSE)</formula>
    </cfRule>
  </conditionalFormatting>
  <conditionalFormatting sqref="AI444">
    <cfRule type="expression" dxfId="2083" priority="1869">
      <formula>IF(RIGHT(TEXT(AI444,"0.#"),1)=".",FALSE,TRUE)</formula>
    </cfRule>
    <cfRule type="expression" dxfId="2082" priority="1870">
      <formula>IF(RIGHT(TEXT(AI444,"0.#"),1)=".",TRUE,FALSE)</formula>
    </cfRule>
  </conditionalFormatting>
  <conditionalFormatting sqref="AQ443">
    <cfRule type="expression" dxfId="2081" priority="1861">
      <formula>IF(RIGHT(TEXT(AQ443,"0.#"),1)=".",FALSE,TRUE)</formula>
    </cfRule>
    <cfRule type="expression" dxfId="2080" priority="1862">
      <formula>IF(RIGHT(TEXT(AQ443,"0.#"),1)=".",TRUE,FALSE)</formula>
    </cfRule>
  </conditionalFormatting>
  <conditionalFormatting sqref="AQ444">
    <cfRule type="expression" dxfId="2079" priority="1865">
      <formula>IF(RIGHT(TEXT(AQ444,"0.#"),1)=".",FALSE,TRUE)</formula>
    </cfRule>
    <cfRule type="expression" dxfId="2078" priority="1866">
      <formula>IF(RIGHT(TEXT(AQ444,"0.#"),1)=".",TRUE,FALSE)</formula>
    </cfRule>
  </conditionalFormatting>
  <conditionalFormatting sqref="AQ445">
    <cfRule type="expression" dxfId="2077" priority="1863">
      <formula>IF(RIGHT(TEXT(AQ445,"0.#"),1)=".",FALSE,TRUE)</formula>
    </cfRule>
    <cfRule type="expression" dxfId="2076" priority="1864">
      <formula>IF(RIGHT(TEXT(AQ445,"0.#"),1)=".",TRUE,FALSE)</formula>
    </cfRule>
  </conditionalFormatting>
  <conditionalFormatting sqref="Y880:Y907">
    <cfRule type="expression" dxfId="2075" priority="2091">
      <formula>IF(RIGHT(TEXT(Y880,"0.#"),1)=".",FALSE,TRUE)</formula>
    </cfRule>
    <cfRule type="expression" dxfId="2074" priority="2092">
      <formula>IF(RIGHT(TEXT(Y880,"0.#"),1)=".",TRUE,FALSE)</formula>
    </cfRule>
  </conditionalFormatting>
  <conditionalFormatting sqref="Y878:Y879">
    <cfRule type="expression" dxfId="2073" priority="2085">
      <formula>IF(RIGHT(TEXT(Y878,"0.#"),1)=".",FALSE,TRUE)</formula>
    </cfRule>
    <cfRule type="expression" dxfId="2072" priority="2086">
      <formula>IF(RIGHT(TEXT(Y878,"0.#"),1)=".",TRUE,FALSE)</formula>
    </cfRule>
  </conditionalFormatting>
  <conditionalFormatting sqref="Y913:Y940">
    <cfRule type="expression" dxfId="2071" priority="2079">
      <formula>IF(RIGHT(TEXT(Y913,"0.#"),1)=".",FALSE,TRUE)</formula>
    </cfRule>
    <cfRule type="expression" dxfId="2070" priority="2080">
      <formula>IF(RIGHT(TEXT(Y913,"0.#"),1)=".",TRUE,FALSE)</formula>
    </cfRule>
  </conditionalFormatting>
  <conditionalFormatting sqref="Y911:Y912">
    <cfRule type="expression" dxfId="2069" priority="2073">
      <formula>IF(RIGHT(TEXT(Y911,"0.#"),1)=".",FALSE,TRUE)</formula>
    </cfRule>
    <cfRule type="expression" dxfId="2068" priority="2074">
      <formula>IF(RIGHT(TEXT(Y911,"0.#"),1)=".",TRUE,FALSE)</formula>
    </cfRule>
  </conditionalFormatting>
  <conditionalFormatting sqref="Y946:Y973">
    <cfRule type="expression" dxfId="2067" priority="2067">
      <formula>IF(RIGHT(TEXT(Y946,"0.#"),1)=".",FALSE,TRUE)</formula>
    </cfRule>
    <cfRule type="expression" dxfId="2066" priority="2068">
      <formula>IF(RIGHT(TEXT(Y946,"0.#"),1)=".",TRUE,FALSE)</formula>
    </cfRule>
  </conditionalFormatting>
  <conditionalFormatting sqref="Y944:Y945">
    <cfRule type="expression" dxfId="2065" priority="2061">
      <formula>IF(RIGHT(TEXT(Y944,"0.#"),1)=".",FALSE,TRUE)</formula>
    </cfRule>
    <cfRule type="expression" dxfId="2064" priority="2062">
      <formula>IF(RIGHT(TEXT(Y944,"0.#"),1)=".",TRUE,FALSE)</formula>
    </cfRule>
  </conditionalFormatting>
  <conditionalFormatting sqref="Y979:Y1006">
    <cfRule type="expression" dxfId="2063" priority="2055">
      <formula>IF(RIGHT(TEXT(Y979,"0.#"),1)=".",FALSE,TRUE)</formula>
    </cfRule>
    <cfRule type="expression" dxfId="2062" priority="2056">
      <formula>IF(RIGHT(TEXT(Y979,"0.#"),1)=".",TRUE,FALSE)</formula>
    </cfRule>
  </conditionalFormatting>
  <conditionalFormatting sqref="Y977:Y978">
    <cfRule type="expression" dxfId="2061" priority="2049">
      <formula>IF(RIGHT(TEXT(Y977,"0.#"),1)=".",FALSE,TRUE)</formula>
    </cfRule>
    <cfRule type="expression" dxfId="2060" priority="2050">
      <formula>IF(RIGHT(TEXT(Y977,"0.#"),1)=".",TRUE,FALSE)</formula>
    </cfRule>
  </conditionalFormatting>
  <conditionalFormatting sqref="Y1012:Y1039">
    <cfRule type="expression" dxfId="2059" priority="2043">
      <formula>IF(RIGHT(TEXT(Y1012,"0.#"),1)=".",FALSE,TRUE)</formula>
    </cfRule>
    <cfRule type="expression" dxfId="2058" priority="2044">
      <formula>IF(RIGHT(TEXT(Y1012,"0.#"),1)=".",TRUE,FALSE)</formula>
    </cfRule>
  </conditionalFormatting>
  <conditionalFormatting sqref="W23">
    <cfRule type="expression" dxfId="2057" priority="2327">
      <formula>IF(RIGHT(TEXT(W23,"0.#"),1)=".",FALSE,TRUE)</formula>
    </cfRule>
    <cfRule type="expression" dxfId="2056" priority="2328">
      <formula>IF(RIGHT(TEXT(W23,"0.#"),1)=".",TRUE,FALSE)</formula>
    </cfRule>
  </conditionalFormatting>
  <conditionalFormatting sqref="W24:W27">
    <cfRule type="expression" dxfId="2055" priority="2325">
      <formula>IF(RIGHT(TEXT(W24,"0.#"),1)=".",FALSE,TRUE)</formula>
    </cfRule>
    <cfRule type="expression" dxfId="2054" priority="2326">
      <formula>IF(RIGHT(TEXT(W24,"0.#"),1)=".",TRUE,FALSE)</formula>
    </cfRule>
  </conditionalFormatting>
  <conditionalFormatting sqref="W28">
    <cfRule type="expression" dxfId="2053" priority="2317">
      <formula>IF(RIGHT(TEXT(W28,"0.#"),1)=".",FALSE,TRUE)</formula>
    </cfRule>
    <cfRule type="expression" dxfId="2052" priority="2318">
      <formula>IF(RIGHT(TEXT(W28,"0.#"),1)=".",TRUE,FALSE)</formula>
    </cfRule>
  </conditionalFormatting>
  <conditionalFormatting sqref="P23">
    <cfRule type="expression" dxfId="2051" priority="2315">
      <formula>IF(RIGHT(TEXT(P23,"0.#"),1)=".",FALSE,TRUE)</formula>
    </cfRule>
    <cfRule type="expression" dxfId="2050" priority="2316">
      <formula>IF(RIGHT(TEXT(P23,"0.#"),1)=".",TRUE,FALSE)</formula>
    </cfRule>
  </conditionalFormatting>
  <conditionalFormatting sqref="P24:P27">
    <cfRule type="expression" dxfId="2049" priority="2313">
      <formula>IF(RIGHT(TEXT(P24,"0.#"),1)=".",FALSE,TRUE)</formula>
    </cfRule>
    <cfRule type="expression" dxfId="2048" priority="2314">
      <formula>IF(RIGHT(TEXT(P24,"0.#"),1)=".",TRUE,FALSE)</formula>
    </cfRule>
  </conditionalFormatting>
  <conditionalFormatting sqref="P28">
    <cfRule type="expression" dxfId="2047" priority="2311">
      <formula>IF(RIGHT(TEXT(P28,"0.#"),1)=".",FALSE,TRUE)</formula>
    </cfRule>
    <cfRule type="expression" dxfId="2046" priority="2312">
      <formula>IF(RIGHT(TEXT(P28,"0.#"),1)=".",TRUE,FALSE)</formula>
    </cfRule>
  </conditionalFormatting>
  <conditionalFormatting sqref="AQ114">
    <cfRule type="expression" dxfId="2045" priority="2295">
      <formula>IF(RIGHT(TEXT(AQ114,"0.#"),1)=".",FALSE,TRUE)</formula>
    </cfRule>
    <cfRule type="expression" dxfId="2044" priority="2296">
      <formula>IF(RIGHT(TEXT(AQ114,"0.#"),1)=".",TRUE,FALSE)</formula>
    </cfRule>
  </conditionalFormatting>
  <conditionalFormatting sqref="AQ104">
    <cfRule type="expression" dxfId="2043" priority="2309">
      <formula>IF(RIGHT(TEXT(AQ104,"0.#"),1)=".",FALSE,TRUE)</formula>
    </cfRule>
    <cfRule type="expression" dxfId="2042" priority="2310">
      <formula>IF(RIGHT(TEXT(AQ104,"0.#"),1)=".",TRUE,FALSE)</formula>
    </cfRule>
  </conditionalFormatting>
  <conditionalFormatting sqref="AQ105">
    <cfRule type="expression" dxfId="2041" priority="2307">
      <formula>IF(RIGHT(TEXT(AQ105,"0.#"),1)=".",FALSE,TRUE)</formula>
    </cfRule>
    <cfRule type="expression" dxfId="2040" priority="2308">
      <formula>IF(RIGHT(TEXT(AQ105,"0.#"),1)=".",TRUE,FALSE)</formula>
    </cfRule>
  </conditionalFormatting>
  <conditionalFormatting sqref="AQ107">
    <cfRule type="expression" dxfId="2039" priority="2305">
      <formula>IF(RIGHT(TEXT(AQ107,"0.#"),1)=".",FALSE,TRUE)</formula>
    </cfRule>
    <cfRule type="expression" dxfId="2038" priority="2306">
      <formula>IF(RIGHT(TEXT(AQ107,"0.#"),1)=".",TRUE,FALSE)</formula>
    </cfRule>
  </conditionalFormatting>
  <conditionalFormatting sqref="AQ108">
    <cfRule type="expression" dxfId="2037" priority="2303">
      <formula>IF(RIGHT(TEXT(AQ108,"0.#"),1)=".",FALSE,TRUE)</formula>
    </cfRule>
    <cfRule type="expression" dxfId="2036" priority="2304">
      <formula>IF(RIGHT(TEXT(AQ108,"0.#"),1)=".",TRUE,FALSE)</formula>
    </cfRule>
  </conditionalFormatting>
  <conditionalFormatting sqref="AQ110">
    <cfRule type="expression" dxfId="2035" priority="2301">
      <formula>IF(RIGHT(TEXT(AQ110,"0.#"),1)=".",FALSE,TRUE)</formula>
    </cfRule>
    <cfRule type="expression" dxfId="2034" priority="2302">
      <formula>IF(RIGHT(TEXT(AQ110,"0.#"),1)=".",TRUE,FALSE)</formula>
    </cfRule>
  </conditionalFormatting>
  <conditionalFormatting sqref="AQ111">
    <cfRule type="expression" dxfId="2033" priority="2299">
      <formula>IF(RIGHT(TEXT(AQ111,"0.#"),1)=".",FALSE,TRUE)</formula>
    </cfRule>
    <cfRule type="expression" dxfId="2032" priority="2300">
      <formula>IF(RIGHT(TEXT(AQ111,"0.#"),1)=".",TRUE,FALSE)</formula>
    </cfRule>
  </conditionalFormatting>
  <conditionalFormatting sqref="AQ113">
    <cfRule type="expression" dxfId="2031" priority="2297">
      <formula>IF(RIGHT(TEXT(AQ113,"0.#"),1)=".",FALSE,TRUE)</formula>
    </cfRule>
    <cfRule type="expression" dxfId="2030" priority="2298">
      <formula>IF(RIGHT(TEXT(AQ113,"0.#"),1)=".",TRUE,FALSE)</formula>
    </cfRule>
  </conditionalFormatting>
  <conditionalFormatting sqref="AE67">
    <cfRule type="expression" dxfId="2029" priority="2227">
      <formula>IF(RIGHT(TEXT(AE67,"0.#"),1)=".",FALSE,TRUE)</formula>
    </cfRule>
    <cfRule type="expression" dxfId="2028" priority="2228">
      <formula>IF(RIGHT(TEXT(AE67,"0.#"),1)=".",TRUE,FALSE)</formula>
    </cfRule>
  </conditionalFormatting>
  <conditionalFormatting sqref="AE68">
    <cfRule type="expression" dxfId="2027" priority="2225">
      <formula>IF(RIGHT(TEXT(AE68,"0.#"),1)=".",FALSE,TRUE)</formula>
    </cfRule>
    <cfRule type="expression" dxfId="2026" priority="2226">
      <formula>IF(RIGHT(TEXT(AE68,"0.#"),1)=".",TRUE,FALSE)</formula>
    </cfRule>
  </conditionalFormatting>
  <conditionalFormatting sqref="AE69">
    <cfRule type="expression" dxfId="2025" priority="2223">
      <formula>IF(RIGHT(TEXT(AE69,"0.#"),1)=".",FALSE,TRUE)</formula>
    </cfRule>
    <cfRule type="expression" dxfId="2024" priority="2224">
      <formula>IF(RIGHT(TEXT(AE69,"0.#"),1)=".",TRUE,FALSE)</formula>
    </cfRule>
  </conditionalFormatting>
  <conditionalFormatting sqref="AI69">
    <cfRule type="expression" dxfId="2023" priority="2221">
      <formula>IF(RIGHT(TEXT(AI69,"0.#"),1)=".",FALSE,TRUE)</formula>
    </cfRule>
    <cfRule type="expression" dxfId="2022" priority="2222">
      <formula>IF(RIGHT(TEXT(AI69,"0.#"),1)=".",TRUE,FALSE)</formula>
    </cfRule>
  </conditionalFormatting>
  <conditionalFormatting sqref="AI68">
    <cfRule type="expression" dxfId="2021" priority="2219">
      <formula>IF(RIGHT(TEXT(AI68,"0.#"),1)=".",FALSE,TRUE)</formula>
    </cfRule>
    <cfRule type="expression" dxfId="2020" priority="2220">
      <formula>IF(RIGHT(TEXT(AI68,"0.#"),1)=".",TRUE,FALSE)</formula>
    </cfRule>
  </conditionalFormatting>
  <conditionalFormatting sqref="AI67">
    <cfRule type="expression" dxfId="2019" priority="2217">
      <formula>IF(RIGHT(TEXT(AI67,"0.#"),1)=".",FALSE,TRUE)</formula>
    </cfRule>
    <cfRule type="expression" dxfId="2018" priority="2218">
      <formula>IF(RIGHT(TEXT(AI67,"0.#"),1)=".",TRUE,FALSE)</formula>
    </cfRule>
  </conditionalFormatting>
  <conditionalFormatting sqref="AM67">
    <cfRule type="expression" dxfId="2017" priority="2215">
      <formula>IF(RIGHT(TEXT(AM67,"0.#"),1)=".",FALSE,TRUE)</formula>
    </cfRule>
    <cfRule type="expression" dxfId="2016" priority="2216">
      <formula>IF(RIGHT(TEXT(AM67,"0.#"),1)=".",TRUE,FALSE)</formula>
    </cfRule>
  </conditionalFormatting>
  <conditionalFormatting sqref="AM68">
    <cfRule type="expression" dxfId="2015" priority="2213">
      <formula>IF(RIGHT(TEXT(AM68,"0.#"),1)=".",FALSE,TRUE)</formula>
    </cfRule>
    <cfRule type="expression" dxfId="2014" priority="2214">
      <formula>IF(RIGHT(TEXT(AM68,"0.#"),1)=".",TRUE,FALSE)</formula>
    </cfRule>
  </conditionalFormatting>
  <conditionalFormatting sqref="AM69">
    <cfRule type="expression" dxfId="2013" priority="2211">
      <formula>IF(RIGHT(TEXT(AM69,"0.#"),1)=".",FALSE,TRUE)</formula>
    </cfRule>
    <cfRule type="expression" dxfId="2012" priority="2212">
      <formula>IF(RIGHT(TEXT(AM69,"0.#"),1)=".",TRUE,FALSE)</formula>
    </cfRule>
  </conditionalFormatting>
  <conditionalFormatting sqref="AQ67:AQ69">
    <cfRule type="expression" dxfId="2011" priority="2209">
      <formula>IF(RIGHT(TEXT(AQ67,"0.#"),1)=".",FALSE,TRUE)</formula>
    </cfRule>
    <cfRule type="expression" dxfId="2010" priority="2210">
      <formula>IF(RIGHT(TEXT(AQ67,"0.#"),1)=".",TRUE,FALSE)</formula>
    </cfRule>
  </conditionalFormatting>
  <conditionalFormatting sqref="AU67:AU69">
    <cfRule type="expression" dxfId="2009" priority="2207">
      <formula>IF(RIGHT(TEXT(AU67,"0.#"),1)=".",FALSE,TRUE)</formula>
    </cfRule>
    <cfRule type="expression" dxfId="2008" priority="2208">
      <formula>IF(RIGHT(TEXT(AU67,"0.#"),1)=".",TRUE,FALSE)</formula>
    </cfRule>
  </conditionalFormatting>
  <conditionalFormatting sqref="AE70">
    <cfRule type="expression" dxfId="2007" priority="2205">
      <formula>IF(RIGHT(TEXT(AE70,"0.#"),1)=".",FALSE,TRUE)</formula>
    </cfRule>
    <cfRule type="expression" dxfId="2006" priority="2206">
      <formula>IF(RIGHT(TEXT(AE70,"0.#"),1)=".",TRUE,FALSE)</formula>
    </cfRule>
  </conditionalFormatting>
  <conditionalFormatting sqref="AE71">
    <cfRule type="expression" dxfId="2005" priority="2203">
      <formula>IF(RIGHT(TEXT(AE71,"0.#"),1)=".",FALSE,TRUE)</formula>
    </cfRule>
    <cfRule type="expression" dxfId="2004" priority="2204">
      <formula>IF(RIGHT(TEXT(AE71,"0.#"),1)=".",TRUE,FALSE)</formula>
    </cfRule>
  </conditionalFormatting>
  <conditionalFormatting sqref="AE72">
    <cfRule type="expression" dxfId="2003" priority="2201">
      <formula>IF(RIGHT(TEXT(AE72,"0.#"),1)=".",FALSE,TRUE)</formula>
    </cfRule>
    <cfRule type="expression" dxfId="2002" priority="2202">
      <formula>IF(RIGHT(TEXT(AE72,"0.#"),1)=".",TRUE,FALSE)</formula>
    </cfRule>
  </conditionalFormatting>
  <conditionalFormatting sqref="AI72">
    <cfRule type="expression" dxfId="2001" priority="2199">
      <formula>IF(RIGHT(TEXT(AI72,"0.#"),1)=".",FALSE,TRUE)</formula>
    </cfRule>
    <cfRule type="expression" dxfId="2000" priority="2200">
      <formula>IF(RIGHT(TEXT(AI72,"0.#"),1)=".",TRUE,FALSE)</formula>
    </cfRule>
  </conditionalFormatting>
  <conditionalFormatting sqref="AI71">
    <cfRule type="expression" dxfId="1999" priority="2197">
      <formula>IF(RIGHT(TEXT(AI71,"0.#"),1)=".",FALSE,TRUE)</formula>
    </cfRule>
    <cfRule type="expression" dxfId="1998" priority="2198">
      <formula>IF(RIGHT(TEXT(AI71,"0.#"),1)=".",TRUE,FALSE)</formula>
    </cfRule>
  </conditionalFormatting>
  <conditionalFormatting sqref="AI70">
    <cfRule type="expression" dxfId="1997" priority="2195">
      <formula>IF(RIGHT(TEXT(AI70,"0.#"),1)=".",FALSE,TRUE)</formula>
    </cfRule>
    <cfRule type="expression" dxfId="1996" priority="2196">
      <formula>IF(RIGHT(TEXT(AI70,"0.#"),1)=".",TRUE,FALSE)</formula>
    </cfRule>
  </conditionalFormatting>
  <conditionalFormatting sqref="AM70">
    <cfRule type="expression" dxfId="1995" priority="2193">
      <formula>IF(RIGHT(TEXT(AM70,"0.#"),1)=".",FALSE,TRUE)</formula>
    </cfRule>
    <cfRule type="expression" dxfId="1994" priority="2194">
      <formula>IF(RIGHT(TEXT(AM70,"0.#"),1)=".",TRUE,FALSE)</formula>
    </cfRule>
  </conditionalFormatting>
  <conditionalFormatting sqref="AM71">
    <cfRule type="expression" dxfId="1993" priority="2191">
      <formula>IF(RIGHT(TEXT(AM71,"0.#"),1)=".",FALSE,TRUE)</formula>
    </cfRule>
    <cfRule type="expression" dxfId="1992" priority="2192">
      <formula>IF(RIGHT(TEXT(AM71,"0.#"),1)=".",TRUE,FALSE)</formula>
    </cfRule>
  </conditionalFormatting>
  <conditionalFormatting sqref="AM72">
    <cfRule type="expression" dxfId="1991" priority="2189">
      <formula>IF(RIGHT(TEXT(AM72,"0.#"),1)=".",FALSE,TRUE)</formula>
    </cfRule>
    <cfRule type="expression" dxfId="1990" priority="2190">
      <formula>IF(RIGHT(TEXT(AM72,"0.#"),1)=".",TRUE,FALSE)</formula>
    </cfRule>
  </conditionalFormatting>
  <conditionalFormatting sqref="AQ70:AQ72">
    <cfRule type="expression" dxfId="1989" priority="2187">
      <formula>IF(RIGHT(TEXT(AQ70,"0.#"),1)=".",FALSE,TRUE)</formula>
    </cfRule>
    <cfRule type="expression" dxfId="1988" priority="2188">
      <formula>IF(RIGHT(TEXT(AQ70,"0.#"),1)=".",TRUE,FALSE)</formula>
    </cfRule>
  </conditionalFormatting>
  <conditionalFormatting sqref="AU70:AU72">
    <cfRule type="expression" dxfId="1987" priority="2185">
      <formula>IF(RIGHT(TEXT(AU70,"0.#"),1)=".",FALSE,TRUE)</formula>
    </cfRule>
    <cfRule type="expression" dxfId="1986" priority="2186">
      <formula>IF(RIGHT(TEXT(AU70,"0.#"),1)=".",TRUE,FALSE)</formula>
    </cfRule>
  </conditionalFormatting>
  <conditionalFormatting sqref="AU656">
    <cfRule type="expression" dxfId="1985" priority="703">
      <formula>IF(RIGHT(TEXT(AU656,"0.#"),1)=".",FALSE,TRUE)</formula>
    </cfRule>
    <cfRule type="expression" dxfId="1984" priority="704">
      <formula>IF(RIGHT(TEXT(AU656,"0.#"),1)=".",TRUE,FALSE)</formula>
    </cfRule>
  </conditionalFormatting>
  <conditionalFormatting sqref="AQ655">
    <cfRule type="expression" dxfId="1983" priority="695">
      <formula>IF(RIGHT(TEXT(AQ655,"0.#"),1)=".",FALSE,TRUE)</formula>
    </cfRule>
    <cfRule type="expression" dxfId="1982" priority="696">
      <formula>IF(RIGHT(TEXT(AQ655,"0.#"),1)=".",TRUE,FALSE)</formula>
    </cfRule>
  </conditionalFormatting>
  <conditionalFormatting sqref="AI696">
    <cfRule type="expression" dxfId="1981" priority="487">
      <formula>IF(RIGHT(TEXT(AI696,"0.#"),1)=".",FALSE,TRUE)</formula>
    </cfRule>
    <cfRule type="expression" dxfId="1980" priority="488">
      <formula>IF(RIGHT(TEXT(AI696,"0.#"),1)=".",TRUE,FALSE)</formula>
    </cfRule>
  </conditionalFormatting>
  <conditionalFormatting sqref="AQ694">
    <cfRule type="expression" dxfId="1979" priority="481">
      <formula>IF(RIGHT(TEXT(AQ694,"0.#"),1)=".",FALSE,TRUE)</formula>
    </cfRule>
    <cfRule type="expression" dxfId="1978" priority="482">
      <formula>IF(RIGHT(TEXT(AQ694,"0.#"),1)=".",TRUE,FALSE)</formula>
    </cfRule>
  </conditionalFormatting>
  <conditionalFormatting sqref="AL880:AO907">
    <cfRule type="expression" dxfId="1977" priority="2093">
      <formula>IF(AND(AL880&gt;=0, RIGHT(TEXT(AL880,"0.#"),1)&lt;&gt;"."),TRUE,FALSE)</formula>
    </cfRule>
    <cfRule type="expression" dxfId="1976" priority="2094">
      <formula>IF(AND(AL880&gt;=0, RIGHT(TEXT(AL880,"0.#"),1)="."),TRUE,FALSE)</formula>
    </cfRule>
    <cfRule type="expression" dxfId="1975" priority="2095">
      <formula>IF(AND(AL880&lt;0, RIGHT(TEXT(AL880,"0.#"),1)&lt;&gt;"."),TRUE,FALSE)</formula>
    </cfRule>
    <cfRule type="expression" dxfId="1974" priority="2096">
      <formula>IF(AND(AL880&lt;0, RIGHT(TEXT(AL880,"0.#"),1)="."),TRUE,FALSE)</formula>
    </cfRule>
  </conditionalFormatting>
  <conditionalFormatting sqref="AL878:AO879">
    <cfRule type="expression" dxfId="1973" priority="2087">
      <formula>IF(AND(AL878&gt;=0, RIGHT(TEXT(AL878,"0.#"),1)&lt;&gt;"."),TRUE,FALSE)</formula>
    </cfRule>
    <cfRule type="expression" dxfId="1972" priority="2088">
      <formula>IF(AND(AL878&gt;=0, RIGHT(TEXT(AL878,"0.#"),1)="."),TRUE,FALSE)</formula>
    </cfRule>
    <cfRule type="expression" dxfId="1971" priority="2089">
      <formula>IF(AND(AL878&lt;0, RIGHT(TEXT(AL878,"0.#"),1)&lt;&gt;"."),TRUE,FALSE)</formula>
    </cfRule>
    <cfRule type="expression" dxfId="1970" priority="2090">
      <formula>IF(AND(AL878&lt;0, RIGHT(TEXT(AL878,"0.#"),1)="."),TRUE,FALSE)</formula>
    </cfRule>
  </conditionalFormatting>
  <conditionalFormatting sqref="AL913:AO940">
    <cfRule type="expression" dxfId="1969" priority="2081">
      <formula>IF(AND(AL913&gt;=0, RIGHT(TEXT(AL913,"0.#"),1)&lt;&gt;"."),TRUE,FALSE)</formula>
    </cfRule>
    <cfRule type="expression" dxfId="1968" priority="2082">
      <formula>IF(AND(AL913&gt;=0, RIGHT(TEXT(AL913,"0.#"),1)="."),TRUE,FALSE)</formula>
    </cfRule>
    <cfRule type="expression" dxfId="1967" priority="2083">
      <formula>IF(AND(AL913&lt;0, RIGHT(TEXT(AL913,"0.#"),1)&lt;&gt;"."),TRUE,FALSE)</formula>
    </cfRule>
    <cfRule type="expression" dxfId="1966" priority="2084">
      <formula>IF(AND(AL913&lt;0, RIGHT(TEXT(AL913,"0.#"),1)="."),TRUE,FALSE)</formula>
    </cfRule>
  </conditionalFormatting>
  <conditionalFormatting sqref="AL911:AO912">
    <cfRule type="expression" dxfId="1965" priority="2075">
      <formula>IF(AND(AL911&gt;=0, RIGHT(TEXT(AL911,"0.#"),1)&lt;&gt;"."),TRUE,FALSE)</formula>
    </cfRule>
    <cfRule type="expression" dxfId="1964" priority="2076">
      <formula>IF(AND(AL911&gt;=0, RIGHT(TEXT(AL911,"0.#"),1)="."),TRUE,FALSE)</formula>
    </cfRule>
    <cfRule type="expression" dxfId="1963" priority="2077">
      <formula>IF(AND(AL911&lt;0, RIGHT(TEXT(AL911,"0.#"),1)&lt;&gt;"."),TRUE,FALSE)</formula>
    </cfRule>
    <cfRule type="expression" dxfId="1962" priority="2078">
      <formula>IF(AND(AL911&lt;0, RIGHT(TEXT(AL911,"0.#"),1)="."),TRUE,FALSE)</formula>
    </cfRule>
  </conditionalFormatting>
  <conditionalFormatting sqref="AL946:AO973">
    <cfRule type="expression" dxfId="1961" priority="2069">
      <formula>IF(AND(AL946&gt;=0, RIGHT(TEXT(AL946,"0.#"),1)&lt;&gt;"."),TRUE,FALSE)</formula>
    </cfRule>
    <cfRule type="expression" dxfId="1960" priority="2070">
      <formula>IF(AND(AL946&gt;=0, RIGHT(TEXT(AL946,"0.#"),1)="."),TRUE,FALSE)</formula>
    </cfRule>
    <cfRule type="expression" dxfId="1959" priority="2071">
      <formula>IF(AND(AL946&lt;0, RIGHT(TEXT(AL946,"0.#"),1)&lt;&gt;"."),TRUE,FALSE)</formula>
    </cfRule>
    <cfRule type="expression" dxfId="1958" priority="2072">
      <formula>IF(AND(AL946&lt;0, RIGHT(TEXT(AL946,"0.#"),1)="."),TRUE,FALSE)</formula>
    </cfRule>
  </conditionalFormatting>
  <conditionalFormatting sqref="AL944:AO945">
    <cfRule type="expression" dxfId="1957" priority="2063">
      <formula>IF(AND(AL944&gt;=0, RIGHT(TEXT(AL944,"0.#"),1)&lt;&gt;"."),TRUE,FALSE)</formula>
    </cfRule>
    <cfRule type="expression" dxfId="1956" priority="2064">
      <formula>IF(AND(AL944&gt;=0, RIGHT(TEXT(AL944,"0.#"),1)="."),TRUE,FALSE)</formula>
    </cfRule>
    <cfRule type="expression" dxfId="1955" priority="2065">
      <formula>IF(AND(AL944&lt;0, RIGHT(TEXT(AL944,"0.#"),1)&lt;&gt;"."),TRUE,FALSE)</formula>
    </cfRule>
    <cfRule type="expression" dxfId="1954" priority="2066">
      <formula>IF(AND(AL944&lt;0, RIGHT(TEXT(AL944,"0.#"),1)="."),TRUE,FALSE)</formula>
    </cfRule>
  </conditionalFormatting>
  <conditionalFormatting sqref="AL979:AO1006">
    <cfRule type="expression" dxfId="1953" priority="2057">
      <formula>IF(AND(AL979&gt;=0, RIGHT(TEXT(AL979,"0.#"),1)&lt;&gt;"."),TRUE,FALSE)</formula>
    </cfRule>
    <cfRule type="expression" dxfId="1952" priority="2058">
      <formula>IF(AND(AL979&gt;=0, RIGHT(TEXT(AL979,"0.#"),1)="."),TRUE,FALSE)</formula>
    </cfRule>
    <cfRule type="expression" dxfId="1951" priority="2059">
      <formula>IF(AND(AL979&lt;0, RIGHT(TEXT(AL979,"0.#"),1)&lt;&gt;"."),TRUE,FALSE)</formula>
    </cfRule>
    <cfRule type="expression" dxfId="1950" priority="2060">
      <formula>IF(AND(AL979&lt;0, RIGHT(TEXT(AL979,"0.#"),1)="."),TRUE,FALSE)</formula>
    </cfRule>
  </conditionalFormatting>
  <conditionalFormatting sqref="AL977:AO978">
    <cfRule type="expression" dxfId="1949" priority="2051">
      <formula>IF(AND(AL977&gt;=0, RIGHT(TEXT(AL977,"0.#"),1)&lt;&gt;"."),TRUE,FALSE)</formula>
    </cfRule>
    <cfRule type="expression" dxfId="1948" priority="2052">
      <formula>IF(AND(AL977&gt;=0, RIGHT(TEXT(AL977,"0.#"),1)="."),TRUE,FALSE)</formula>
    </cfRule>
    <cfRule type="expression" dxfId="1947" priority="2053">
      <formula>IF(AND(AL977&lt;0, RIGHT(TEXT(AL977,"0.#"),1)&lt;&gt;"."),TRUE,FALSE)</formula>
    </cfRule>
    <cfRule type="expression" dxfId="1946" priority="2054">
      <formula>IF(AND(AL977&lt;0, RIGHT(TEXT(AL977,"0.#"),1)="."),TRUE,FALSE)</formula>
    </cfRule>
  </conditionalFormatting>
  <conditionalFormatting sqref="AL1012:AO1039">
    <cfRule type="expression" dxfId="1945" priority="2045">
      <formula>IF(AND(AL1012&gt;=0, RIGHT(TEXT(AL1012,"0.#"),1)&lt;&gt;"."),TRUE,FALSE)</formula>
    </cfRule>
    <cfRule type="expression" dxfId="1944" priority="2046">
      <formula>IF(AND(AL1012&gt;=0, RIGHT(TEXT(AL1012,"0.#"),1)="."),TRUE,FALSE)</formula>
    </cfRule>
    <cfRule type="expression" dxfId="1943" priority="2047">
      <formula>IF(AND(AL1012&lt;0, RIGHT(TEXT(AL1012,"0.#"),1)&lt;&gt;"."),TRUE,FALSE)</formula>
    </cfRule>
    <cfRule type="expression" dxfId="1942" priority="2048">
      <formula>IF(AND(AL1012&lt;0, RIGHT(TEXT(AL1012,"0.#"),1)="."),TRUE,FALSE)</formula>
    </cfRule>
  </conditionalFormatting>
  <conditionalFormatting sqref="AL1010:AO1011">
    <cfRule type="expression" dxfId="1941" priority="2039">
      <formula>IF(AND(AL1010&gt;=0, RIGHT(TEXT(AL1010,"0.#"),1)&lt;&gt;"."),TRUE,FALSE)</formula>
    </cfRule>
    <cfRule type="expression" dxfId="1940" priority="2040">
      <formula>IF(AND(AL1010&gt;=0, RIGHT(TEXT(AL1010,"0.#"),1)="."),TRUE,FALSE)</formula>
    </cfRule>
    <cfRule type="expression" dxfId="1939" priority="2041">
      <formula>IF(AND(AL1010&lt;0, RIGHT(TEXT(AL1010,"0.#"),1)&lt;&gt;"."),TRUE,FALSE)</formula>
    </cfRule>
    <cfRule type="expression" dxfId="1938" priority="2042">
      <formula>IF(AND(AL1010&lt;0, RIGHT(TEXT(AL1010,"0.#"),1)="."),TRUE,FALSE)</formula>
    </cfRule>
  </conditionalFormatting>
  <conditionalFormatting sqref="Y1010:Y1011">
    <cfRule type="expression" dxfId="1937" priority="2037">
      <formula>IF(RIGHT(TEXT(Y1010,"0.#"),1)=".",FALSE,TRUE)</formula>
    </cfRule>
    <cfRule type="expression" dxfId="1936" priority="2038">
      <formula>IF(RIGHT(TEXT(Y1010,"0.#"),1)=".",TRUE,FALSE)</formula>
    </cfRule>
  </conditionalFormatting>
  <conditionalFormatting sqref="AL1045:AO1072">
    <cfRule type="expression" dxfId="1935" priority="2033">
      <formula>IF(AND(AL1045&gt;=0, RIGHT(TEXT(AL1045,"0.#"),1)&lt;&gt;"."),TRUE,FALSE)</formula>
    </cfRule>
    <cfRule type="expression" dxfId="1934" priority="2034">
      <formula>IF(AND(AL1045&gt;=0, RIGHT(TEXT(AL1045,"0.#"),1)="."),TRUE,FALSE)</formula>
    </cfRule>
    <cfRule type="expression" dxfId="1933" priority="2035">
      <formula>IF(AND(AL1045&lt;0, RIGHT(TEXT(AL1045,"0.#"),1)&lt;&gt;"."),TRUE,FALSE)</formula>
    </cfRule>
    <cfRule type="expression" dxfId="1932" priority="2036">
      <formula>IF(AND(AL1045&lt;0, RIGHT(TEXT(AL1045,"0.#"),1)="."),TRUE,FALSE)</formula>
    </cfRule>
  </conditionalFormatting>
  <conditionalFormatting sqref="Y1045:Y1072">
    <cfRule type="expression" dxfId="1931" priority="2031">
      <formula>IF(RIGHT(TEXT(Y1045,"0.#"),1)=".",FALSE,TRUE)</formula>
    </cfRule>
    <cfRule type="expression" dxfId="1930" priority="2032">
      <formula>IF(RIGHT(TEXT(Y1045,"0.#"),1)=".",TRUE,FALSE)</formula>
    </cfRule>
  </conditionalFormatting>
  <conditionalFormatting sqref="AL1043:AO1044">
    <cfRule type="expression" dxfId="1929" priority="2027">
      <formula>IF(AND(AL1043&gt;=0, RIGHT(TEXT(AL1043,"0.#"),1)&lt;&gt;"."),TRUE,FALSE)</formula>
    </cfRule>
    <cfRule type="expression" dxfId="1928" priority="2028">
      <formula>IF(AND(AL1043&gt;=0, RIGHT(TEXT(AL1043,"0.#"),1)="."),TRUE,FALSE)</formula>
    </cfRule>
    <cfRule type="expression" dxfId="1927" priority="2029">
      <formula>IF(AND(AL1043&lt;0, RIGHT(TEXT(AL1043,"0.#"),1)&lt;&gt;"."),TRUE,FALSE)</formula>
    </cfRule>
    <cfRule type="expression" dxfId="1926" priority="2030">
      <formula>IF(AND(AL1043&lt;0, RIGHT(TEXT(AL1043,"0.#"),1)="."),TRUE,FALSE)</formula>
    </cfRule>
  </conditionalFormatting>
  <conditionalFormatting sqref="Y1043:Y1044">
    <cfRule type="expression" dxfId="1925" priority="2025">
      <formula>IF(RIGHT(TEXT(Y1043,"0.#"),1)=".",FALSE,TRUE)</formula>
    </cfRule>
    <cfRule type="expression" dxfId="1924" priority="2026">
      <formula>IF(RIGHT(TEXT(Y1043,"0.#"),1)=".",TRUE,FALSE)</formula>
    </cfRule>
  </conditionalFormatting>
  <conditionalFormatting sqref="AL1078:AO1105">
    <cfRule type="expression" dxfId="1923" priority="2021">
      <formula>IF(AND(AL1078&gt;=0, RIGHT(TEXT(AL1078,"0.#"),1)&lt;&gt;"."),TRUE,FALSE)</formula>
    </cfRule>
    <cfRule type="expression" dxfId="1922" priority="2022">
      <formula>IF(AND(AL1078&gt;=0, RIGHT(TEXT(AL1078,"0.#"),1)="."),TRUE,FALSE)</formula>
    </cfRule>
    <cfRule type="expression" dxfId="1921" priority="2023">
      <formula>IF(AND(AL1078&lt;0, RIGHT(TEXT(AL1078,"0.#"),1)&lt;&gt;"."),TRUE,FALSE)</formula>
    </cfRule>
    <cfRule type="expression" dxfId="1920" priority="2024">
      <formula>IF(AND(AL1078&lt;0, RIGHT(TEXT(AL1078,"0.#"),1)="."),TRUE,FALSE)</formula>
    </cfRule>
  </conditionalFormatting>
  <conditionalFormatting sqref="Y1078:Y1105">
    <cfRule type="expression" dxfId="1919" priority="2019">
      <formula>IF(RIGHT(TEXT(Y1078,"0.#"),1)=".",FALSE,TRUE)</formula>
    </cfRule>
    <cfRule type="expression" dxfId="1918" priority="2020">
      <formula>IF(RIGHT(TEXT(Y1078,"0.#"),1)=".",TRUE,FALSE)</formula>
    </cfRule>
  </conditionalFormatting>
  <conditionalFormatting sqref="AL1076:AO1077">
    <cfRule type="expression" dxfId="1917" priority="2015">
      <formula>IF(AND(AL1076&gt;=0, RIGHT(TEXT(AL1076,"0.#"),1)&lt;&gt;"."),TRUE,FALSE)</formula>
    </cfRule>
    <cfRule type="expression" dxfId="1916" priority="2016">
      <formula>IF(AND(AL1076&gt;=0, RIGHT(TEXT(AL1076,"0.#"),1)="."),TRUE,FALSE)</formula>
    </cfRule>
    <cfRule type="expression" dxfId="1915" priority="2017">
      <formula>IF(AND(AL1076&lt;0, RIGHT(TEXT(AL1076,"0.#"),1)&lt;&gt;"."),TRUE,FALSE)</formula>
    </cfRule>
    <cfRule type="expression" dxfId="1914" priority="2018">
      <formula>IF(AND(AL1076&lt;0, RIGHT(TEXT(AL1076,"0.#"),1)="."),TRUE,FALSE)</formula>
    </cfRule>
  </conditionalFormatting>
  <conditionalFormatting sqref="Y1076:Y1077">
    <cfRule type="expression" dxfId="1913" priority="2013">
      <formula>IF(RIGHT(TEXT(Y1076,"0.#"),1)=".",FALSE,TRUE)</formula>
    </cfRule>
    <cfRule type="expression" dxfId="1912" priority="2014">
      <formula>IF(RIGHT(TEXT(Y1076,"0.#"),1)=".",TRUE,FALSE)</formula>
    </cfRule>
  </conditionalFormatting>
  <conditionalFormatting sqref="AE39">
    <cfRule type="expression" dxfId="1911" priority="2011">
      <formula>IF(RIGHT(TEXT(AE39,"0.#"),1)=".",FALSE,TRUE)</formula>
    </cfRule>
    <cfRule type="expression" dxfId="1910" priority="2012">
      <formula>IF(RIGHT(TEXT(AE39,"0.#"),1)=".",TRUE,FALSE)</formula>
    </cfRule>
  </conditionalFormatting>
  <conditionalFormatting sqref="AM41">
    <cfRule type="expression" dxfId="1909" priority="1995">
      <formula>IF(RIGHT(TEXT(AM41,"0.#"),1)=".",FALSE,TRUE)</formula>
    </cfRule>
    <cfRule type="expression" dxfId="1908" priority="1996">
      <formula>IF(RIGHT(TEXT(AM41,"0.#"),1)=".",TRUE,FALSE)</formula>
    </cfRule>
  </conditionalFormatting>
  <conditionalFormatting sqref="AE40">
    <cfRule type="expression" dxfId="1907" priority="2009">
      <formula>IF(RIGHT(TEXT(AE40,"0.#"),1)=".",FALSE,TRUE)</formula>
    </cfRule>
    <cfRule type="expression" dxfId="1906" priority="2010">
      <formula>IF(RIGHT(TEXT(AE40,"0.#"),1)=".",TRUE,FALSE)</formula>
    </cfRule>
  </conditionalFormatting>
  <conditionalFormatting sqref="AE41">
    <cfRule type="expression" dxfId="1905" priority="2007">
      <formula>IF(RIGHT(TEXT(AE41,"0.#"),1)=".",FALSE,TRUE)</formula>
    </cfRule>
    <cfRule type="expression" dxfId="1904" priority="2008">
      <formula>IF(RIGHT(TEXT(AE41,"0.#"),1)=".",TRUE,FALSE)</formula>
    </cfRule>
  </conditionalFormatting>
  <conditionalFormatting sqref="AI41">
    <cfRule type="expression" dxfId="1903" priority="2005">
      <formula>IF(RIGHT(TEXT(AI41,"0.#"),1)=".",FALSE,TRUE)</formula>
    </cfRule>
    <cfRule type="expression" dxfId="1902" priority="2006">
      <formula>IF(RIGHT(TEXT(AI41,"0.#"),1)=".",TRUE,FALSE)</formula>
    </cfRule>
  </conditionalFormatting>
  <conditionalFormatting sqref="AI40">
    <cfRule type="expression" dxfId="1901" priority="2003">
      <formula>IF(RIGHT(TEXT(AI40,"0.#"),1)=".",FALSE,TRUE)</formula>
    </cfRule>
    <cfRule type="expression" dxfId="1900" priority="2004">
      <formula>IF(RIGHT(TEXT(AI40,"0.#"),1)=".",TRUE,FALSE)</formula>
    </cfRule>
  </conditionalFormatting>
  <conditionalFormatting sqref="AI39">
    <cfRule type="expression" dxfId="1899" priority="2001">
      <formula>IF(RIGHT(TEXT(AI39,"0.#"),1)=".",FALSE,TRUE)</formula>
    </cfRule>
    <cfRule type="expression" dxfId="1898" priority="2002">
      <formula>IF(RIGHT(TEXT(AI39,"0.#"),1)=".",TRUE,FALSE)</formula>
    </cfRule>
  </conditionalFormatting>
  <conditionalFormatting sqref="AM39">
    <cfRule type="expression" dxfId="1897" priority="1999">
      <formula>IF(RIGHT(TEXT(AM39,"0.#"),1)=".",FALSE,TRUE)</formula>
    </cfRule>
    <cfRule type="expression" dxfId="1896" priority="2000">
      <formula>IF(RIGHT(TEXT(AM39,"0.#"),1)=".",TRUE,FALSE)</formula>
    </cfRule>
  </conditionalFormatting>
  <conditionalFormatting sqref="AM40">
    <cfRule type="expression" dxfId="1895" priority="1997">
      <formula>IF(RIGHT(TEXT(AM40,"0.#"),1)=".",FALSE,TRUE)</formula>
    </cfRule>
    <cfRule type="expression" dxfId="1894" priority="1998">
      <formula>IF(RIGHT(TEXT(AM40,"0.#"),1)=".",TRUE,FALSE)</formula>
    </cfRule>
  </conditionalFormatting>
  <conditionalFormatting sqref="AQ39:AQ41">
    <cfRule type="expression" dxfId="1893" priority="1993">
      <formula>IF(RIGHT(TEXT(AQ39,"0.#"),1)=".",FALSE,TRUE)</formula>
    </cfRule>
    <cfRule type="expression" dxfId="1892" priority="1994">
      <formula>IF(RIGHT(TEXT(AQ39,"0.#"),1)=".",TRUE,FALSE)</formula>
    </cfRule>
  </conditionalFormatting>
  <conditionalFormatting sqref="AU39:AU41">
    <cfRule type="expression" dxfId="1891" priority="1991">
      <formula>IF(RIGHT(TEXT(AU39,"0.#"),1)=".",FALSE,TRUE)</formula>
    </cfRule>
    <cfRule type="expression" dxfId="1890" priority="1992">
      <formula>IF(RIGHT(TEXT(AU39,"0.#"),1)=".",TRUE,FALSE)</formula>
    </cfRule>
  </conditionalFormatting>
  <conditionalFormatting sqref="AE46">
    <cfRule type="expression" dxfId="1889" priority="1989">
      <formula>IF(RIGHT(TEXT(AE46,"0.#"),1)=".",FALSE,TRUE)</formula>
    </cfRule>
    <cfRule type="expression" dxfId="1888" priority="1990">
      <formula>IF(RIGHT(TEXT(AE46,"0.#"),1)=".",TRUE,FALSE)</formula>
    </cfRule>
  </conditionalFormatting>
  <conditionalFormatting sqref="AE47">
    <cfRule type="expression" dxfId="1887" priority="1987">
      <formula>IF(RIGHT(TEXT(AE47,"0.#"),1)=".",FALSE,TRUE)</formula>
    </cfRule>
    <cfRule type="expression" dxfId="1886" priority="1988">
      <formula>IF(RIGHT(TEXT(AE47,"0.#"),1)=".",TRUE,FALSE)</formula>
    </cfRule>
  </conditionalFormatting>
  <conditionalFormatting sqref="AE48">
    <cfRule type="expression" dxfId="1885" priority="1985">
      <formula>IF(RIGHT(TEXT(AE48,"0.#"),1)=".",FALSE,TRUE)</formula>
    </cfRule>
    <cfRule type="expression" dxfId="1884" priority="1986">
      <formula>IF(RIGHT(TEXT(AE48,"0.#"),1)=".",TRUE,FALSE)</formula>
    </cfRule>
  </conditionalFormatting>
  <conditionalFormatting sqref="AI48">
    <cfRule type="expression" dxfId="1883" priority="1983">
      <formula>IF(RIGHT(TEXT(AI48,"0.#"),1)=".",FALSE,TRUE)</formula>
    </cfRule>
    <cfRule type="expression" dxfId="1882" priority="1984">
      <formula>IF(RIGHT(TEXT(AI48,"0.#"),1)=".",TRUE,FALSE)</formula>
    </cfRule>
  </conditionalFormatting>
  <conditionalFormatting sqref="AI47">
    <cfRule type="expression" dxfId="1881" priority="1981">
      <formula>IF(RIGHT(TEXT(AI47,"0.#"),1)=".",FALSE,TRUE)</formula>
    </cfRule>
    <cfRule type="expression" dxfId="1880" priority="1982">
      <formula>IF(RIGHT(TEXT(AI47,"0.#"),1)=".",TRUE,FALSE)</formula>
    </cfRule>
  </conditionalFormatting>
  <conditionalFormatting sqref="AE448">
    <cfRule type="expression" dxfId="1879" priority="1859">
      <formula>IF(RIGHT(TEXT(AE448,"0.#"),1)=".",FALSE,TRUE)</formula>
    </cfRule>
    <cfRule type="expression" dxfId="1878" priority="1860">
      <formula>IF(RIGHT(TEXT(AE448,"0.#"),1)=".",TRUE,FALSE)</formula>
    </cfRule>
  </conditionalFormatting>
  <conditionalFormatting sqref="AM450">
    <cfRule type="expression" dxfId="1877" priority="1849">
      <formula>IF(RIGHT(TEXT(AM450,"0.#"),1)=".",FALSE,TRUE)</formula>
    </cfRule>
    <cfRule type="expression" dxfId="1876" priority="1850">
      <formula>IF(RIGHT(TEXT(AM450,"0.#"),1)=".",TRUE,FALSE)</formula>
    </cfRule>
  </conditionalFormatting>
  <conditionalFormatting sqref="AE449">
    <cfRule type="expression" dxfId="1875" priority="1857">
      <formula>IF(RIGHT(TEXT(AE449,"0.#"),1)=".",FALSE,TRUE)</formula>
    </cfRule>
    <cfRule type="expression" dxfId="1874" priority="1858">
      <formula>IF(RIGHT(TEXT(AE449,"0.#"),1)=".",TRUE,FALSE)</formula>
    </cfRule>
  </conditionalFormatting>
  <conditionalFormatting sqref="AE450">
    <cfRule type="expression" dxfId="1873" priority="1855">
      <formula>IF(RIGHT(TEXT(AE450,"0.#"),1)=".",FALSE,TRUE)</formula>
    </cfRule>
    <cfRule type="expression" dxfId="1872" priority="1856">
      <formula>IF(RIGHT(TEXT(AE450,"0.#"),1)=".",TRUE,FALSE)</formula>
    </cfRule>
  </conditionalFormatting>
  <conditionalFormatting sqref="AM448">
    <cfRule type="expression" dxfId="1871" priority="1853">
      <formula>IF(RIGHT(TEXT(AM448,"0.#"),1)=".",FALSE,TRUE)</formula>
    </cfRule>
    <cfRule type="expression" dxfId="1870" priority="1854">
      <formula>IF(RIGHT(TEXT(AM448,"0.#"),1)=".",TRUE,FALSE)</formula>
    </cfRule>
  </conditionalFormatting>
  <conditionalFormatting sqref="AM449">
    <cfRule type="expression" dxfId="1869" priority="1851">
      <formula>IF(RIGHT(TEXT(AM449,"0.#"),1)=".",FALSE,TRUE)</formula>
    </cfRule>
    <cfRule type="expression" dxfId="1868" priority="1852">
      <formula>IF(RIGHT(TEXT(AM449,"0.#"),1)=".",TRUE,FALSE)</formula>
    </cfRule>
  </conditionalFormatting>
  <conditionalFormatting sqref="AU448">
    <cfRule type="expression" dxfId="1867" priority="1847">
      <formula>IF(RIGHT(TEXT(AU448,"0.#"),1)=".",FALSE,TRUE)</formula>
    </cfRule>
    <cfRule type="expression" dxfId="1866" priority="1848">
      <formula>IF(RIGHT(TEXT(AU448,"0.#"),1)=".",TRUE,FALSE)</formula>
    </cfRule>
  </conditionalFormatting>
  <conditionalFormatting sqref="AU449">
    <cfRule type="expression" dxfId="1865" priority="1845">
      <formula>IF(RIGHT(TEXT(AU449,"0.#"),1)=".",FALSE,TRUE)</formula>
    </cfRule>
    <cfRule type="expression" dxfId="1864" priority="1846">
      <formula>IF(RIGHT(TEXT(AU449,"0.#"),1)=".",TRUE,FALSE)</formula>
    </cfRule>
  </conditionalFormatting>
  <conditionalFormatting sqref="AU450">
    <cfRule type="expression" dxfId="1863" priority="1843">
      <formula>IF(RIGHT(TEXT(AU450,"0.#"),1)=".",FALSE,TRUE)</formula>
    </cfRule>
    <cfRule type="expression" dxfId="1862" priority="1844">
      <formula>IF(RIGHT(TEXT(AU450,"0.#"),1)=".",TRUE,FALSE)</formula>
    </cfRule>
  </conditionalFormatting>
  <conditionalFormatting sqref="AI450">
    <cfRule type="expression" dxfId="1861" priority="1837">
      <formula>IF(RIGHT(TEXT(AI450,"0.#"),1)=".",FALSE,TRUE)</formula>
    </cfRule>
    <cfRule type="expression" dxfId="1860" priority="1838">
      <formula>IF(RIGHT(TEXT(AI450,"0.#"),1)=".",TRUE,FALSE)</formula>
    </cfRule>
  </conditionalFormatting>
  <conditionalFormatting sqref="AI448">
    <cfRule type="expression" dxfId="1859" priority="1841">
      <formula>IF(RIGHT(TEXT(AI448,"0.#"),1)=".",FALSE,TRUE)</formula>
    </cfRule>
    <cfRule type="expression" dxfId="1858" priority="1842">
      <formula>IF(RIGHT(TEXT(AI448,"0.#"),1)=".",TRUE,FALSE)</formula>
    </cfRule>
  </conditionalFormatting>
  <conditionalFormatting sqref="AI449">
    <cfRule type="expression" dxfId="1857" priority="1839">
      <formula>IF(RIGHT(TEXT(AI449,"0.#"),1)=".",FALSE,TRUE)</formula>
    </cfRule>
    <cfRule type="expression" dxfId="1856" priority="1840">
      <formula>IF(RIGHT(TEXT(AI449,"0.#"),1)=".",TRUE,FALSE)</formula>
    </cfRule>
  </conditionalFormatting>
  <conditionalFormatting sqref="AQ449">
    <cfRule type="expression" dxfId="1855" priority="1835">
      <formula>IF(RIGHT(TEXT(AQ449,"0.#"),1)=".",FALSE,TRUE)</formula>
    </cfRule>
    <cfRule type="expression" dxfId="1854" priority="1836">
      <formula>IF(RIGHT(TEXT(AQ449,"0.#"),1)=".",TRUE,FALSE)</formula>
    </cfRule>
  </conditionalFormatting>
  <conditionalFormatting sqref="AQ450">
    <cfRule type="expression" dxfId="1853" priority="1833">
      <formula>IF(RIGHT(TEXT(AQ450,"0.#"),1)=".",FALSE,TRUE)</formula>
    </cfRule>
    <cfRule type="expression" dxfId="1852" priority="1834">
      <formula>IF(RIGHT(TEXT(AQ450,"0.#"),1)=".",TRUE,FALSE)</formula>
    </cfRule>
  </conditionalFormatting>
  <conditionalFormatting sqref="AQ448">
    <cfRule type="expression" dxfId="1851" priority="1831">
      <formula>IF(RIGHT(TEXT(AQ448,"0.#"),1)=".",FALSE,TRUE)</formula>
    </cfRule>
    <cfRule type="expression" dxfId="1850" priority="1832">
      <formula>IF(RIGHT(TEXT(AQ448,"0.#"),1)=".",TRUE,FALSE)</formula>
    </cfRule>
  </conditionalFormatting>
  <conditionalFormatting sqref="AE453">
    <cfRule type="expression" dxfId="1849" priority="1829">
      <formula>IF(RIGHT(TEXT(AE453,"0.#"),1)=".",FALSE,TRUE)</formula>
    </cfRule>
    <cfRule type="expression" dxfId="1848" priority="1830">
      <formula>IF(RIGHT(TEXT(AE453,"0.#"),1)=".",TRUE,FALSE)</formula>
    </cfRule>
  </conditionalFormatting>
  <conditionalFormatting sqref="AM455">
    <cfRule type="expression" dxfId="1847" priority="1819">
      <formula>IF(RIGHT(TEXT(AM455,"0.#"),1)=".",FALSE,TRUE)</formula>
    </cfRule>
    <cfRule type="expression" dxfId="1846" priority="1820">
      <formula>IF(RIGHT(TEXT(AM455,"0.#"),1)=".",TRUE,FALSE)</formula>
    </cfRule>
  </conditionalFormatting>
  <conditionalFormatting sqref="AE454">
    <cfRule type="expression" dxfId="1845" priority="1827">
      <formula>IF(RIGHT(TEXT(AE454,"0.#"),1)=".",FALSE,TRUE)</formula>
    </cfRule>
    <cfRule type="expression" dxfId="1844" priority="1828">
      <formula>IF(RIGHT(TEXT(AE454,"0.#"),1)=".",TRUE,FALSE)</formula>
    </cfRule>
  </conditionalFormatting>
  <conditionalFormatting sqref="AE455">
    <cfRule type="expression" dxfId="1843" priority="1825">
      <formula>IF(RIGHT(TEXT(AE455,"0.#"),1)=".",FALSE,TRUE)</formula>
    </cfRule>
    <cfRule type="expression" dxfId="1842" priority="1826">
      <formula>IF(RIGHT(TEXT(AE455,"0.#"),1)=".",TRUE,FALSE)</formula>
    </cfRule>
  </conditionalFormatting>
  <conditionalFormatting sqref="AM453">
    <cfRule type="expression" dxfId="1841" priority="1823">
      <formula>IF(RIGHT(TEXT(AM453,"0.#"),1)=".",FALSE,TRUE)</formula>
    </cfRule>
    <cfRule type="expression" dxfId="1840" priority="1824">
      <formula>IF(RIGHT(TEXT(AM453,"0.#"),1)=".",TRUE,FALSE)</formula>
    </cfRule>
  </conditionalFormatting>
  <conditionalFormatting sqref="AM454">
    <cfRule type="expression" dxfId="1839" priority="1821">
      <formula>IF(RIGHT(TEXT(AM454,"0.#"),1)=".",FALSE,TRUE)</formula>
    </cfRule>
    <cfRule type="expression" dxfId="1838" priority="1822">
      <formula>IF(RIGHT(TEXT(AM454,"0.#"),1)=".",TRUE,FALSE)</formula>
    </cfRule>
  </conditionalFormatting>
  <conditionalFormatting sqref="AU453">
    <cfRule type="expression" dxfId="1837" priority="1817">
      <formula>IF(RIGHT(TEXT(AU453,"0.#"),1)=".",FALSE,TRUE)</formula>
    </cfRule>
    <cfRule type="expression" dxfId="1836" priority="1818">
      <formula>IF(RIGHT(TEXT(AU453,"0.#"),1)=".",TRUE,FALSE)</formula>
    </cfRule>
  </conditionalFormatting>
  <conditionalFormatting sqref="AU454">
    <cfRule type="expression" dxfId="1835" priority="1815">
      <formula>IF(RIGHT(TEXT(AU454,"0.#"),1)=".",FALSE,TRUE)</formula>
    </cfRule>
    <cfRule type="expression" dxfId="1834" priority="1816">
      <formula>IF(RIGHT(TEXT(AU454,"0.#"),1)=".",TRUE,FALSE)</formula>
    </cfRule>
  </conditionalFormatting>
  <conditionalFormatting sqref="AU455">
    <cfRule type="expression" dxfId="1833" priority="1813">
      <formula>IF(RIGHT(TEXT(AU455,"0.#"),1)=".",FALSE,TRUE)</formula>
    </cfRule>
    <cfRule type="expression" dxfId="1832" priority="1814">
      <formula>IF(RIGHT(TEXT(AU455,"0.#"),1)=".",TRUE,FALSE)</formula>
    </cfRule>
  </conditionalFormatting>
  <conditionalFormatting sqref="AI455">
    <cfRule type="expression" dxfId="1831" priority="1807">
      <formula>IF(RIGHT(TEXT(AI455,"0.#"),1)=".",FALSE,TRUE)</formula>
    </cfRule>
    <cfRule type="expression" dxfId="1830" priority="1808">
      <formula>IF(RIGHT(TEXT(AI455,"0.#"),1)=".",TRUE,FALSE)</formula>
    </cfRule>
  </conditionalFormatting>
  <conditionalFormatting sqref="AI453">
    <cfRule type="expression" dxfId="1829" priority="1811">
      <formula>IF(RIGHT(TEXT(AI453,"0.#"),1)=".",FALSE,TRUE)</formula>
    </cfRule>
    <cfRule type="expression" dxfId="1828" priority="1812">
      <formula>IF(RIGHT(TEXT(AI453,"0.#"),1)=".",TRUE,FALSE)</formula>
    </cfRule>
  </conditionalFormatting>
  <conditionalFormatting sqref="AI454">
    <cfRule type="expression" dxfId="1827" priority="1809">
      <formula>IF(RIGHT(TEXT(AI454,"0.#"),1)=".",FALSE,TRUE)</formula>
    </cfRule>
    <cfRule type="expression" dxfId="1826" priority="1810">
      <formula>IF(RIGHT(TEXT(AI454,"0.#"),1)=".",TRUE,FALSE)</formula>
    </cfRule>
  </conditionalFormatting>
  <conditionalFormatting sqref="AQ454">
    <cfRule type="expression" dxfId="1825" priority="1805">
      <formula>IF(RIGHT(TEXT(AQ454,"0.#"),1)=".",FALSE,TRUE)</formula>
    </cfRule>
    <cfRule type="expression" dxfId="1824" priority="1806">
      <formula>IF(RIGHT(TEXT(AQ454,"0.#"),1)=".",TRUE,FALSE)</formula>
    </cfRule>
  </conditionalFormatting>
  <conditionalFormatting sqref="AQ455">
    <cfRule type="expression" dxfId="1823" priority="1803">
      <formula>IF(RIGHT(TEXT(AQ455,"0.#"),1)=".",FALSE,TRUE)</formula>
    </cfRule>
    <cfRule type="expression" dxfId="1822" priority="1804">
      <formula>IF(RIGHT(TEXT(AQ455,"0.#"),1)=".",TRUE,FALSE)</formula>
    </cfRule>
  </conditionalFormatting>
  <conditionalFormatting sqref="AQ453">
    <cfRule type="expression" dxfId="1821" priority="1801">
      <formula>IF(RIGHT(TEXT(AQ453,"0.#"),1)=".",FALSE,TRUE)</formula>
    </cfRule>
    <cfRule type="expression" dxfId="1820" priority="1802">
      <formula>IF(RIGHT(TEXT(AQ453,"0.#"),1)=".",TRUE,FALSE)</formula>
    </cfRule>
  </conditionalFormatting>
  <conditionalFormatting sqref="AE487">
    <cfRule type="expression" dxfId="1819" priority="1679">
      <formula>IF(RIGHT(TEXT(AE487,"0.#"),1)=".",FALSE,TRUE)</formula>
    </cfRule>
    <cfRule type="expression" dxfId="1818" priority="1680">
      <formula>IF(RIGHT(TEXT(AE487,"0.#"),1)=".",TRUE,FALSE)</formula>
    </cfRule>
  </conditionalFormatting>
  <conditionalFormatting sqref="AE488">
    <cfRule type="expression" dxfId="1817" priority="1677">
      <formula>IF(RIGHT(TEXT(AE488,"0.#"),1)=".",FALSE,TRUE)</formula>
    </cfRule>
    <cfRule type="expression" dxfId="1816" priority="1678">
      <formula>IF(RIGHT(TEXT(AE488,"0.#"),1)=".",TRUE,FALSE)</formula>
    </cfRule>
  </conditionalFormatting>
  <conditionalFormatting sqref="AE489">
    <cfRule type="expression" dxfId="1815" priority="1675">
      <formula>IF(RIGHT(TEXT(AE489,"0.#"),1)=".",FALSE,TRUE)</formula>
    </cfRule>
    <cfRule type="expression" dxfId="1814" priority="1676">
      <formula>IF(RIGHT(TEXT(AE489,"0.#"),1)=".",TRUE,FALSE)</formula>
    </cfRule>
  </conditionalFormatting>
  <conditionalFormatting sqref="AU487">
    <cfRule type="expression" dxfId="1813" priority="1667">
      <formula>IF(RIGHT(TEXT(AU487,"0.#"),1)=".",FALSE,TRUE)</formula>
    </cfRule>
    <cfRule type="expression" dxfId="1812" priority="1668">
      <formula>IF(RIGHT(TEXT(AU487,"0.#"),1)=".",TRUE,FALSE)</formula>
    </cfRule>
  </conditionalFormatting>
  <conditionalFormatting sqref="AU488">
    <cfRule type="expression" dxfId="1811" priority="1665">
      <formula>IF(RIGHT(TEXT(AU488,"0.#"),1)=".",FALSE,TRUE)</formula>
    </cfRule>
    <cfRule type="expression" dxfId="1810" priority="1666">
      <formula>IF(RIGHT(TEXT(AU488,"0.#"),1)=".",TRUE,FALSE)</formula>
    </cfRule>
  </conditionalFormatting>
  <conditionalFormatting sqref="AU489">
    <cfRule type="expression" dxfId="1809" priority="1663">
      <formula>IF(RIGHT(TEXT(AU489,"0.#"),1)=".",FALSE,TRUE)</formula>
    </cfRule>
    <cfRule type="expression" dxfId="1808" priority="1664">
      <formula>IF(RIGHT(TEXT(AU489,"0.#"),1)=".",TRUE,FALSE)</formula>
    </cfRule>
  </conditionalFormatting>
  <conditionalFormatting sqref="AQ488">
    <cfRule type="expression" dxfId="1807" priority="1655">
      <formula>IF(RIGHT(TEXT(AQ488,"0.#"),1)=".",FALSE,TRUE)</formula>
    </cfRule>
    <cfRule type="expression" dxfId="1806" priority="1656">
      <formula>IF(RIGHT(TEXT(AQ488,"0.#"),1)=".",TRUE,FALSE)</formula>
    </cfRule>
  </conditionalFormatting>
  <conditionalFormatting sqref="AQ489">
    <cfRule type="expression" dxfId="1805" priority="1653">
      <formula>IF(RIGHT(TEXT(AQ489,"0.#"),1)=".",FALSE,TRUE)</formula>
    </cfRule>
    <cfRule type="expression" dxfId="1804" priority="1654">
      <formula>IF(RIGHT(TEXT(AQ489,"0.#"),1)=".",TRUE,FALSE)</formula>
    </cfRule>
  </conditionalFormatting>
  <conditionalFormatting sqref="AQ487">
    <cfRule type="expression" dxfId="1803" priority="1651">
      <formula>IF(RIGHT(TEXT(AQ487,"0.#"),1)=".",FALSE,TRUE)</formula>
    </cfRule>
    <cfRule type="expression" dxfId="1802" priority="1652">
      <formula>IF(RIGHT(TEXT(AQ487,"0.#"),1)=".",TRUE,FALSE)</formula>
    </cfRule>
  </conditionalFormatting>
  <conditionalFormatting sqref="AE512">
    <cfRule type="expression" dxfId="1801" priority="1649">
      <formula>IF(RIGHT(TEXT(AE512,"0.#"),1)=".",FALSE,TRUE)</formula>
    </cfRule>
    <cfRule type="expression" dxfId="1800" priority="1650">
      <formula>IF(RIGHT(TEXT(AE512,"0.#"),1)=".",TRUE,FALSE)</formula>
    </cfRule>
  </conditionalFormatting>
  <conditionalFormatting sqref="AE513">
    <cfRule type="expression" dxfId="1799" priority="1647">
      <formula>IF(RIGHT(TEXT(AE513,"0.#"),1)=".",FALSE,TRUE)</formula>
    </cfRule>
    <cfRule type="expression" dxfId="1798" priority="1648">
      <formula>IF(RIGHT(TEXT(AE513,"0.#"),1)=".",TRUE,FALSE)</formula>
    </cfRule>
  </conditionalFormatting>
  <conditionalFormatting sqref="AE514">
    <cfRule type="expression" dxfId="1797" priority="1645">
      <formula>IF(RIGHT(TEXT(AE514,"0.#"),1)=".",FALSE,TRUE)</formula>
    </cfRule>
    <cfRule type="expression" dxfId="1796" priority="1646">
      <formula>IF(RIGHT(TEXT(AE514,"0.#"),1)=".",TRUE,FALSE)</formula>
    </cfRule>
  </conditionalFormatting>
  <conditionalFormatting sqref="AU512">
    <cfRule type="expression" dxfId="1795" priority="1637">
      <formula>IF(RIGHT(TEXT(AU512,"0.#"),1)=".",FALSE,TRUE)</formula>
    </cfRule>
    <cfRule type="expression" dxfId="1794" priority="1638">
      <formula>IF(RIGHT(TEXT(AU512,"0.#"),1)=".",TRUE,FALSE)</formula>
    </cfRule>
  </conditionalFormatting>
  <conditionalFormatting sqref="AU513">
    <cfRule type="expression" dxfId="1793" priority="1635">
      <formula>IF(RIGHT(TEXT(AU513,"0.#"),1)=".",FALSE,TRUE)</formula>
    </cfRule>
    <cfRule type="expression" dxfId="1792" priority="1636">
      <formula>IF(RIGHT(TEXT(AU513,"0.#"),1)=".",TRUE,FALSE)</formula>
    </cfRule>
  </conditionalFormatting>
  <conditionalFormatting sqref="AU514">
    <cfRule type="expression" dxfId="1791" priority="1633">
      <formula>IF(RIGHT(TEXT(AU514,"0.#"),1)=".",FALSE,TRUE)</formula>
    </cfRule>
    <cfRule type="expression" dxfId="1790" priority="1634">
      <formula>IF(RIGHT(TEXT(AU514,"0.#"),1)=".",TRUE,FALSE)</formula>
    </cfRule>
  </conditionalFormatting>
  <conditionalFormatting sqref="AQ513">
    <cfRule type="expression" dxfId="1789" priority="1625">
      <formula>IF(RIGHT(TEXT(AQ513,"0.#"),1)=".",FALSE,TRUE)</formula>
    </cfRule>
    <cfRule type="expression" dxfId="1788" priority="1626">
      <formula>IF(RIGHT(TEXT(AQ513,"0.#"),1)=".",TRUE,FALSE)</formula>
    </cfRule>
  </conditionalFormatting>
  <conditionalFormatting sqref="AQ514">
    <cfRule type="expression" dxfId="1787" priority="1623">
      <formula>IF(RIGHT(TEXT(AQ514,"0.#"),1)=".",FALSE,TRUE)</formula>
    </cfRule>
    <cfRule type="expression" dxfId="1786" priority="1624">
      <formula>IF(RIGHT(TEXT(AQ514,"0.#"),1)=".",TRUE,FALSE)</formula>
    </cfRule>
  </conditionalFormatting>
  <conditionalFormatting sqref="AQ512">
    <cfRule type="expression" dxfId="1785" priority="1621">
      <formula>IF(RIGHT(TEXT(AQ512,"0.#"),1)=".",FALSE,TRUE)</formula>
    </cfRule>
    <cfRule type="expression" dxfId="1784" priority="1622">
      <formula>IF(RIGHT(TEXT(AQ512,"0.#"),1)=".",TRUE,FALSE)</formula>
    </cfRule>
  </conditionalFormatting>
  <conditionalFormatting sqref="AE517">
    <cfRule type="expression" dxfId="1783" priority="1499">
      <formula>IF(RIGHT(TEXT(AE517,"0.#"),1)=".",FALSE,TRUE)</formula>
    </cfRule>
    <cfRule type="expression" dxfId="1782" priority="1500">
      <formula>IF(RIGHT(TEXT(AE517,"0.#"),1)=".",TRUE,FALSE)</formula>
    </cfRule>
  </conditionalFormatting>
  <conditionalFormatting sqref="AE518">
    <cfRule type="expression" dxfId="1781" priority="1497">
      <formula>IF(RIGHT(TEXT(AE518,"0.#"),1)=".",FALSE,TRUE)</formula>
    </cfRule>
    <cfRule type="expression" dxfId="1780" priority="1498">
      <formula>IF(RIGHT(TEXT(AE518,"0.#"),1)=".",TRUE,FALSE)</formula>
    </cfRule>
  </conditionalFormatting>
  <conditionalFormatting sqref="AE519">
    <cfRule type="expression" dxfId="1779" priority="1495">
      <formula>IF(RIGHT(TEXT(AE519,"0.#"),1)=".",FALSE,TRUE)</formula>
    </cfRule>
    <cfRule type="expression" dxfId="1778" priority="1496">
      <formula>IF(RIGHT(TEXT(AE519,"0.#"),1)=".",TRUE,FALSE)</formula>
    </cfRule>
  </conditionalFormatting>
  <conditionalFormatting sqref="AU517">
    <cfRule type="expression" dxfId="1777" priority="1487">
      <formula>IF(RIGHT(TEXT(AU517,"0.#"),1)=".",FALSE,TRUE)</formula>
    </cfRule>
    <cfRule type="expression" dxfId="1776" priority="1488">
      <formula>IF(RIGHT(TEXT(AU517,"0.#"),1)=".",TRUE,FALSE)</formula>
    </cfRule>
  </conditionalFormatting>
  <conditionalFormatting sqref="AU519">
    <cfRule type="expression" dxfId="1775" priority="1483">
      <formula>IF(RIGHT(TEXT(AU519,"0.#"),1)=".",FALSE,TRUE)</formula>
    </cfRule>
    <cfRule type="expression" dxfId="1774" priority="1484">
      <formula>IF(RIGHT(TEXT(AU519,"0.#"),1)=".",TRUE,FALSE)</formula>
    </cfRule>
  </conditionalFormatting>
  <conditionalFormatting sqref="AQ518">
    <cfRule type="expression" dxfId="1773" priority="1475">
      <formula>IF(RIGHT(TEXT(AQ518,"0.#"),1)=".",FALSE,TRUE)</formula>
    </cfRule>
    <cfRule type="expression" dxfId="1772" priority="1476">
      <formula>IF(RIGHT(TEXT(AQ518,"0.#"),1)=".",TRUE,FALSE)</formula>
    </cfRule>
  </conditionalFormatting>
  <conditionalFormatting sqref="AQ519">
    <cfRule type="expression" dxfId="1771" priority="1473">
      <formula>IF(RIGHT(TEXT(AQ519,"0.#"),1)=".",FALSE,TRUE)</formula>
    </cfRule>
    <cfRule type="expression" dxfId="1770" priority="1474">
      <formula>IF(RIGHT(TEXT(AQ519,"0.#"),1)=".",TRUE,FALSE)</formula>
    </cfRule>
  </conditionalFormatting>
  <conditionalFormatting sqref="AQ517">
    <cfRule type="expression" dxfId="1769" priority="1471">
      <formula>IF(RIGHT(TEXT(AQ517,"0.#"),1)=".",FALSE,TRUE)</formula>
    </cfRule>
    <cfRule type="expression" dxfId="1768" priority="1472">
      <formula>IF(RIGHT(TEXT(AQ517,"0.#"),1)=".",TRUE,FALSE)</formula>
    </cfRule>
  </conditionalFormatting>
  <conditionalFormatting sqref="AE522">
    <cfRule type="expression" dxfId="1767" priority="1469">
      <formula>IF(RIGHT(TEXT(AE522,"0.#"),1)=".",FALSE,TRUE)</formula>
    </cfRule>
    <cfRule type="expression" dxfId="1766" priority="1470">
      <formula>IF(RIGHT(TEXT(AE522,"0.#"),1)=".",TRUE,FALSE)</formula>
    </cfRule>
  </conditionalFormatting>
  <conditionalFormatting sqref="AE523">
    <cfRule type="expression" dxfId="1765" priority="1467">
      <formula>IF(RIGHT(TEXT(AE523,"0.#"),1)=".",FALSE,TRUE)</formula>
    </cfRule>
    <cfRule type="expression" dxfId="1764" priority="1468">
      <formula>IF(RIGHT(TEXT(AE523,"0.#"),1)=".",TRUE,FALSE)</formula>
    </cfRule>
  </conditionalFormatting>
  <conditionalFormatting sqref="AE524">
    <cfRule type="expression" dxfId="1763" priority="1465">
      <formula>IF(RIGHT(TEXT(AE524,"0.#"),1)=".",FALSE,TRUE)</formula>
    </cfRule>
    <cfRule type="expression" dxfId="1762" priority="1466">
      <formula>IF(RIGHT(TEXT(AE524,"0.#"),1)=".",TRUE,FALSE)</formula>
    </cfRule>
  </conditionalFormatting>
  <conditionalFormatting sqref="AU522">
    <cfRule type="expression" dxfId="1761" priority="1457">
      <formula>IF(RIGHT(TEXT(AU522,"0.#"),1)=".",FALSE,TRUE)</formula>
    </cfRule>
    <cfRule type="expression" dxfId="1760" priority="1458">
      <formula>IF(RIGHT(TEXT(AU522,"0.#"),1)=".",TRUE,FALSE)</formula>
    </cfRule>
  </conditionalFormatting>
  <conditionalFormatting sqref="AU523">
    <cfRule type="expression" dxfId="1759" priority="1455">
      <formula>IF(RIGHT(TEXT(AU523,"0.#"),1)=".",FALSE,TRUE)</formula>
    </cfRule>
    <cfRule type="expression" dxfId="1758" priority="1456">
      <formula>IF(RIGHT(TEXT(AU523,"0.#"),1)=".",TRUE,FALSE)</formula>
    </cfRule>
  </conditionalFormatting>
  <conditionalFormatting sqref="AU524">
    <cfRule type="expression" dxfId="1757" priority="1453">
      <formula>IF(RIGHT(TEXT(AU524,"0.#"),1)=".",FALSE,TRUE)</formula>
    </cfRule>
    <cfRule type="expression" dxfId="1756" priority="1454">
      <formula>IF(RIGHT(TEXT(AU524,"0.#"),1)=".",TRUE,FALSE)</formula>
    </cfRule>
  </conditionalFormatting>
  <conditionalFormatting sqref="AQ523">
    <cfRule type="expression" dxfId="1755" priority="1445">
      <formula>IF(RIGHT(TEXT(AQ523,"0.#"),1)=".",FALSE,TRUE)</formula>
    </cfRule>
    <cfRule type="expression" dxfId="1754" priority="1446">
      <formula>IF(RIGHT(TEXT(AQ523,"0.#"),1)=".",TRUE,FALSE)</formula>
    </cfRule>
  </conditionalFormatting>
  <conditionalFormatting sqref="AQ524">
    <cfRule type="expression" dxfId="1753" priority="1443">
      <formula>IF(RIGHT(TEXT(AQ524,"0.#"),1)=".",FALSE,TRUE)</formula>
    </cfRule>
    <cfRule type="expression" dxfId="1752" priority="1444">
      <formula>IF(RIGHT(TEXT(AQ524,"0.#"),1)=".",TRUE,FALSE)</formula>
    </cfRule>
  </conditionalFormatting>
  <conditionalFormatting sqref="AQ522">
    <cfRule type="expression" dxfId="1751" priority="1441">
      <formula>IF(RIGHT(TEXT(AQ522,"0.#"),1)=".",FALSE,TRUE)</formula>
    </cfRule>
    <cfRule type="expression" dxfId="1750" priority="1442">
      <formula>IF(RIGHT(TEXT(AQ522,"0.#"),1)=".",TRUE,FALSE)</formula>
    </cfRule>
  </conditionalFormatting>
  <conditionalFormatting sqref="AE527">
    <cfRule type="expression" dxfId="1749" priority="1439">
      <formula>IF(RIGHT(TEXT(AE527,"0.#"),1)=".",FALSE,TRUE)</formula>
    </cfRule>
    <cfRule type="expression" dxfId="1748" priority="1440">
      <formula>IF(RIGHT(TEXT(AE527,"0.#"),1)=".",TRUE,FALSE)</formula>
    </cfRule>
  </conditionalFormatting>
  <conditionalFormatting sqref="AE528">
    <cfRule type="expression" dxfId="1747" priority="1437">
      <formula>IF(RIGHT(TEXT(AE528,"0.#"),1)=".",FALSE,TRUE)</formula>
    </cfRule>
    <cfRule type="expression" dxfId="1746" priority="1438">
      <formula>IF(RIGHT(TEXT(AE528,"0.#"),1)=".",TRUE,FALSE)</formula>
    </cfRule>
  </conditionalFormatting>
  <conditionalFormatting sqref="AE529">
    <cfRule type="expression" dxfId="1745" priority="1435">
      <formula>IF(RIGHT(TEXT(AE529,"0.#"),1)=".",FALSE,TRUE)</formula>
    </cfRule>
    <cfRule type="expression" dxfId="1744" priority="1436">
      <formula>IF(RIGHT(TEXT(AE529,"0.#"),1)=".",TRUE,FALSE)</formula>
    </cfRule>
  </conditionalFormatting>
  <conditionalFormatting sqref="AU527">
    <cfRule type="expression" dxfId="1743" priority="1427">
      <formula>IF(RIGHT(TEXT(AU527,"0.#"),1)=".",FALSE,TRUE)</formula>
    </cfRule>
    <cfRule type="expression" dxfId="1742" priority="1428">
      <formula>IF(RIGHT(TEXT(AU527,"0.#"),1)=".",TRUE,FALSE)</formula>
    </cfRule>
  </conditionalFormatting>
  <conditionalFormatting sqref="AU528">
    <cfRule type="expression" dxfId="1741" priority="1425">
      <formula>IF(RIGHT(TEXT(AU528,"0.#"),1)=".",FALSE,TRUE)</formula>
    </cfRule>
    <cfRule type="expression" dxfId="1740" priority="1426">
      <formula>IF(RIGHT(TEXT(AU528,"0.#"),1)=".",TRUE,FALSE)</formula>
    </cfRule>
  </conditionalFormatting>
  <conditionalFormatting sqref="AU529">
    <cfRule type="expression" dxfId="1739" priority="1423">
      <formula>IF(RIGHT(TEXT(AU529,"0.#"),1)=".",FALSE,TRUE)</formula>
    </cfRule>
    <cfRule type="expression" dxfId="1738" priority="1424">
      <formula>IF(RIGHT(TEXT(AU529,"0.#"),1)=".",TRUE,FALSE)</formula>
    </cfRule>
  </conditionalFormatting>
  <conditionalFormatting sqref="AQ528">
    <cfRule type="expression" dxfId="1737" priority="1415">
      <formula>IF(RIGHT(TEXT(AQ528,"0.#"),1)=".",FALSE,TRUE)</formula>
    </cfRule>
    <cfRule type="expression" dxfId="1736" priority="1416">
      <formula>IF(RIGHT(TEXT(AQ528,"0.#"),1)=".",TRUE,FALSE)</formula>
    </cfRule>
  </conditionalFormatting>
  <conditionalFormatting sqref="AQ529">
    <cfRule type="expression" dxfId="1735" priority="1413">
      <formula>IF(RIGHT(TEXT(AQ529,"0.#"),1)=".",FALSE,TRUE)</formula>
    </cfRule>
    <cfRule type="expression" dxfId="1734" priority="1414">
      <formula>IF(RIGHT(TEXT(AQ529,"0.#"),1)=".",TRUE,FALSE)</formula>
    </cfRule>
  </conditionalFormatting>
  <conditionalFormatting sqref="AQ527">
    <cfRule type="expression" dxfId="1733" priority="1411">
      <formula>IF(RIGHT(TEXT(AQ527,"0.#"),1)=".",FALSE,TRUE)</formula>
    </cfRule>
    <cfRule type="expression" dxfId="1732" priority="1412">
      <formula>IF(RIGHT(TEXT(AQ527,"0.#"),1)=".",TRUE,FALSE)</formula>
    </cfRule>
  </conditionalFormatting>
  <conditionalFormatting sqref="AE532">
    <cfRule type="expression" dxfId="1731" priority="1409">
      <formula>IF(RIGHT(TEXT(AE532,"0.#"),1)=".",FALSE,TRUE)</formula>
    </cfRule>
    <cfRule type="expression" dxfId="1730" priority="1410">
      <formula>IF(RIGHT(TEXT(AE532,"0.#"),1)=".",TRUE,FALSE)</formula>
    </cfRule>
  </conditionalFormatting>
  <conditionalFormatting sqref="AM534">
    <cfRule type="expression" dxfId="1729" priority="1399">
      <formula>IF(RIGHT(TEXT(AM534,"0.#"),1)=".",FALSE,TRUE)</formula>
    </cfRule>
    <cfRule type="expression" dxfId="1728" priority="1400">
      <formula>IF(RIGHT(TEXT(AM534,"0.#"),1)=".",TRUE,FALSE)</formula>
    </cfRule>
  </conditionalFormatting>
  <conditionalFormatting sqref="AE533">
    <cfRule type="expression" dxfId="1727" priority="1407">
      <formula>IF(RIGHT(TEXT(AE533,"0.#"),1)=".",FALSE,TRUE)</formula>
    </cfRule>
    <cfRule type="expression" dxfId="1726" priority="1408">
      <formula>IF(RIGHT(TEXT(AE533,"0.#"),1)=".",TRUE,FALSE)</formula>
    </cfRule>
  </conditionalFormatting>
  <conditionalFormatting sqref="AE534">
    <cfRule type="expression" dxfId="1725" priority="1405">
      <formula>IF(RIGHT(TEXT(AE534,"0.#"),1)=".",FALSE,TRUE)</formula>
    </cfRule>
    <cfRule type="expression" dxfId="1724" priority="1406">
      <formula>IF(RIGHT(TEXT(AE534,"0.#"),1)=".",TRUE,FALSE)</formula>
    </cfRule>
  </conditionalFormatting>
  <conditionalFormatting sqref="AM532">
    <cfRule type="expression" dxfId="1723" priority="1403">
      <formula>IF(RIGHT(TEXT(AM532,"0.#"),1)=".",FALSE,TRUE)</formula>
    </cfRule>
    <cfRule type="expression" dxfId="1722" priority="1404">
      <formula>IF(RIGHT(TEXT(AM532,"0.#"),1)=".",TRUE,FALSE)</formula>
    </cfRule>
  </conditionalFormatting>
  <conditionalFormatting sqref="AM533">
    <cfRule type="expression" dxfId="1721" priority="1401">
      <formula>IF(RIGHT(TEXT(AM533,"0.#"),1)=".",FALSE,TRUE)</formula>
    </cfRule>
    <cfRule type="expression" dxfId="1720" priority="1402">
      <formula>IF(RIGHT(TEXT(AM533,"0.#"),1)=".",TRUE,FALSE)</formula>
    </cfRule>
  </conditionalFormatting>
  <conditionalFormatting sqref="AU532">
    <cfRule type="expression" dxfId="1719" priority="1397">
      <formula>IF(RIGHT(TEXT(AU532,"0.#"),1)=".",FALSE,TRUE)</formula>
    </cfRule>
    <cfRule type="expression" dxfId="1718" priority="1398">
      <formula>IF(RIGHT(TEXT(AU532,"0.#"),1)=".",TRUE,FALSE)</formula>
    </cfRule>
  </conditionalFormatting>
  <conditionalFormatting sqref="AU533">
    <cfRule type="expression" dxfId="1717" priority="1395">
      <formula>IF(RIGHT(TEXT(AU533,"0.#"),1)=".",FALSE,TRUE)</formula>
    </cfRule>
    <cfRule type="expression" dxfId="1716" priority="1396">
      <formula>IF(RIGHT(TEXT(AU533,"0.#"),1)=".",TRUE,FALSE)</formula>
    </cfRule>
  </conditionalFormatting>
  <conditionalFormatting sqref="AU534">
    <cfRule type="expression" dxfId="1715" priority="1393">
      <formula>IF(RIGHT(TEXT(AU534,"0.#"),1)=".",FALSE,TRUE)</formula>
    </cfRule>
    <cfRule type="expression" dxfId="1714" priority="1394">
      <formula>IF(RIGHT(TEXT(AU534,"0.#"),1)=".",TRUE,FALSE)</formula>
    </cfRule>
  </conditionalFormatting>
  <conditionalFormatting sqref="AI534">
    <cfRule type="expression" dxfId="1713" priority="1387">
      <formula>IF(RIGHT(TEXT(AI534,"0.#"),1)=".",FALSE,TRUE)</formula>
    </cfRule>
    <cfRule type="expression" dxfId="1712" priority="1388">
      <formula>IF(RIGHT(TEXT(AI534,"0.#"),1)=".",TRUE,FALSE)</formula>
    </cfRule>
  </conditionalFormatting>
  <conditionalFormatting sqref="AI532">
    <cfRule type="expression" dxfId="1711" priority="1391">
      <formula>IF(RIGHT(TEXT(AI532,"0.#"),1)=".",FALSE,TRUE)</formula>
    </cfRule>
    <cfRule type="expression" dxfId="1710" priority="1392">
      <formula>IF(RIGHT(TEXT(AI532,"0.#"),1)=".",TRUE,FALSE)</formula>
    </cfRule>
  </conditionalFormatting>
  <conditionalFormatting sqref="AI533">
    <cfRule type="expression" dxfId="1709" priority="1389">
      <formula>IF(RIGHT(TEXT(AI533,"0.#"),1)=".",FALSE,TRUE)</formula>
    </cfRule>
    <cfRule type="expression" dxfId="1708" priority="1390">
      <formula>IF(RIGHT(TEXT(AI533,"0.#"),1)=".",TRUE,FALSE)</formula>
    </cfRule>
  </conditionalFormatting>
  <conditionalFormatting sqref="AQ533">
    <cfRule type="expression" dxfId="1707" priority="1385">
      <formula>IF(RIGHT(TEXT(AQ533,"0.#"),1)=".",FALSE,TRUE)</formula>
    </cfRule>
    <cfRule type="expression" dxfId="1706" priority="1386">
      <formula>IF(RIGHT(TEXT(AQ533,"0.#"),1)=".",TRUE,FALSE)</formula>
    </cfRule>
  </conditionalFormatting>
  <conditionalFormatting sqref="AQ534">
    <cfRule type="expression" dxfId="1705" priority="1383">
      <formula>IF(RIGHT(TEXT(AQ534,"0.#"),1)=".",FALSE,TRUE)</formula>
    </cfRule>
    <cfRule type="expression" dxfId="1704" priority="1384">
      <formula>IF(RIGHT(TEXT(AQ534,"0.#"),1)=".",TRUE,FALSE)</formula>
    </cfRule>
  </conditionalFormatting>
  <conditionalFormatting sqref="AQ532">
    <cfRule type="expression" dxfId="1703" priority="1381">
      <formula>IF(RIGHT(TEXT(AQ532,"0.#"),1)=".",FALSE,TRUE)</formula>
    </cfRule>
    <cfRule type="expression" dxfId="1702" priority="1382">
      <formula>IF(RIGHT(TEXT(AQ532,"0.#"),1)=".",TRUE,FALSE)</formula>
    </cfRule>
  </conditionalFormatting>
  <conditionalFormatting sqref="AE541">
    <cfRule type="expression" dxfId="1701" priority="1379">
      <formula>IF(RIGHT(TEXT(AE541,"0.#"),1)=".",FALSE,TRUE)</formula>
    </cfRule>
    <cfRule type="expression" dxfId="1700" priority="1380">
      <formula>IF(RIGHT(TEXT(AE541,"0.#"),1)=".",TRUE,FALSE)</formula>
    </cfRule>
  </conditionalFormatting>
  <conditionalFormatting sqref="AE542">
    <cfRule type="expression" dxfId="1699" priority="1377">
      <formula>IF(RIGHT(TEXT(AE542,"0.#"),1)=".",FALSE,TRUE)</formula>
    </cfRule>
    <cfRule type="expression" dxfId="1698" priority="1378">
      <formula>IF(RIGHT(TEXT(AE542,"0.#"),1)=".",TRUE,FALSE)</formula>
    </cfRule>
  </conditionalFormatting>
  <conditionalFormatting sqref="AE543">
    <cfRule type="expression" dxfId="1697" priority="1375">
      <formula>IF(RIGHT(TEXT(AE543,"0.#"),1)=".",FALSE,TRUE)</formula>
    </cfRule>
    <cfRule type="expression" dxfId="1696" priority="1376">
      <formula>IF(RIGHT(TEXT(AE543,"0.#"),1)=".",TRUE,FALSE)</formula>
    </cfRule>
  </conditionalFormatting>
  <conditionalFormatting sqref="AU541">
    <cfRule type="expression" dxfId="1695" priority="1367">
      <formula>IF(RIGHT(TEXT(AU541,"0.#"),1)=".",FALSE,TRUE)</formula>
    </cfRule>
    <cfRule type="expression" dxfId="1694" priority="1368">
      <formula>IF(RIGHT(TEXT(AU541,"0.#"),1)=".",TRUE,FALSE)</formula>
    </cfRule>
  </conditionalFormatting>
  <conditionalFormatting sqref="AU542">
    <cfRule type="expression" dxfId="1693" priority="1365">
      <formula>IF(RIGHT(TEXT(AU542,"0.#"),1)=".",FALSE,TRUE)</formula>
    </cfRule>
    <cfRule type="expression" dxfId="1692" priority="1366">
      <formula>IF(RIGHT(TEXT(AU542,"0.#"),1)=".",TRUE,FALSE)</formula>
    </cfRule>
  </conditionalFormatting>
  <conditionalFormatting sqref="AU543">
    <cfRule type="expression" dxfId="1691" priority="1363">
      <formula>IF(RIGHT(TEXT(AU543,"0.#"),1)=".",FALSE,TRUE)</formula>
    </cfRule>
    <cfRule type="expression" dxfId="1690" priority="1364">
      <formula>IF(RIGHT(TEXT(AU543,"0.#"),1)=".",TRUE,FALSE)</formula>
    </cfRule>
  </conditionalFormatting>
  <conditionalFormatting sqref="AQ542">
    <cfRule type="expression" dxfId="1689" priority="1355">
      <formula>IF(RIGHT(TEXT(AQ542,"0.#"),1)=".",FALSE,TRUE)</formula>
    </cfRule>
    <cfRule type="expression" dxfId="1688" priority="1356">
      <formula>IF(RIGHT(TEXT(AQ542,"0.#"),1)=".",TRUE,FALSE)</formula>
    </cfRule>
  </conditionalFormatting>
  <conditionalFormatting sqref="AQ543">
    <cfRule type="expression" dxfId="1687" priority="1353">
      <formula>IF(RIGHT(TEXT(AQ543,"0.#"),1)=".",FALSE,TRUE)</formula>
    </cfRule>
    <cfRule type="expression" dxfId="1686" priority="1354">
      <formula>IF(RIGHT(TEXT(AQ543,"0.#"),1)=".",TRUE,FALSE)</formula>
    </cfRule>
  </conditionalFormatting>
  <conditionalFormatting sqref="AQ541">
    <cfRule type="expression" dxfId="1685" priority="1351">
      <formula>IF(RIGHT(TEXT(AQ541,"0.#"),1)=".",FALSE,TRUE)</formula>
    </cfRule>
    <cfRule type="expression" dxfId="1684" priority="1352">
      <formula>IF(RIGHT(TEXT(AQ541,"0.#"),1)=".",TRUE,FALSE)</formula>
    </cfRule>
  </conditionalFormatting>
  <conditionalFormatting sqref="AE566">
    <cfRule type="expression" dxfId="1683" priority="1349">
      <formula>IF(RIGHT(TEXT(AE566,"0.#"),1)=".",FALSE,TRUE)</formula>
    </cfRule>
    <cfRule type="expression" dxfId="1682" priority="1350">
      <formula>IF(RIGHT(TEXT(AE566,"0.#"),1)=".",TRUE,FALSE)</formula>
    </cfRule>
  </conditionalFormatting>
  <conditionalFormatting sqref="AE567">
    <cfRule type="expression" dxfId="1681" priority="1347">
      <formula>IF(RIGHT(TEXT(AE567,"0.#"),1)=".",FALSE,TRUE)</formula>
    </cfRule>
    <cfRule type="expression" dxfId="1680" priority="1348">
      <formula>IF(RIGHT(TEXT(AE567,"0.#"),1)=".",TRUE,FALSE)</formula>
    </cfRule>
  </conditionalFormatting>
  <conditionalFormatting sqref="AE568">
    <cfRule type="expression" dxfId="1679" priority="1345">
      <formula>IF(RIGHT(TEXT(AE568,"0.#"),1)=".",FALSE,TRUE)</formula>
    </cfRule>
    <cfRule type="expression" dxfId="1678" priority="1346">
      <formula>IF(RIGHT(TEXT(AE568,"0.#"),1)=".",TRUE,FALSE)</formula>
    </cfRule>
  </conditionalFormatting>
  <conditionalFormatting sqref="AU566">
    <cfRule type="expression" dxfId="1677" priority="1337">
      <formula>IF(RIGHT(TEXT(AU566,"0.#"),1)=".",FALSE,TRUE)</formula>
    </cfRule>
    <cfRule type="expression" dxfId="1676" priority="1338">
      <formula>IF(RIGHT(TEXT(AU566,"0.#"),1)=".",TRUE,FALSE)</formula>
    </cfRule>
  </conditionalFormatting>
  <conditionalFormatting sqref="AU567">
    <cfRule type="expression" dxfId="1675" priority="1335">
      <formula>IF(RIGHT(TEXT(AU567,"0.#"),1)=".",FALSE,TRUE)</formula>
    </cfRule>
    <cfRule type="expression" dxfId="1674" priority="1336">
      <formula>IF(RIGHT(TEXT(AU567,"0.#"),1)=".",TRUE,FALSE)</formula>
    </cfRule>
  </conditionalFormatting>
  <conditionalFormatting sqref="AU568">
    <cfRule type="expression" dxfId="1673" priority="1333">
      <formula>IF(RIGHT(TEXT(AU568,"0.#"),1)=".",FALSE,TRUE)</formula>
    </cfRule>
    <cfRule type="expression" dxfId="1672" priority="1334">
      <formula>IF(RIGHT(TEXT(AU568,"0.#"),1)=".",TRUE,FALSE)</formula>
    </cfRule>
  </conditionalFormatting>
  <conditionalFormatting sqref="AQ567">
    <cfRule type="expression" dxfId="1671" priority="1325">
      <formula>IF(RIGHT(TEXT(AQ567,"0.#"),1)=".",FALSE,TRUE)</formula>
    </cfRule>
    <cfRule type="expression" dxfId="1670" priority="1326">
      <formula>IF(RIGHT(TEXT(AQ567,"0.#"),1)=".",TRUE,FALSE)</formula>
    </cfRule>
  </conditionalFormatting>
  <conditionalFormatting sqref="AQ568">
    <cfRule type="expression" dxfId="1669" priority="1323">
      <formula>IF(RIGHT(TEXT(AQ568,"0.#"),1)=".",FALSE,TRUE)</formula>
    </cfRule>
    <cfRule type="expression" dxfId="1668" priority="1324">
      <formula>IF(RIGHT(TEXT(AQ568,"0.#"),1)=".",TRUE,FALSE)</formula>
    </cfRule>
  </conditionalFormatting>
  <conditionalFormatting sqref="AQ566">
    <cfRule type="expression" dxfId="1667" priority="1321">
      <formula>IF(RIGHT(TEXT(AQ566,"0.#"),1)=".",FALSE,TRUE)</formula>
    </cfRule>
    <cfRule type="expression" dxfId="1666" priority="1322">
      <formula>IF(RIGHT(TEXT(AQ566,"0.#"),1)=".",TRUE,FALSE)</formula>
    </cfRule>
  </conditionalFormatting>
  <conditionalFormatting sqref="AE546">
    <cfRule type="expression" dxfId="1665" priority="1319">
      <formula>IF(RIGHT(TEXT(AE546,"0.#"),1)=".",FALSE,TRUE)</formula>
    </cfRule>
    <cfRule type="expression" dxfId="1664" priority="1320">
      <formula>IF(RIGHT(TEXT(AE546,"0.#"),1)=".",TRUE,FALSE)</formula>
    </cfRule>
  </conditionalFormatting>
  <conditionalFormatting sqref="AE547">
    <cfRule type="expression" dxfId="1663" priority="1317">
      <formula>IF(RIGHT(TEXT(AE547,"0.#"),1)=".",FALSE,TRUE)</formula>
    </cfRule>
    <cfRule type="expression" dxfId="1662" priority="1318">
      <formula>IF(RIGHT(TEXT(AE547,"0.#"),1)=".",TRUE,FALSE)</formula>
    </cfRule>
  </conditionalFormatting>
  <conditionalFormatting sqref="AE548">
    <cfRule type="expression" dxfId="1661" priority="1315">
      <formula>IF(RIGHT(TEXT(AE548,"0.#"),1)=".",FALSE,TRUE)</formula>
    </cfRule>
    <cfRule type="expression" dxfId="1660" priority="1316">
      <formula>IF(RIGHT(TEXT(AE548,"0.#"),1)=".",TRUE,FALSE)</formula>
    </cfRule>
  </conditionalFormatting>
  <conditionalFormatting sqref="AU546">
    <cfRule type="expression" dxfId="1659" priority="1307">
      <formula>IF(RIGHT(TEXT(AU546,"0.#"),1)=".",FALSE,TRUE)</formula>
    </cfRule>
    <cfRule type="expression" dxfId="1658" priority="1308">
      <formula>IF(RIGHT(TEXT(AU546,"0.#"),1)=".",TRUE,FALSE)</formula>
    </cfRule>
  </conditionalFormatting>
  <conditionalFormatting sqref="AU547">
    <cfRule type="expression" dxfId="1657" priority="1305">
      <formula>IF(RIGHT(TEXT(AU547,"0.#"),1)=".",FALSE,TRUE)</formula>
    </cfRule>
    <cfRule type="expression" dxfId="1656" priority="1306">
      <formula>IF(RIGHT(TEXT(AU547,"0.#"),1)=".",TRUE,FALSE)</formula>
    </cfRule>
  </conditionalFormatting>
  <conditionalFormatting sqref="AU548">
    <cfRule type="expression" dxfId="1655" priority="1303">
      <formula>IF(RIGHT(TEXT(AU548,"0.#"),1)=".",FALSE,TRUE)</formula>
    </cfRule>
    <cfRule type="expression" dxfId="1654" priority="1304">
      <formula>IF(RIGHT(TEXT(AU548,"0.#"),1)=".",TRUE,FALSE)</formula>
    </cfRule>
  </conditionalFormatting>
  <conditionalFormatting sqref="AQ547">
    <cfRule type="expression" dxfId="1653" priority="1295">
      <formula>IF(RIGHT(TEXT(AQ547,"0.#"),1)=".",FALSE,TRUE)</formula>
    </cfRule>
    <cfRule type="expression" dxfId="1652" priority="1296">
      <formula>IF(RIGHT(TEXT(AQ547,"0.#"),1)=".",TRUE,FALSE)</formula>
    </cfRule>
  </conditionalFormatting>
  <conditionalFormatting sqref="AQ546">
    <cfRule type="expression" dxfId="1651" priority="1291">
      <formula>IF(RIGHT(TEXT(AQ546,"0.#"),1)=".",FALSE,TRUE)</formula>
    </cfRule>
    <cfRule type="expression" dxfId="1650" priority="1292">
      <formula>IF(RIGHT(TEXT(AQ546,"0.#"),1)=".",TRUE,FALSE)</formula>
    </cfRule>
  </conditionalFormatting>
  <conditionalFormatting sqref="AE551">
    <cfRule type="expression" dxfId="1649" priority="1289">
      <formula>IF(RIGHT(TEXT(AE551,"0.#"),1)=".",FALSE,TRUE)</formula>
    </cfRule>
    <cfRule type="expression" dxfId="1648" priority="1290">
      <formula>IF(RIGHT(TEXT(AE551,"0.#"),1)=".",TRUE,FALSE)</formula>
    </cfRule>
  </conditionalFormatting>
  <conditionalFormatting sqref="AE553">
    <cfRule type="expression" dxfId="1647" priority="1285">
      <formula>IF(RIGHT(TEXT(AE553,"0.#"),1)=".",FALSE,TRUE)</formula>
    </cfRule>
    <cfRule type="expression" dxfId="1646" priority="1286">
      <formula>IF(RIGHT(TEXT(AE553,"0.#"),1)=".",TRUE,FALSE)</formula>
    </cfRule>
  </conditionalFormatting>
  <conditionalFormatting sqref="AU551">
    <cfRule type="expression" dxfId="1645" priority="1277">
      <formula>IF(RIGHT(TEXT(AU551,"0.#"),1)=".",FALSE,TRUE)</formula>
    </cfRule>
    <cfRule type="expression" dxfId="1644" priority="1278">
      <formula>IF(RIGHT(TEXT(AU551,"0.#"),1)=".",TRUE,FALSE)</formula>
    </cfRule>
  </conditionalFormatting>
  <conditionalFormatting sqref="AU553">
    <cfRule type="expression" dxfId="1643" priority="1273">
      <formula>IF(RIGHT(TEXT(AU553,"0.#"),1)=".",FALSE,TRUE)</formula>
    </cfRule>
    <cfRule type="expression" dxfId="1642" priority="1274">
      <formula>IF(RIGHT(TEXT(AU553,"0.#"),1)=".",TRUE,FALSE)</formula>
    </cfRule>
  </conditionalFormatting>
  <conditionalFormatting sqref="AQ552">
    <cfRule type="expression" dxfId="1641" priority="1265">
      <formula>IF(RIGHT(TEXT(AQ552,"0.#"),1)=".",FALSE,TRUE)</formula>
    </cfRule>
    <cfRule type="expression" dxfId="1640" priority="1266">
      <formula>IF(RIGHT(TEXT(AQ552,"0.#"),1)=".",TRUE,FALSE)</formula>
    </cfRule>
  </conditionalFormatting>
  <conditionalFormatting sqref="AU561">
    <cfRule type="expression" dxfId="1639" priority="1217">
      <formula>IF(RIGHT(TEXT(AU561,"0.#"),1)=".",FALSE,TRUE)</formula>
    </cfRule>
    <cfRule type="expression" dxfId="1638" priority="1218">
      <formula>IF(RIGHT(TEXT(AU561,"0.#"),1)=".",TRUE,FALSE)</formula>
    </cfRule>
  </conditionalFormatting>
  <conditionalFormatting sqref="AU562">
    <cfRule type="expression" dxfId="1637" priority="1215">
      <formula>IF(RIGHT(TEXT(AU562,"0.#"),1)=".",FALSE,TRUE)</formula>
    </cfRule>
    <cfRule type="expression" dxfId="1636" priority="1216">
      <formula>IF(RIGHT(TEXT(AU562,"0.#"),1)=".",TRUE,FALSE)</formula>
    </cfRule>
  </conditionalFormatting>
  <conditionalFormatting sqref="AU563">
    <cfRule type="expression" dxfId="1635" priority="1213">
      <formula>IF(RIGHT(TEXT(AU563,"0.#"),1)=".",FALSE,TRUE)</formula>
    </cfRule>
    <cfRule type="expression" dxfId="1634" priority="1214">
      <formula>IF(RIGHT(TEXT(AU563,"0.#"),1)=".",TRUE,FALSE)</formula>
    </cfRule>
  </conditionalFormatting>
  <conditionalFormatting sqref="AQ562">
    <cfRule type="expression" dxfId="1633" priority="1205">
      <formula>IF(RIGHT(TEXT(AQ562,"0.#"),1)=".",FALSE,TRUE)</formula>
    </cfRule>
    <cfRule type="expression" dxfId="1632" priority="1206">
      <formula>IF(RIGHT(TEXT(AQ562,"0.#"),1)=".",TRUE,FALSE)</formula>
    </cfRule>
  </conditionalFormatting>
  <conditionalFormatting sqref="AQ563">
    <cfRule type="expression" dxfId="1631" priority="1203">
      <formula>IF(RIGHT(TEXT(AQ563,"0.#"),1)=".",FALSE,TRUE)</formula>
    </cfRule>
    <cfRule type="expression" dxfId="1630" priority="1204">
      <formula>IF(RIGHT(TEXT(AQ563,"0.#"),1)=".",TRUE,FALSE)</formula>
    </cfRule>
  </conditionalFormatting>
  <conditionalFormatting sqref="AQ561">
    <cfRule type="expression" dxfId="1629" priority="1201">
      <formula>IF(RIGHT(TEXT(AQ561,"0.#"),1)=".",FALSE,TRUE)</formula>
    </cfRule>
    <cfRule type="expression" dxfId="1628" priority="1202">
      <formula>IF(RIGHT(TEXT(AQ561,"0.#"),1)=".",TRUE,FALSE)</formula>
    </cfRule>
  </conditionalFormatting>
  <conditionalFormatting sqref="AE571">
    <cfRule type="expression" dxfId="1627" priority="1199">
      <formula>IF(RIGHT(TEXT(AE571,"0.#"),1)=".",FALSE,TRUE)</formula>
    </cfRule>
    <cfRule type="expression" dxfId="1626" priority="1200">
      <formula>IF(RIGHT(TEXT(AE571,"0.#"),1)=".",TRUE,FALSE)</formula>
    </cfRule>
  </conditionalFormatting>
  <conditionalFormatting sqref="AE572">
    <cfRule type="expression" dxfId="1625" priority="1197">
      <formula>IF(RIGHT(TEXT(AE572,"0.#"),1)=".",FALSE,TRUE)</formula>
    </cfRule>
    <cfRule type="expression" dxfId="1624" priority="1198">
      <formula>IF(RIGHT(TEXT(AE572,"0.#"),1)=".",TRUE,FALSE)</formula>
    </cfRule>
  </conditionalFormatting>
  <conditionalFormatting sqref="AE573">
    <cfRule type="expression" dxfId="1623" priority="1195">
      <formula>IF(RIGHT(TEXT(AE573,"0.#"),1)=".",FALSE,TRUE)</formula>
    </cfRule>
    <cfRule type="expression" dxfId="1622" priority="1196">
      <formula>IF(RIGHT(TEXT(AE573,"0.#"),1)=".",TRUE,FALSE)</formula>
    </cfRule>
  </conditionalFormatting>
  <conditionalFormatting sqref="AU571">
    <cfRule type="expression" dxfId="1621" priority="1187">
      <formula>IF(RIGHT(TEXT(AU571,"0.#"),1)=".",FALSE,TRUE)</formula>
    </cfRule>
    <cfRule type="expression" dxfId="1620" priority="1188">
      <formula>IF(RIGHT(TEXT(AU571,"0.#"),1)=".",TRUE,FALSE)</formula>
    </cfRule>
  </conditionalFormatting>
  <conditionalFormatting sqref="AU572">
    <cfRule type="expression" dxfId="1619" priority="1185">
      <formula>IF(RIGHT(TEXT(AU572,"0.#"),1)=".",FALSE,TRUE)</formula>
    </cfRule>
    <cfRule type="expression" dxfId="1618" priority="1186">
      <formula>IF(RIGHT(TEXT(AU572,"0.#"),1)=".",TRUE,FALSE)</formula>
    </cfRule>
  </conditionalFormatting>
  <conditionalFormatting sqref="AU573">
    <cfRule type="expression" dxfId="1617" priority="1183">
      <formula>IF(RIGHT(TEXT(AU573,"0.#"),1)=".",FALSE,TRUE)</formula>
    </cfRule>
    <cfRule type="expression" dxfId="1616" priority="1184">
      <formula>IF(RIGHT(TEXT(AU573,"0.#"),1)=".",TRUE,FALSE)</formula>
    </cfRule>
  </conditionalFormatting>
  <conditionalFormatting sqref="AQ572">
    <cfRule type="expression" dxfId="1615" priority="1175">
      <formula>IF(RIGHT(TEXT(AQ572,"0.#"),1)=".",FALSE,TRUE)</formula>
    </cfRule>
    <cfRule type="expression" dxfId="1614" priority="1176">
      <formula>IF(RIGHT(TEXT(AQ572,"0.#"),1)=".",TRUE,FALSE)</formula>
    </cfRule>
  </conditionalFormatting>
  <conditionalFormatting sqref="AQ573">
    <cfRule type="expression" dxfId="1613" priority="1173">
      <formula>IF(RIGHT(TEXT(AQ573,"0.#"),1)=".",FALSE,TRUE)</formula>
    </cfRule>
    <cfRule type="expression" dxfId="1612" priority="1174">
      <formula>IF(RIGHT(TEXT(AQ573,"0.#"),1)=".",TRUE,FALSE)</formula>
    </cfRule>
  </conditionalFormatting>
  <conditionalFormatting sqref="AQ571">
    <cfRule type="expression" dxfId="1611" priority="1171">
      <formula>IF(RIGHT(TEXT(AQ571,"0.#"),1)=".",FALSE,TRUE)</formula>
    </cfRule>
    <cfRule type="expression" dxfId="1610" priority="1172">
      <formula>IF(RIGHT(TEXT(AQ571,"0.#"),1)=".",TRUE,FALSE)</formula>
    </cfRule>
  </conditionalFormatting>
  <conditionalFormatting sqref="AE576">
    <cfRule type="expression" dxfId="1609" priority="1169">
      <formula>IF(RIGHT(TEXT(AE576,"0.#"),1)=".",FALSE,TRUE)</formula>
    </cfRule>
    <cfRule type="expression" dxfId="1608" priority="1170">
      <formula>IF(RIGHT(TEXT(AE576,"0.#"),1)=".",TRUE,FALSE)</formula>
    </cfRule>
  </conditionalFormatting>
  <conditionalFormatting sqref="AE577">
    <cfRule type="expression" dxfId="1607" priority="1167">
      <formula>IF(RIGHT(TEXT(AE577,"0.#"),1)=".",FALSE,TRUE)</formula>
    </cfRule>
    <cfRule type="expression" dxfId="1606" priority="1168">
      <formula>IF(RIGHT(TEXT(AE577,"0.#"),1)=".",TRUE,FALSE)</formula>
    </cfRule>
  </conditionalFormatting>
  <conditionalFormatting sqref="AE578">
    <cfRule type="expression" dxfId="1605" priority="1165">
      <formula>IF(RIGHT(TEXT(AE578,"0.#"),1)=".",FALSE,TRUE)</formula>
    </cfRule>
    <cfRule type="expression" dxfId="1604" priority="1166">
      <formula>IF(RIGHT(TEXT(AE578,"0.#"),1)=".",TRUE,FALSE)</formula>
    </cfRule>
  </conditionalFormatting>
  <conditionalFormatting sqref="AU576">
    <cfRule type="expression" dxfId="1603" priority="1157">
      <formula>IF(RIGHT(TEXT(AU576,"0.#"),1)=".",FALSE,TRUE)</formula>
    </cfRule>
    <cfRule type="expression" dxfId="1602" priority="1158">
      <formula>IF(RIGHT(TEXT(AU576,"0.#"),1)=".",TRUE,FALSE)</formula>
    </cfRule>
  </conditionalFormatting>
  <conditionalFormatting sqref="AU577">
    <cfRule type="expression" dxfId="1601" priority="1155">
      <formula>IF(RIGHT(TEXT(AU577,"0.#"),1)=".",FALSE,TRUE)</formula>
    </cfRule>
    <cfRule type="expression" dxfId="1600" priority="1156">
      <formula>IF(RIGHT(TEXT(AU577,"0.#"),1)=".",TRUE,FALSE)</formula>
    </cfRule>
  </conditionalFormatting>
  <conditionalFormatting sqref="AU578">
    <cfRule type="expression" dxfId="1599" priority="1153">
      <formula>IF(RIGHT(TEXT(AU578,"0.#"),1)=".",FALSE,TRUE)</formula>
    </cfRule>
    <cfRule type="expression" dxfId="1598" priority="1154">
      <formula>IF(RIGHT(TEXT(AU578,"0.#"),1)=".",TRUE,FALSE)</formula>
    </cfRule>
  </conditionalFormatting>
  <conditionalFormatting sqref="AQ577">
    <cfRule type="expression" dxfId="1597" priority="1145">
      <formula>IF(RIGHT(TEXT(AQ577,"0.#"),1)=".",FALSE,TRUE)</formula>
    </cfRule>
    <cfRule type="expression" dxfId="1596" priority="1146">
      <formula>IF(RIGHT(TEXT(AQ577,"0.#"),1)=".",TRUE,FALSE)</formula>
    </cfRule>
  </conditionalFormatting>
  <conditionalFormatting sqref="AQ578">
    <cfRule type="expression" dxfId="1595" priority="1143">
      <formula>IF(RIGHT(TEXT(AQ578,"0.#"),1)=".",FALSE,TRUE)</formula>
    </cfRule>
    <cfRule type="expression" dxfId="1594" priority="1144">
      <formula>IF(RIGHT(TEXT(AQ578,"0.#"),1)=".",TRUE,FALSE)</formula>
    </cfRule>
  </conditionalFormatting>
  <conditionalFormatting sqref="AQ576">
    <cfRule type="expression" dxfId="1593" priority="1141">
      <formula>IF(RIGHT(TEXT(AQ576,"0.#"),1)=".",FALSE,TRUE)</formula>
    </cfRule>
    <cfRule type="expression" dxfId="1592" priority="1142">
      <formula>IF(RIGHT(TEXT(AQ576,"0.#"),1)=".",TRUE,FALSE)</formula>
    </cfRule>
  </conditionalFormatting>
  <conditionalFormatting sqref="AE581">
    <cfRule type="expression" dxfId="1591" priority="1139">
      <formula>IF(RIGHT(TEXT(AE581,"0.#"),1)=".",FALSE,TRUE)</formula>
    </cfRule>
    <cfRule type="expression" dxfId="1590" priority="1140">
      <formula>IF(RIGHT(TEXT(AE581,"0.#"),1)=".",TRUE,FALSE)</formula>
    </cfRule>
  </conditionalFormatting>
  <conditionalFormatting sqref="AE582">
    <cfRule type="expression" dxfId="1589" priority="1137">
      <formula>IF(RIGHT(TEXT(AE582,"0.#"),1)=".",FALSE,TRUE)</formula>
    </cfRule>
    <cfRule type="expression" dxfId="1588" priority="1138">
      <formula>IF(RIGHT(TEXT(AE582,"0.#"),1)=".",TRUE,FALSE)</formula>
    </cfRule>
  </conditionalFormatting>
  <conditionalFormatting sqref="AE583">
    <cfRule type="expression" dxfId="1587" priority="1135">
      <formula>IF(RIGHT(TEXT(AE583,"0.#"),1)=".",FALSE,TRUE)</formula>
    </cfRule>
    <cfRule type="expression" dxfId="1586" priority="1136">
      <formula>IF(RIGHT(TEXT(AE583,"0.#"),1)=".",TRUE,FALSE)</formula>
    </cfRule>
  </conditionalFormatting>
  <conditionalFormatting sqref="AU581">
    <cfRule type="expression" dxfId="1585" priority="1127">
      <formula>IF(RIGHT(TEXT(AU581,"0.#"),1)=".",FALSE,TRUE)</formula>
    </cfRule>
    <cfRule type="expression" dxfId="1584" priority="1128">
      <formula>IF(RIGHT(TEXT(AU581,"0.#"),1)=".",TRUE,FALSE)</formula>
    </cfRule>
  </conditionalFormatting>
  <conditionalFormatting sqref="AQ582">
    <cfRule type="expression" dxfId="1583" priority="1115">
      <formula>IF(RIGHT(TEXT(AQ582,"0.#"),1)=".",FALSE,TRUE)</formula>
    </cfRule>
    <cfRule type="expression" dxfId="1582" priority="1116">
      <formula>IF(RIGHT(TEXT(AQ582,"0.#"),1)=".",TRUE,FALSE)</formula>
    </cfRule>
  </conditionalFormatting>
  <conditionalFormatting sqref="AQ583">
    <cfRule type="expression" dxfId="1581" priority="1113">
      <formula>IF(RIGHT(TEXT(AQ583,"0.#"),1)=".",FALSE,TRUE)</formula>
    </cfRule>
    <cfRule type="expression" dxfId="1580" priority="1114">
      <formula>IF(RIGHT(TEXT(AQ583,"0.#"),1)=".",TRUE,FALSE)</formula>
    </cfRule>
  </conditionalFormatting>
  <conditionalFormatting sqref="AQ581">
    <cfRule type="expression" dxfId="1579" priority="1111">
      <formula>IF(RIGHT(TEXT(AQ581,"0.#"),1)=".",FALSE,TRUE)</formula>
    </cfRule>
    <cfRule type="expression" dxfId="1578" priority="1112">
      <formula>IF(RIGHT(TEXT(AQ581,"0.#"),1)=".",TRUE,FALSE)</formula>
    </cfRule>
  </conditionalFormatting>
  <conditionalFormatting sqref="AE586">
    <cfRule type="expression" dxfId="1577" priority="1109">
      <formula>IF(RIGHT(TEXT(AE586,"0.#"),1)=".",FALSE,TRUE)</formula>
    </cfRule>
    <cfRule type="expression" dxfId="1576" priority="1110">
      <formula>IF(RIGHT(TEXT(AE586,"0.#"),1)=".",TRUE,FALSE)</formula>
    </cfRule>
  </conditionalFormatting>
  <conditionalFormatting sqref="AM588">
    <cfRule type="expression" dxfId="1575" priority="1099">
      <formula>IF(RIGHT(TEXT(AM588,"0.#"),1)=".",FALSE,TRUE)</formula>
    </cfRule>
    <cfRule type="expression" dxfId="1574" priority="1100">
      <formula>IF(RIGHT(TEXT(AM588,"0.#"),1)=".",TRUE,FALSE)</formula>
    </cfRule>
  </conditionalFormatting>
  <conditionalFormatting sqref="AE587">
    <cfRule type="expression" dxfId="1573" priority="1107">
      <formula>IF(RIGHT(TEXT(AE587,"0.#"),1)=".",FALSE,TRUE)</formula>
    </cfRule>
    <cfRule type="expression" dxfId="1572" priority="1108">
      <formula>IF(RIGHT(TEXT(AE587,"0.#"),1)=".",TRUE,FALSE)</formula>
    </cfRule>
  </conditionalFormatting>
  <conditionalFormatting sqref="AE588">
    <cfRule type="expression" dxfId="1571" priority="1105">
      <formula>IF(RIGHT(TEXT(AE588,"0.#"),1)=".",FALSE,TRUE)</formula>
    </cfRule>
    <cfRule type="expression" dxfId="1570" priority="1106">
      <formula>IF(RIGHT(TEXT(AE588,"0.#"),1)=".",TRUE,FALSE)</formula>
    </cfRule>
  </conditionalFormatting>
  <conditionalFormatting sqref="AM586">
    <cfRule type="expression" dxfId="1569" priority="1103">
      <formula>IF(RIGHT(TEXT(AM586,"0.#"),1)=".",FALSE,TRUE)</formula>
    </cfRule>
    <cfRule type="expression" dxfId="1568" priority="1104">
      <formula>IF(RIGHT(TEXT(AM586,"0.#"),1)=".",TRUE,FALSE)</formula>
    </cfRule>
  </conditionalFormatting>
  <conditionalFormatting sqref="AM587">
    <cfRule type="expression" dxfId="1567" priority="1101">
      <formula>IF(RIGHT(TEXT(AM587,"0.#"),1)=".",FALSE,TRUE)</formula>
    </cfRule>
    <cfRule type="expression" dxfId="1566" priority="1102">
      <formula>IF(RIGHT(TEXT(AM587,"0.#"),1)=".",TRUE,FALSE)</formula>
    </cfRule>
  </conditionalFormatting>
  <conditionalFormatting sqref="AU586">
    <cfRule type="expression" dxfId="1565" priority="1097">
      <formula>IF(RIGHT(TEXT(AU586,"0.#"),1)=".",FALSE,TRUE)</formula>
    </cfRule>
    <cfRule type="expression" dxfId="1564" priority="1098">
      <formula>IF(RIGHT(TEXT(AU586,"0.#"),1)=".",TRUE,FALSE)</formula>
    </cfRule>
  </conditionalFormatting>
  <conditionalFormatting sqref="AU587">
    <cfRule type="expression" dxfId="1563" priority="1095">
      <formula>IF(RIGHT(TEXT(AU587,"0.#"),1)=".",FALSE,TRUE)</formula>
    </cfRule>
    <cfRule type="expression" dxfId="1562" priority="1096">
      <formula>IF(RIGHT(TEXT(AU587,"0.#"),1)=".",TRUE,FALSE)</formula>
    </cfRule>
  </conditionalFormatting>
  <conditionalFormatting sqref="AU588">
    <cfRule type="expression" dxfId="1561" priority="1093">
      <formula>IF(RIGHT(TEXT(AU588,"0.#"),1)=".",FALSE,TRUE)</formula>
    </cfRule>
    <cfRule type="expression" dxfId="1560" priority="1094">
      <formula>IF(RIGHT(TEXT(AU588,"0.#"),1)=".",TRUE,FALSE)</formula>
    </cfRule>
  </conditionalFormatting>
  <conditionalFormatting sqref="AI588">
    <cfRule type="expression" dxfId="1559" priority="1087">
      <formula>IF(RIGHT(TEXT(AI588,"0.#"),1)=".",FALSE,TRUE)</formula>
    </cfRule>
    <cfRule type="expression" dxfId="1558" priority="1088">
      <formula>IF(RIGHT(TEXT(AI588,"0.#"),1)=".",TRUE,FALSE)</formula>
    </cfRule>
  </conditionalFormatting>
  <conditionalFormatting sqref="AI586">
    <cfRule type="expression" dxfId="1557" priority="1091">
      <formula>IF(RIGHT(TEXT(AI586,"0.#"),1)=".",FALSE,TRUE)</formula>
    </cfRule>
    <cfRule type="expression" dxfId="1556" priority="1092">
      <formula>IF(RIGHT(TEXT(AI586,"0.#"),1)=".",TRUE,FALSE)</formula>
    </cfRule>
  </conditionalFormatting>
  <conditionalFormatting sqref="AI587">
    <cfRule type="expression" dxfId="1555" priority="1089">
      <formula>IF(RIGHT(TEXT(AI587,"0.#"),1)=".",FALSE,TRUE)</formula>
    </cfRule>
    <cfRule type="expression" dxfId="1554" priority="1090">
      <formula>IF(RIGHT(TEXT(AI587,"0.#"),1)=".",TRUE,FALSE)</formula>
    </cfRule>
  </conditionalFormatting>
  <conditionalFormatting sqref="AQ587">
    <cfRule type="expression" dxfId="1553" priority="1085">
      <formula>IF(RIGHT(TEXT(AQ587,"0.#"),1)=".",FALSE,TRUE)</formula>
    </cfRule>
    <cfRule type="expression" dxfId="1552" priority="1086">
      <formula>IF(RIGHT(TEXT(AQ587,"0.#"),1)=".",TRUE,FALSE)</formula>
    </cfRule>
  </conditionalFormatting>
  <conditionalFormatting sqref="AQ588">
    <cfRule type="expression" dxfId="1551" priority="1083">
      <formula>IF(RIGHT(TEXT(AQ588,"0.#"),1)=".",FALSE,TRUE)</formula>
    </cfRule>
    <cfRule type="expression" dxfId="1550" priority="1084">
      <formula>IF(RIGHT(TEXT(AQ588,"0.#"),1)=".",TRUE,FALSE)</formula>
    </cfRule>
  </conditionalFormatting>
  <conditionalFormatting sqref="AQ586">
    <cfRule type="expression" dxfId="1549" priority="1081">
      <formula>IF(RIGHT(TEXT(AQ586,"0.#"),1)=".",FALSE,TRUE)</formula>
    </cfRule>
    <cfRule type="expression" dxfId="1548" priority="1082">
      <formula>IF(RIGHT(TEXT(AQ586,"0.#"),1)=".",TRUE,FALSE)</formula>
    </cfRule>
  </conditionalFormatting>
  <conditionalFormatting sqref="AE595">
    <cfRule type="expression" dxfId="1547" priority="1079">
      <formula>IF(RIGHT(TEXT(AE595,"0.#"),1)=".",FALSE,TRUE)</formula>
    </cfRule>
    <cfRule type="expression" dxfId="1546" priority="1080">
      <formula>IF(RIGHT(TEXT(AE595,"0.#"),1)=".",TRUE,FALSE)</formula>
    </cfRule>
  </conditionalFormatting>
  <conditionalFormatting sqref="AE596">
    <cfRule type="expression" dxfId="1545" priority="1077">
      <formula>IF(RIGHT(TEXT(AE596,"0.#"),1)=".",FALSE,TRUE)</formula>
    </cfRule>
    <cfRule type="expression" dxfId="1544" priority="1078">
      <formula>IF(RIGHT(TEXT(AE596,"0.#"),1)=".",TRUE,FALSE)</formula>
    </cfRule>
  </conditionalFormatting>
  <conditionalFormatting sqref="AE597">
    <cfRule type="expression" dxfId="1543" priority="1075">
      <formula>IF(RIGHT(TEXT(AE597,"0.#"),1)=".",FALSE,TRUE)</formula>
    </cfRule>
    <cfRule type="expression" dxfId="1542" priority="1076">
      <formula>IF(RIGHT(TEXT(AE597,"0.#"),1)=".",TRUE,FALSE)</formula>
    </cfRule>
  </conditionalFormatting>
  <conditionalFormatting sqref="AU595">
    <cfRule type="expression" dxfId="1541" priority="1067">
      <formula>IF(RIGHT(TEXT(AU595,"0.#"),1)=".",FALSE,TRUE)</formula>
    </cfRule>
    <cfRule type="expression" dxfId="1540" priority="1068">
      <formula>IF(RIGHT(TEXT(AU595,"0.#"),1)=".",TRUE,FALSE)</formula>
    </cfRule>
  </conditionalFormatting>
  <conditionalFormatting sqref="AU596">
    <cfRule type="expression" dxfId="1539" priority="1065">
      <formula>IF(RIGHT(TEXT(AU596,"0.#"),1)=".",FALSE,TRUE)</formula>
    </cfRule>
    <cfRule type="expression" dxfId="1538" priority="1066">
      <formula>IF(RIGHT(TEXT(AU596,"0.#"),1)=".",TRUE,FALSE)</formula>
    </cfRule>
  </conditionalFormatting>
  <conditionalFormatting sqref="AU597">
    <cfRule type="expression" dxfId="1537" priority="1063">
      <formula>IF(RIGHT(TEXT(AU597,"0.#"),1)=".",FALSE,TRUE)</formula>
    </cfRule>
    <cfRule type="expression" dxfId="1536" priority="1064">
      <formula>IF(RIGHT(TEXT(AU597,"0.#"),1)=".",TRUE,FALSE)</formula>
    </cfRule>
  </conditionalFormatting>
  <conditionalFormatting sqref="AQ596">
    <cfRule type="expression" dxfId="1535" priority="1055">
      <formula>IF(RIGHT(TEXT(AQ596,"0.#"),1)=".",FALSE,TRUE)</formula>
    </cfRule>
    <cfRule type="expression" dxfId="1534" priority="1056">
      <formula>IF(RIGHT(TEXT(AQ596,"0.#"),1)=".",TRUE,FALSE)</formula>
    </cfRule>
  </conditionalFormatting>
  <conditionalFormatting sqref="AQ597">
    <cfRule type="expression" dxfId="1533" priority="1053">
      <formula>IF(RIGHT(TEXT(AQ597,"0.#"),1)=".",FALSE,TRUE)</formula>
    </cfRule>
    <cfRule type="expression" dxfId="1532" priority="1054">
      <formula>IF(RIGHT(TEXT(AQ597,"0.#"),1)=".",TRUE,FALSE)</formula>
    </cfRule>
  </conditionalFormatting>
  <conditionalFormatting sqref="AQ595">
    <cfRule type="expression" dxfId="1531" priority="1051">
      <formula>IF(RIGHT(TEXT(AQ595,"0.#"),1)=".",FALSE,TRUE)</formula>
    </cfRule>
    <cfRule type="expression" dxfId="1530" priority="1052">
      <formula>IF(RIGHT(TEXT(AQ595,"0.#"),1)=".",TRUE,FALSE)</formula>
    </cfRule>
  </conditionalFormatting>
  <conditionalFormatting sqref="AE620">
    <cfRule type="expression" dxfId="1529" priority="1049">
      <formula>IF(RIGHT(TEXT(AE620,"0.#"),1)=".",FALSE,TRUE)</formula>
    </cfRule>
    <cfRule type="expression" dxfId="1528" priority="1050">
      <formula>IF(RIGHT(TEXT(AE620,"0.#"),1)=".",TRUE,FALSE)</formula>
    </cfRule>
  </conditionalFormatting>
  <conditionalFormatting sqref="AE621">
    <cfRule type="expression" dxfId="1527" priority="1047">
      <formula>IF(RIGHT(TEXT(AE621,"0.#"),1)=".",FALSE,TRUE)</formula>
    </cfRule>
    <cfRule type="expression" dxfId="1526" priority="1048">
      <formula>IF(RIGHT(TEXT(AE621,"0.#"),1)=".",TRUE,FALSE)</formula>
    </cfRule>
  </conditionalFormatting>
  <conditionalFormatting sqref="AE622">
    <cfRule type="expression" dxfId="1525" priority="1045">
      <formula>IF(RIGHT(TEXT(AE622,"0.#"),1)=".",FALSE,TRUE)</formula>
    </cfRule>
    <cfRule type="expression" dxfId="1524" priority="1046">
      <formula>IF(RIGHT(TEXT(AE622,"0.#"),1)=".",TRUE,FALSE)</formula>
    </cfRule>
  </conditionalFormatting>
  <conditionalFormatting sqref="AU620">
    <cfRule type="expression" dxfId="1523" priority="1037">
      <formula>IF(RIGHT(TEXT(AU620,"0.#"),1)=".",FALSE,TRUE)</formula>
    </cfRule>
    <cfRule type="expression" dxfId="1522" priority="1038">
      <formula>IF(RIGHT(TEXT(AU620,"0.#"),1)=".",TRUE,FALSE)</formula>
    </cfRule>
  </conditionalFormatting>
  <conditionalFormatting sqref="AU621">
    <cfRule type="expression" dxfId="1521" priority="1035">
      <formula>IF(RIGHT(TEXT(AU621,"0.#"),1)=".",FALSE,TRUE)</formula>
    </cfRule>
    <cfRule type="expression" dxfId="1520" priority="1036">
      <formula>IF(RIGHT(TEXT(AU621,"0.#"),1)=".",TRUE,FALSE)</formula>
    </cfRule>
  </conditionalFormatting>
  <conditionalFormatting sqref="AU622">
    <cfRule type="expression" dxfId="1519" priority="1033">
      <formula>IF(RIGHT(TEXT(AU622,"0.#"),1)=".",FALSE,TRUE)</formula>
    </cfRule>
    <cfRule type="expression" dxfId="1518" priority="1034">
      <formula>IF(RIGHT(TEXT(AU622,"0.#"),1)=".",TRUE,FALSE)</formula>
    </cfRule>
  </conditionalFormatting>
  <conditionalFormatting sqref="AQ621">
    <cfRule type="expression" dxfId="1517" priority="1025">
      <formula>IF(RIGHT(TEXT(AQ621,"0.#"),1)=".",FALSE,TRUE)</formula>
    </cfRule>
    <cfRule type="expression" dxfId="1516" priority="1026">
      <formula>IF(RIGHT(TEXT(AQ621,"0.#"),1)=".",TRUE,FALSE)</formula>
    </cfRule>
  </conditionalFormatting>
  <conditionalFormatting sqref="AQ622">
    <cfRule type="expression" dxfId="1515" priority="1023">
      <formula>IF(RIGHT(TEXT(AQ622,"0.#"),1)=".",FALSE,TRUE)</formula>
    </cfRule>
    <cfRule type="expression" dxfId="1514" priority="1024">
      <formula>IF(RIGHT(TEXT(AQ622,"0.#"),1)=".",TRUE,FALSE)</formula>
    </cfRule>
  </conditionalFormatting>
  <conditionalFormatting sqref="AQ620">
    <cfRule type="expression" dxfId="1513" priority="1021">
      <formula>IF(RIGHT(TEXT(AQ620,"0.#"),1)=".",FALSE,TRUE)</formula>
    </cfRule>
    <cfRule type="expression" dxfId="1512" priority="1022">
      <formula>IF(RIGHT(TEXT(AQ620,"0.#"),1)=".",TRUE,FALSE)</formula>
    </cfRule>
  </conditionalFormatting>
  <conditionalFormatting sqref="AE600">
    <cfRule type="expression" dxfId="1511" priority="1019">
      <formula>IF(RIGHT(TEXT(AE600,"0.#"),1)=".",FALSE,TRUE)</formula>
    </cfRule>
    <cfRule type="expression" dxfId="1510" priority="1020">
      <formula>IF(RIGHT(TEXT(AE600,"0.#"),1)=".",TRUE,FALSE)</formula>
    </cfRule>
  </conditionalFormatting>
  <conditionalFormatting sqref="AE601">
    <cfRule type="expression" dxfId="1509" priority="1017">
      <formula>IF(RIGHT(TEXT(AE601,"0.#"),1)=".",FALSE,TRUE)</formula>
    </cfRule>
    <cfRule type="expression" dxfId="1508" priority="1018">
      <formula>IF(RIGHT(TEXT(AE601,"0.#"),1)=".",TRUE,FALSE)</formula>
    </cfRule>
  </conditionalFormatting>
  <conditionalFormatting sqref="AE602">
    <cfRule type="expression" dxfId="1507" priority="1015">
      <formula>IF(RIGHT(TEXT(AE602,"0.#"),1)=".",FALSE,TRUE)</formula>
    </cfRule>
    <cfRule type="expression" dxfId="1506" priority="1016">
      <formula>IF(RIGHT(TEXT(AE602,"0.#"),1)=".",TRUE,FALSE)</formula>
    </cfRule>
  </conditionalFormatting>
  <conditionalFormatting sqref="AU600">
    <cfRule type="expression" dxfId="1505" priority="1007">
      <formula>IF(RIGHT(TEXT(AU600,"0.#"),1)=".",FALSE,TRUE)</formula>
    </cfRule>
    <cfRule type="expression" dxfId="1504" priority="1008">
      <formula>IF(RIGHT(TEXT(AU600,"0.#"),1)=".",TRUE,FALSE)</formula>
    </cfRule>
  </conditionalFormatting>
  <conditionalFormatting sqref="AU601">
    <cfRule type="expression" dxfId="1503" priority="1005">
      <formula>IF(RIGHT(TEXT(AU601,"0.#"),1)=".",FALSE,TRUE)</formula>
    </cfRule>
    <cfRule type="expression" dxfId="1502" priority="1006">
      <formula>IF(RIGHT(TEXT(AU601,"0.#"),1)=".",TRUE,FALSE)</formula>
    </cfRule>
  </conditionalFormatting>
  <conditionalFormatting sqref="AU602">
    <cfRule type="expression" dxfId="1501" priority="1003">
      <formula>IF(RIGHT(TEXT(AU602,"0.#"),1)=".",FALSE,TRUE)</formula>
    </cfRule>
    <cfRule type="expression" dxfId="1500" priority="1004">
      <formula>IF(RIGHT(TEXT(AU602,"0.#"),1)=".",TRUE,FALSE)</formula>
    </cfRule>
  </conditionalFormatting>
  <conditionalFormatting sqref="AQ601">
    <cfRule type="expression" dxfId="1499" priority="995">
      <formula>IF(RIGHT(TEXT(AQ601,"0.#"),1)=".",FALSE,TRUE)</formula>
    </cfRule>
    <cfRule type="expression" dxfId="1498" priority="996">
      <formula>IF(RIGHT(TEXT(AQ601,"0.#"),1)=".",TRUE,FALSE)</formula>
    </cfRule>
  </conditionalFormatting>
  <conditionalFormatting sqref="AQ602">
    <cfRule type="expression" dxfId="1497" priority="993">
      <formula>IF(RIGHT(TEXT(AQ602,"0.#"),1)=".",FALSE,TRUE)</formula>
    </cfRule>
    <cfRule type="expression" dxfId="1496" priority="994">
      <formula>IF(RIGHT(TEXT(AQ602,"0.#"),1)=".",TRUE,FALSE)</formula>
    </cfRule>
  </conditionalFormatting>
  <conditionalFormatting sqref="AQ600">
    <cfRule type="expression" dxfId="1495" priority="991">
      <formula>IF(RIGHT(TEXT(AQ600,"0.#"),1)=".",FALSE,TRUE)</formula>
    </cfRule>
    <cfRule type="expression" dxfId="1494" priority="992">
      <formula>IF(RIGHT(TEXT(AQ600,"0.#"),1)=".",TRUE,FALSE)</formula>
    </cfRule>
  </conditionalFormatting>
  <conditionalFormatting sqref="AE605">
    <cfRule type="expression" dxfId="1493" priority="989">
      <formula>IF(RIGHT(TEXT(AE605,"0.#"),1)=".",FALSE,TRUE)</formula>
    </cfRule>
    <cfRule type="expression" dxfId="1492" priority="990">
      <formula>IF(RIGHT(TEXT(AE605,"0.#"),1)=".",TRUE,FALSE)</formula>
    </cfRule>
  </conditionalFormatting>
  <conditionalFormatting sqref="AE606">
    <cfRule type="expression" dxfId="1491" priority="987">
      <formula>IF(RIGHT(TEXT(AE606,"0.#"),1)=".",FALSE,TRUE)</formula>
    </cfRule>
    <cfRule type="expression" dxfId="1490" priority="988">
      <formula>IF(RIGHT(TEXT(AE606,"0.#"),1)=".",TRUE,FALSE)</formula>
    </cfRule>
  </conditionalFormatting>
  <conditionalFormatting sqref="AE607">
    <cfRule type="expression" dxfId="1489" priority="985">
      <formula>IF(RIGHT(TEXT(AE607,"0.#"),1)=".",FALSE,TRUE)</formula>
    </cfRule>
    <cfRule type="expression" dxfId="1488" priority="986">
      <formula>IF(RIGHT(TEXT(AE607,"0.#"),1)=".",TRUE,FALSE)</formula>
    </cfRule>
  </conditionalFormatting>
  <conditionalFormatting sqref="AU605">
    <cfRule type="expression" dxfId="1487" priority="977">
      <formula>IF(RIGHT(TEXT(AU605,"0.#"),1)=".",FALSE,TRUE)</formula>
    </cfRule>
    <cfRule type="expression" dxfId="1486" priority="978">
      <formula>IF(RIGHT(TEXT(AU605,"0.#"),1)=".",TRUE,FALSE)</formula>
    </cfRule>
  </conditionalFormatting>
  <conditionalFormatting sqref="AU606">
    <cfRule type="expression" dxfId="1485" priority="975">
      <formula>IF(RIGHT(TEXT(AU606,"0.#"),1)=".",FALSE,TRUE)</formula>
    </cfRule>
    <cfRule type="expression" dxfId="1484" priority="976">
      <formula>IF(RIGHT(TEXT(AU606,"0.#"),1)=".",TRUE,FALSE)</formula>
    </cfRule>
  </conditionalFormatting>
  <conditionalFormatting sqref="AU607">
    <cfRule type="expression" dxfId="1483" priority="973">
      <formula>IF(RIGHT(TEXT(AU607,"0.#"),1)=".",FALSE,TRUE)</formula>
    </cfRule>
    <cfRule type="expression" dxfId="1482" priority="974">
      <formula>IF(RIGHT(TEXT(AU607,"0.#"),1)=".",TRUE,FALSE)</formula>
    </cfRule>
  </conditionalFormatting>
  <conditionalFormatting sqref="AQ606">
    <cfRule type="expression" dxfId="1481" priority="965">
      <formula>IF(RIGHT(TEXT(AQ606,"0.#"),1)=".",FALSE,TRUE)</formula>
    </cfRule>
    <cfRule type="expression" dxfId="1480" priority="966">
      <formula>IF(RIGHT(TEXT(AQ606,"0.#"),1)=".",TRUE,FALSE)</formula>
    </cfRule>
  </conditionalFormatting>
  <conditionalFormatting sqref="AQ607">
    <cfRule type="expression" dxfId="1479" priority="963">
      <formula>IF(RIGHT(TEXT(AQ607,"0.#"),1)=".",FALSE,TRUE)</formula>
    </cfRule>
    <cfRule type="expression" dxfId="1478" priority="964">
      <formula>IF(RIGHT(TEXT(AQ607,"0.#"),1)=".",TRUE,FALSE)</formula>
    </cfRule>
  </conditionalFormatting>
  <conditionalFormatting sqref="AQ605">
    <cfRule type="expression" dxfId="1477" priority="961">
      <formula>IF(RIGHT(TEXT(AQ605,"0.#"),1)=".",FALSE,TRUE)</formula>
    </cfRule>
    <cfRule type="expression" dxfId="1476" priority="962">
      <formula>IF(RIGHT(TEXT(AQ605,"0.#"),1)=".",TRUE,FALSE)</formula>
    </cfRule>
  </conditionalFormatting>
  <conditionalFormatting sqref="AE610">
    <cfRule type="expression" dxfId="1475" priority="959">
      <formula>IF(RIGHT(TEXT(AE610,"0.#"),1)=".",FALSE,TRUE)</formula>
    </cfRule>
    <cfRule type="expression" dxfId="1474" priority="960">
      <formula>IF(RIGHT(TEXT(AE610,"0.#"),1)=".",TRUE,FALSE)</formula>
    </cfRule>
  </conditionalFormatting>
  <conditionalFormatting sqref="AE611">
    <cfRule type="expression" dxfId="1473" priority="957">
      <formula>IF(RIGHT(TEXT(AE611,"0.#"),1)=".",FALSE,TRUE)</formula>
    </cfRule>
    <cfRule type="expression" dxfId="1472" priority="958">
      <formula>IF(RIGHT(TEXT(AE611,"0.#"),1)=".",TRUE,FALSE)</formula>
    </cfRule>
  </conditionalFormatting>
  <conditionalFormatting sqref="AE612">
    <cfRule type="expression" dxfId="1471" priority="955">
      <formula>IF(RIGHT(TEXT(AE612,"0.#"),1)=".",FALSE,TRUE)</formula>
    </cfRule>
    <cfRule type="expression" dxfId="1470" priority="956">
      <formula>IF(RIGHT(TEXT(AE612,"0.#"),1)=".",TRUE,FALSE)</formula>
    </cfRule>
  </conditionalFormatting>
  <conditionalFormatting sqref="AU610">
    <cfRule type="expression" dxfId="1469" priority="947">
      <formula>IF(RIGHT(TEXT(AU610,"0.#"),1)=".",FALSE,TRUE)</formula>
    </cfRule>
    <cfRule type="expression" dxfId="1468" priority="948">
      <formula>IF(RIGHT(TEXT(AU610,"0.#"),1)=".",TRUE,FALSE)</formula>
    </cfRule>
  </conditionalFormatting>
  <conditionalFormatting sqref="AU611">
    <cfRule type="expression" dxfId="1467" priority="945">
      <formula>IF(RIGHT(TEXT(AU611,"0.#"),1)=".",FALSE,TRUE)</formula>
    </cfRule>
    <cfRule type="expression" dxfId="1466" priority="946">
      <formula>IF(RIGHT(TEXT(AU611,"0.#"),1)=".",TRUE,FALSE)</formula>
    </cfRule>
  </conditionalFormatting>
  <conditionalFormatting sqref="AU612">
    <cfRule type="expression" dxfId="1465" priority="943">
      <formula>IF(RIGHT(TEXT(AU612,"0.#"),1)=".",FALSE,TRUE)</formula>
    </cfRule>
    <cfRule type="expression" dxfId="1464" priority="944">
      <formula>IF(RIGHT(TEXT(AU612,"0.#"),1)=".",TRUE,FALSE)</formula>
    </cfRule>
  </conditionalFormatting>
  <conditionalFormatting sqref="AQ611">
    <cfRule type="expression" dxfId="1463" priority="935">
      <formula>IF(RIGHT(TEXT(AQ611,"0.#"),1)=".",FALSE,TRUE)</formula>
    </cfRule>
    <cfRule type="expression" dxfId="1462" priority="936">
      <formula>IF(RIGHT(TEXT(AQ611,"0.#"),1)=".",TRUE,FALSE)</formula>
    </cfRule>
  </conditionalFormatting>
  <conditionalFormatting sqref="AQ612">
    <cfRule type="expression" dxfId="1461" priority="933">
      <formula>IF(RIGHT(TEXT(AQ612,"0.#"),1)=".",FALSE,TRUE)</formula>
    </cfRule>
    <cfRule type="expression" dxfId="1460" priority="934">
      <formula>IF(RIGHT(TEXT(AQ612,"0.#"),1)=".",TRUE,FALSE)</formula>
    </cfRule>
  </conditionalFormatting>
  <conditionalFormatting sqref="AQ610">
    <cfRule type="expression" dxfId="1459" priority="931">
      <formula>IF(RIGHT(TEXT(AQ610,"0.#"),1)=".",FALSE,TRUE)</formula>
    </cfRule>
    <cfRule type="expression" dxfId="1458" priority="932">
      <formula>IF(RIGHT(TEXT(AQ610,"0.#"),1)=".",TRUE,FALSE)</formula>
    </cfRule>
  </conditionalFormatting>
  <conditionalFormatting sqref="AE615">
    <cfRule type="expression" dxfId="1457" priority="929">
      <formula>IF(RIGHT(TEXT(AE615,"0.#"),1)=".",FALSE,TRUE)</formula>
    </cfRule>
    <cfRule type="expression" dxfId="1456" priority="930">
      <formula>IF(RIGHT(TEXT(AE615,"0.#"),1)=".",TRUE,FALSE)</formula>
    </cfRule>
  </conditionalFormatting>
  <conditionalFormatting sqref="AE616">
    <cfRule type="expression" dxfId="1455" priority="927">
      <formula>IF(RIGHT(TEXT(AE616,"0.#"),1)=".",FALSE,TRUE)</formula>
    </cfRule>
    <cfRule type="expression" dxfId="1454" priority="928">
      <formula>IF(RIGHT(TEXT(AE616,"0.#"),1)=".",TRUE,FALSE)</formula>
    </cfRule>
  </conditionalFormatting>
  <conditionalFormatting sqref="AE617">
    <cfRule type="expression" dxfId="1453" priority="925">
      <formula>IF(RIGHT(TEXT(AE617,"0.#"),1)=".",FALSE,TRUE)</formula>
    </cfRule>
    <cfRule type="expression" dxfId="1452" priority="926">
      <formula>IF(RIGHT(TEXT(AE617,"0.#"),1)=".",TRUE,FALSE)</formula>
    </cfRule>
  </conditionalFormatting>
  <conditionalFormatting sqref="AU615">
    <cfRule type="expression" dxfId="1451" priority="917">
      <formula>IF(RIGHT(TEXT(AU615,"0.#"),1)=".",FALSE,TRUE)</formula>
    </cfRule>
    <cfRule type="expression" dxfId="1450" priority="918">
      <formula>IF(RIGHT(TEXT(AU615,"0.#"),1)=".",TRUE,FALSE)</formula>
    </cfRule>
  </conditionalFormatting>
  <conditionalFormatting sqref="AU616">
    <cfRule type="expression" dxfId="1449" priority="915">
      <formula>IF(RIGHT(TEXT(AU616,"0.#"),1)=".",FALSE,TRUE)</formula>
    </cfRule>
    <cfRule type="expression" dxfId="1448" priority="916">
      <formula>IF(RIGHT(TEXT(AU616,"0.#"),1)=".",TRUE,FALSE)</formula>
    </cfRule>
  </conditionalFormatting>
  <conditionalFormatting sqref="AU617">
    <cfRule type="expression" dxfId="1447" priority="913">
      <formula>IF(RIGHT(TEXT(AU617,"0.#"),1)=".",FALSE,TRUE)</formula>
    </cfRule>
    <cfRule type="expression" dxfId="1446" priority="914">
      <formula>IF(RIGHT(TEXT(AU617,"0.#"),1)=".",TRUE,FALSE)</formula>
    </cfRule>
  </conditionalFormatting>
  <conditionalFormatting sqref="AQ616">
    <cfRule type="expression" dxfId="1445" priority="905">
      <formula>IF(RIGHT(TEXT(AQ616,"0.#"),1)=".",FALSE,TRUE)</formula>
    </cfRule>
    <cfRule type="expression" dxfId="1444" priority="906">
      <formula>IF(RIGHT(TEXT(AQ616,"0.#"),1)=".",TRUE,FALSE)</formula>
    </cfRule>
  </conditionalFormatting>
  <conditionalFormatting sqref="AQ617">
    <cfRule type="expression" dxfId="1443" priority="903">
      <formula>IF(RIGHT(TEXT(AQ617,"0.#"),1)=".",FALSE,TRUE)</formula>
    </cfRule>
    <cfRule type="expression" dxfId="1442" priority="904">
      <formula>IF(RIGHT(TEXT(AQ617,"0.#"),1)=".",TRUE,FALSE)</formula>
    </cfRule>
  </conditionalFormatting>
  <conditionalFormatting sqref="AQ615">
    <cfRule type="expression" dxfId="1441" priority="901">
      <formula>IF(RIGHT(TEXT(AQ615,"0.#"),1)=".",FALSE,TRUE)</formula>
    </cfRule>
    <cfRule type="expression" dxfId="1440" priority="902">
      <formula>IF(RIGHT(TEXT(AQ615,"0.#"),1)=".",TRUE,FALSE)</formula>
    </cfRule>
  </conditionalFormatting>
  <conditionalFormatting sqref="AE625">
    <cfRule type="expression" dxfId="1439" priority="899">
      <formula>IF(RIGHT(TEXT(AE625,"0.#"),1)=".",FALSE,TRUE)</formula>
    </cfRule>
    <cfRule type="expression" dxfId="1438" priority="900">
      <formula>IF(RIGHT(TEXT(AE625,"0.#"),1)=".",TRUE,FALSE)</formula>
    </cfRule>
  </conditionalFormatting>
  <conditionalFormatting sqref="AE626">
    <cfRule type="expression" dxfId="1437" priority="897">
      <formula>IF(RIGHT(TEXT(AE626,"0.#"),1)=".",FALSE,TRUE)</formula>
    </cfRule>
    <cfRule type="expression" dxfId="1436" priority="898">
      <formula>IF(RIGHT(TEXT(AE626,"0.#"),1)=".",TRUE,FALSE)</formula>
    </cfRule>
  </conditionalFormatting>
  <conditionalFormatting sqref="AE627">
    <cfRule type="expression" dxfId="1435" priority="895">
      <formula>IF(RIGHT(TEXT(AE627,"0.#"),1)=".",FALSE,TRUE)</formula>
    </cfRule>
    <cfRule type="expression" dxfId="1434" priority="896">
      <formula>IF(RIGHT(TEXT(AE627,"0.#"),1)=".",TRUE,FALSE)</formula>
    </cfRule>
  </conditionalFormatting>
  <conditionalFormatting sqref="AU625">
    <cfRule type="expression" dxfId="1433" priority="887">
      <formula>IF(RIGHT(TEXT(AU625,"0.#"),1)=".",FALSE,TRUE)</formula>
    </cfRule>
    <cfRule type="expression" dxfId="1432" priority="888">
      <formula>IF(RIGHT(TEXT(AU625,"0.#"),1)=".",TRUE,FALSE)</formula>
    </cfRule>
  </conditionalFormatting>
  <conditionalFormatting sqref="AU626">
    <cfRule type="expression" dxfId="1431" priority="885">
      <formula>IF(RIGHT(TEXT(AU626,"0.#"),1)=".",FALSE,TRUE)</formula>
    </cfRule>
    <cfRule type="expression" dxfId="1430" priority="886">
      <formula>IF(RIGHT(TEXT(AU626,"0.#"),1)=".",TRUE,FALSE)</formula>
    </cfRule>
  </conditionalFormatting>
  <conditionalFormatting sqref="AU627">
    <cfRule type="expression" dxfId="1429" priority="883">
      <formula>IF(RIGHT(TEXT(AU627,"0.#"),1)=".",FALSE,TRUE)</formula>
    </cfRule>
    <cfRule type="expression" dxfId="1428" priority="884">
      <formula>IF(RIGHT(TEXT(AU627,"0.#"),1)=".",TRUE,FALSE)</formula>
    </cfRule>
  </conditionalFormatting>
  <conditionalFormatting sqref="AQ626">
    <cfRule type="expression" dxfId="1427" priority="875">
      <formula>IF(RIGHT(TEXT(AQ626,"0.#"),1)=".",FALSE,TRUE)</formula>
    </cfRule>
    <cfRule type="expression" dxfId="1426" priority="876">
      <formula>IF(RIGHT(TEXT(AQ626,"0.#"),1)=".",TRUE,FALSE)</formula>
    </cfRule>
  </conditionalFormatting>
  <conditionalFormatting sqref="AQ627">
    <cfRule type="expression" dxfId="1425" priority="873">
      <formula>IF(RIGHT(TEXT(AQ627,"0.#"),1)=".",FALSE,TRUE)</formula>
    </cfRule>
    <cfRule type="expression" dxfId="1424" priority="874">
      <formula>IF(RIGHT(TEXT(AQ627,"0.#"),1)=".",TRUE,FALSE)</formula>
    </cfRule>
  </conditionalFormatting>
  <conditionalFormatting sqref="AQ625">
    <cfRule type="expression" dxfId="1423" priority="871">
      <formula>IF(RIGHT(TEXT(AQ625,"0.#"),1)=".",FALSE,TRUE)</formula>
    </cfRule>
    <cfRule type="expression" dxfId="1422" priority="872">
      <formula>IF(RIGHT(TEXT(AQ625,"0.#"),1)=".",TRUE,FALSE)</formula>
    </cfRule>
  </conditionalFormatting>
  <conditionalFormatting sqref="AE630">
    <cfRule type="expression" dxfId="1421" priority="869">
      <formula>IF(RIGHT(TEXT(AE630,"0.#"),1)=".",FALSE,TRUE)</formula>
    </cfRule>
    <cfRule type="expression" dxfId="1420" priority="870">
      <formula>IF(RIGHT(TEXT(AE630,"0.#"),1)=".",TRUE,FALSE)</formula>
    </cfRule>
  </conditionalFormatting>
  <conditionalFormatting sqref="AE631">
    <cfRule type="expression" dxfId="1419" priority="867">
      <formula>IF(RIGHT(TEXT(AE631,"0.#"),1)=".",FALSE,TRUE)</formula>
    </cfRule>
    <cfRule type="expression" dxfId="1418" priority="868">
      <formula>IF(RIGHT(TEXT(AE631,"0.#"),1)=".",TRUE,FALSE)</formula>
    </cfRule>
  </conditionalFormatting>
  <conditionalFormatting sqref="AE632">
    <cfRule type="expression" dxfId="1417" priority="865">
      <formula>IF(RIGHT(TEXT(AE632,"0.#"),1)=".",FALSE,TRUE)</formula>
    </cfRule>
    <cfRule type="expression" dxfId="1416" priority="866">
      <formula>IF(RIGHT(TEXT(AE632,"0.#"),1)=".",TRUE,FALSE)</formula>
    </cfRule>
  </conditionalFormatting>
  <conditionalFormatting sqref="AU630">
    <cfRule type="expression" dxfId="1415" priority="857">
      <formula>IF(RIGHT(TEXT(AU630,"0.#"),1)=".",FALSE,TRUE)</formula>
    </cfRule>
    <cfRule type="expression" dxfId="1414" priority="858">
      <formula>IF(RIGHT(TEXT(AU630,"0.#"),1)=".",TRUE,FALSE)</formula>
    </cfRule>
  </conditionalFormatting>
  <conditionalFormatting sqref="AU631">
    <cfRule type="expression" dxfId="1413" priority="855">
      <formula>IF(RIGHT(TEXT(AU631,"0.#"),1)=".",FALSE,TRUE)</formula>
    </cfRule>
    <cfRule type="expression" dxfId="1412" priority="856">
      <formula>IF(RIGHT(TEXT(AU631,"0.#"),1)=".",TRUE,FALSE)</formula>
    </cfRule>
  </conditionalFormatting>
  <conditionalFormatting sqref="AU632">
    <cfRule type="expression" dxfId="1411" priority="853">
      <formula>IF(RIGHT(TEXT(AU632,"0.#"),1)=".",FALSE,TRUE)</formula>
    </cfRule>
    <cfRule type="expression" dxfId="1410" priority="854">
      <formula>IF(RIGHT(TEXT(AU632,"0.#"),1)=".",TRUE,FALSE)</formula>
    </cfRule>
  </conditionalFormatting>
  <conditionalFormatting sqref="AQ631">
    <cfRule type="expression" dxfId="1409" priority="845">
      <formula>IF(RIGHT(TEXT(AQ631,"0.#"),1)=".",FALSE,TRUE)</formula>
    </cfRule>
    <cfRule type="expression" dxfId="1408" priority="846">
      <formula>IF(RIGHT(TEXT(AQ631,"0.#"),1)=".",TRUE,FALSE)</formula>
    </cfRule>
  </conditionalFormatting>
  <conditionalFormatting sqref="AQ632">
    <cfRule type="expression" dxfId="1407" priority="843">
      <formula>IF(RIGHT(TEXT(AQ632,"0.#"),1)=".",FALSE,TRUE)</formula>
    </cfRule>
    <cfRule type="expression" dxfId="1406" priority="844">
      <formula>IF(RIGHT(TEXT(AQ632,"0.#"),1)=".",TRUE,FALSE)</formula>
    </cfRule>
  </conditionalFormatting>
  <conditionalFormatting sqref="AQ630">
    <cfRule type="expression" dxfId="1405" priority="841">
      <formula>IF(RIGHT(TEXT(AQ630,"0.#"),1)=".",FALSE,TRUE)</formula>
    </cfRule>
    <cfRule type="expression" dxfId="1404" priority="842">
      <formula>IF(RIGHT(TEXT(AQ630,"0.#"),1)=".",TRUE,FALSE)</formula>
    </cfRule>
  </conditionalFormatting>
  <conditionalFormatting sqref="AE635">
    <cfRule type="expression" dxfId="1403" priority="839">
      <formula>IF(RIGHT(TEXT(AE635,"0.#"),1)=".",FALSE,TRUE)</formula>
    </cfRule>
    <cfRule type="expression" dxfId="1402" priority="840">
      <formula>IF(RIGHT(TEXT(AE635,"0.#"),1)=".",TRUE,FALSE)</formula>
    </cfRule>
  </conditionalFormatting>
  <conditionalFormatting sqref="AE636">
    <cfRule type="expression" dxfId="1401" priority="837">
      <formula>IF(RIGHT(TEXT(AE636,"0.#"),1)=".",FALSE,TRUE)</formula>
    </cfRule>
    <cfRule type="expression" dxfId="1400" priority="838">
      <formula>IF(RIGHT(TEXT(AE636,"0.#"),1)=".",TRUE,FALSE)</formula>
    </cfRule>
  </conditionalFormatting>
  <conditionalFormatting sqref="AE637">
    <cfRule type="expression" dxfId="1399" priority="835">
      <formula>IF(RIGHT(TEXT(AE637,"0.#"),1)=".",FALSE,TRUE)</formula>
    </cfRule>
    <cfRule type="expression" dxfId="1398" priority="836">
      <formula>IF(RIGHT(TEXT(AE637,"0.#"),1)=".",TRUE,FALSE)</formula>
    </cfRule>
  </conditionalFormatting>
  <conditionalFormatting sqref="AU635">
    <cfRule type="expression" dxfId="1397" priority="827">
      <formula>IF(RIGHT(TEXT(AU635,"0.#"),1)=".",FALSE,TRUE)</formula>
    </cfRule>
    <cfRule type="expression" dxfId="1396" priority="828">
      <formula>IF(RIGHT(TEXT(AU635,"0.#"),1)=".",TRUE,FALSE)</formula>
    </cfRule>
  </conditionalFormatting>
  <conditionalFormatting sqref="AU636">
    <cfRule type="expression" dxfId="1395" priority="825">
      <formula>IF(RIGHT(TEXT(AU636,"0.#"),1)=".",FALSE,TRUE)</formula>
    </cfRule>
    <cfRule type="expression" dxfId="1394" priority="826">
      <formula>IF(RIGHT(TEXT(AU636,"0.#"),1)=".",TRUE,FALSE)</formula>
    </cfRule>
  </conditionalFormatting>
  <conditionalFormatting sqref="AU637">
    <cfRule type="expression" dxfId="1393" priority="823">
      <formula>IF(RIGHT(TEXT(AU637,"0.#"),1)=".",FALSE,TRUE)</formula>
    </cfRule>
    <cfRule type="expression" dxfId="1392" priority="824">
      <formula>IF(RIGHT(TEXT(AU637,"0.#"),1)=".",TRUE,FALSE)</formula>
    </cfRule>
  </conditionalFormatting>
  <conditionalFormatting sqref="AQ636">
    <cfRule type="expression" dxfId="1391" priority="815">
      <formula>IF(RIGHT(TEXT(AQ636,"0.#"),1)=".",FALSE,TRUE)</formula>
    </cfRule>
    <cfRule type="expression" dxfId="1390" priority="816">
      <formula>IF(RIGHT(TEXT(AQ636,"0.#"),1)=".",TRUE,FALSE)</formula>
    </cfRule>
  </conditionalFormatting>
  <conditionalFormatting sqref="AQ637">
    <cfRule type="expression" dxfId="1389" priority="813">
      <formula>IF(RIGHT(TEXT(AQ637,"0.#"),1)=".",FALSE,TRUE)</formula>
    </cfRule>
    <cfRule type="expression" dxfId="1388" priority="814">
      <formula>IF(RIGHT(TEXT(AQ637,"0.#"),1)=".",TRUE,FALSE)</formula>
    </cfRule>
  </conditionalFormatting>
  <conditionalFormatting sqref="AQ635">
    <cfRule type="expression" dxfId="1387" priority="811">
      <formula>IF(RIGHT(TEXT(AQ635,"0.#"),1)=".",FALSE,TRUE)</formula>
    </cfRule>
    <cfRule type="expression" dxfId="1386" priority="812">
      <formula>IF(RIGHT(TEXT(AQ635,"0.#"),1)=".",TRUE,FALSE)</formula>
    </cfRule>
  </conditionalFormatting>
  <conditionalFormatting sqref="AE640">
    <cfRule type="expression" dxfId="1385" priority="809">
      <formula>IF(RIGHT(TEXT(AE640,"0.#"),1)=".",FALSE,TRUE)</formula>
    </cfRule>
    <cfRule type="expression" dxfId="1384" priority="810">
      <formula>IF(RIGHT(TEXT(AE640,"0.#"),1)=".",TRUE,FALSE)</formula>
    </cfRule>
  </conditionalFormatting>
  <conditionalFormatting sqref="AM642">
    <cfRule type="expression" dxfId="1383" priority="799">
      <formula>IF(RIGHT(TEXT(AM642,"0.#"),1)=".",FALSE,TRUE)</formula>
    </cfRule>
    <cfRule type="expression" dxfId="1382" priority="800">
      <formula>IF(RIGHT(TEXT(AM642,"0.#"),1)=".",TRUE,FALSE)</formula>
    </cfRule>
  </conditionalFormatting>
  <conditionalFormatting sqref="AE641">
    <cfRule type="expression" dxfId="1381" priority="807">
      <formula>IF(RIGHT(TEXT(AE641,"0.#"),1)=".",FALSE,TRUE)</formula>
    </cfRule>
    <cfRule type="expression" dxfId="1380" priority="808">
      <formula>IF(RIGHT(TEXT(AE641,"0.#"),1)=".",TRUE,FALSE)</formula>
    </cfRule>
  </conditionalFormatting>
  <conditionalFormatting sqref="AE642">
    <cfRule type="expression" dxfId="1379" priority="805">
      <formula>IF(RIGHT(TEXT(AE642,"0.#"),1)=".",FALSE,TRUE)</formula>
    </cfRule>
    <cfRule type="expression" dxfId="1378" priority="806">
      <formula>IF(RIGHT(TEXT(AE642,"0.#"),1)=".",TRUE,FALSE)</formula>
    </cfRule>
  </conditionalFormatting>
  <conditionalFormatting sqref="AM640">
    <cfRule type="expression" dxfId="1377" priority="803">
      <formula>IF(RIGHT(TEXT(AM640,"0.#"),1)=".",FALSE,TRUE)</formula>
    </cfRule>
    <cfRule type="expression" dxfId="1376" priority="804">
      <formula>IF(RIGHT(TEXT(AM640,"0.#"),1)=".",TRUE,FALSE)</formula>
    </cfRule>
  </conditionalFormatting>
  <conditionalFormatting sqref="AM641">
    <cfRule type="expression" dxfId="1375" priority="801">
      <formula>IF(RIGHT(TEXT(AM641,"0.#"),1)=".",FALSE,TRUE)</formula>
    </cfRule>
    <cfRule type="expression" dxfId="1374" priority="802">
      <formula>IF(RIGHT(TEXT(AM641,"0.#"),1)=".",TRUE,FALSE)</formula>
    </cfRule>
  </conditionalFormatting>
  <conditionalFormatting sqref="AU640">
    <cfRule type="expression" dxfId="1373" priority="797">
      <formula>IF(RIGHT(TEXT(AU640,"0.#"),1)=".",FALSE,TRUE)</formula>
    </cfRule>
    <cfRule type="expression" dxfId="1372" priority="798">
      <formula>IF(RIGHT(TEXT(AU640,"0.#"),1)=".",TRUE,FALSE)</formula>
    </cfRule>
  </conditionalFormatting>
  <conditionalFormatting sqref="AU641">
    <cfRule type="expression" dxfId="1371" priority="795">
      <formula>IF(RIGHT(TEXT(AU641,"0.#"),1)=".",FALSE,TRUE)</formula>
    </cfRule>
    <cfRule type="expression" dxfId="1370" priority="796">
      <formula>IF(RIGHT(TEXT(AU641,"0.#"),1)=".",TRUE,FALSE)</formula>
    </cfRule>
  </conditionalFormatting>
  <conditionalFormatting sqref="AU642">
    <cfRule type="expression" dxfId="1369" priority="793">
      <formula>IF(RIGHT(TEXT(AU642,"0.#"),1)=".",FALSE,TRUE)</formula>
    </cfRule>
    <cfRule type="expression" dxfId="1368" priority="794">
      <formula>IF(RIGHT(TEXT(AU642,"0.#"),1)=".",TRUE,FALSE)</formula>
    </cfRule>
  </conditionalFormatting>
  <conditionalFormatting sqref="AI642">
    <cfRule type="expression" dxfId="1367" priority="787">
      <formula>IF(RIGHT(TEXT(AI642,"0.#"),1)=".",FALSE,TRUE)</formula>
    </cfRule>
    <cfRule type="expression" dxfId="1366" priority="788">
      <formula>IF(RIGHT(TEXT(AI642,"0.#"),1)=".",TRUE,FALSE)</formula>
    </cfRule>
  </conditionalFormatting>
  <conditionalFormatting sqref="AI640">
    <cfRule type="expression" dxfId="1365" priority="791">
      <formula>IF(RIGHT(TEXT(AI640,"0.#"),1)=".",FALSE,TRUE)</formula>
    </cfRule>
    <cfRule type="expression" dxfId="1364" priority="792">
      <formula>IF(RIGHT(TEXT(AI640,"0.#"),1)=".",TRUE,FALSE)</formula>
    </cfRule>
  </conditionalFormatting>
  <conditionalFormatting sqref="AI641">
    <cfRule type="expression" dxfId="1363" priority="789">
      <formula>IF(RIGHT(TEXT(AI641,"0.#"),1)=".",FALSE,TRUE)</formula>
    </cfRule>
    <cfRule type="expression" dxfId="1362" priority="790">
      <formula>IF(RIGHT(TEXT(AI641,"0.#"),1)=".",TRUE,FALSE)</formula>
    </cfRule>
  </conditionalFormatting>
  <conditionalFormatting sqref="AQ641">
    <cfRule type="expression" dxfId="1361" priority="785">
      <formula>IF(RIGHT(TEXT(AQ641,"0.#"),1)=".",FALSE,TRUE)</formula>
    </cfRule>
    <cfRule type="expression" dxfId="1360" priority="786">
      <formula>IF(RIGHT(TEXT(AQ641,"0.#"),1)=".",TRUE,FALSE)</formula>
    </cfRule>
  </conditionalFormatting>
  <conditionalFormatting sqref="AQ642">
    <cfRule type="expression" dxfId="1359" priority="783">
      <formula>IF(RIGHT(TEXT(AQ642,"0.#"),1)=".",FALSE,TRUE)</formula>
    </cfRule>
    <cfRule type="expression" dxfId="1358" priority="784">
      <formula>IF(RIGHT(TEXT(AQ642,"0.#"),1)=".",TRUE,FALSE)</formula>
    </cfRule>
  </conditionalFormatting>
  <conditionalFormatting sqref="AQ640">
    <cfRule type="expression" dxfId="1357" priority="781">
      <formula>IF(RIGHT(TEXT(AQ640,"0.#"),1)=".",FALSE,TRUE)</formula>
    </cfRule>
    <cfRule type="expression" dxfId="1356" priority="782">
      <formula>IF(RIGHT(TEXT(AQ640,"0.#"),1)=".",TRUE,FALSE)</formula>
    </cfRule>
  </conditionalFormatting>
  <conditionalFormatting sqref="AE649">
    <cfRule type="expression" dxfId="1355" priority="779">
      <formula>IF(RIGHT(TEXT(AE649,"0.#"),1)=".",FALSE,TRUE)</formula>
    </cfRule>
    <cfRule type="expression" dxfId="1354" priority="780">
      <formula>IF(RIGHT(TEXT(AE649,"0.#"),1)=".",TRUE,FALSE)</formula>
    </cfRule>
  </conditionalFormatting>
  <conditionalFormatting sqref="AE650">
    <cfRule type="expression" dxfId="1353" priority="777">
      <formula>IF(RIGHT(TEXT(AE650,"0.#"),1)=".",FALSE,TRUE)</formula>
    </cfRule>
    <cfRule type="expression" dxfId="1352" priority="778">
      <formula>IF(RIGHT(TEXT(AE650,"0.#"),1)=".",TRUE,FALSE)</formula>
    </cfRule>
  </conditionalFormatting>
  <conditionalFormatting sqref="AE651">
    <cfRule type="expression" dxfId="1351" priority="775">
      <formula>IF(RIGHT(TEXT(AE651,"0.#"),1)=".",FALSE,TRUE)</formula>
    </cfRule>
    <cfRule type="expression" dxfId="1350" priority="776">
      <formula>IF(RIGHT(TEXT(AE651,"0.#"),1)=".",TRUE,FALSE)</formula>
    </cfRule>
  </conditionalFormatting>
  <conditionalFormatting sqref="AU649">
    <cfRule type="expression" dxfId="1349" priority="767">
      <formula>IF(RIGHT(TEXT(AU649,"0.#"),1)=".",FALSE,TRUE)</formula>
    </cfRule>
    <cfRule type="expression" dxfId="1348" priority="768">
      <formula>IF(RIGHT(TEXT(AU649,"0.#"),1)=".",TRUE,FALSE)</formula>
    </cfRule>
  </conditionalFormatting>
  <conditionalFormatting sqref="AU650">
    <cfRule type="expression" dxfId="1347" priority="765">
      <formula>IF(RIGHT(TEXT(AU650,"0.#"),1)=".",FALSE,TRUE)</formula>
    </cfRule>
    <cfRule type="expression" dxfId="1346" priority="766">
      <formula>IF(RIGHT(TEXT(AU650,"0.#"),1)=".",TRUE,FALSE)</formula>
    </cfRule>
  </conditionalFormatting>
  <conditionalFormatting sqref="AU651">
    <cfRule type="expression" dxfId="1345" priority="763">
      <formula>IF(RIGHT(TEXT(AU651,"0.#"),1)=".",FALSE,TRUE)</formula>
    </cfRule>
    <cfRule type="expression" dxfId="1344" priority="764">
      <formula>IF(RIGHT(TEXT(AU651,"0.#"),1)=".",TRUE,FALSE)</formula>
    </cfRule>
  </conditionalFormatting>
  <conditionalFormatting sqref="AQ650">
    <cfRule type="expression" dxfId="1343" priority="755">
      <formula>IF(RIGHT(TEXT(AQ650,"0.#"),1)=".",FALSE,TRUE)</formula>
    </cfRule>
    <cfRule type="expression" dxfId="1342" priority="756">
      <formula>IF(RIGHT(TEXT(AQ650,"0.#"),1)=".",TRUE,FALSE)</formula>
    </cfRule>
  </conditionalFormatting>
  <conditionalFormatting sqref="AQ651">
    <cfRule type="expression" dxfId="1341" priority="753">
      <formula>IF(RIGHT(TEXT(AQ651,"0.#"),1)=".",FALSE,TRUE)</formula>
    </cfRule>
    <cfRule type="expression" dxfId="1340" priority="754">
      <formula>IF(RIGHT(TEXT(AQ651,"0.#"),1)=".",TRUE,FALSE)</formula>
    </cfRule>
  </conditionalFormatting>
  <conditionalFormatting sqref="AQ649">
    <cfRule type="expression" dxfId="1339" priority="751">
      <formula>IF(RIGHT(TEXT(AQ649,"0.#"),1)=".",FALSE,TRUE)</formula>
    </cfRule>
    <cfRule type="expression" dxfId="1338" priority="752">
      <formula>IF(RIGHT(TEXT(AQ649,"0.#"),1)=".",TRUE,FALSE)</formula>
    </cfRule>
  </conditionalFormatting>
  <conditionalFormatting sqref="AE674">
    <cfRule type="expression" dxfId="1337" priority="749">
      <formula>IF(RIGHT(TEXT(AE674,"0.#"),1)=".",FALSE,TRUE)</formula>
    </cfRule>
    <cfRule type="expression" dxfId="1336" priority="750">
      <formula>IF(RIGHT(TEXT(AE674,"0.#"),1)=".",TRUE,FALSE)</formula>
    </cfRule>
  </conditionalFormatting>
  <conditionalFormatting sqref="AE675">
    <cfRule type="expression" dxfId="1335" priority="747">
      <formula>IF(RIGHT(TEXT(AE675,"0.#"),1)=".",FALSE,TRUE)</formula>
    </cfRule>
    <cfRule type="expression" dxfId="1334" priority="748">
      <formula>IF(RIGHT(TEXT(AE675,"0.#"),1)=".",TRUE,FALSE)</formula>
    </cfRule>
  </conditionalFormatting>
  <conditionalFormatting sqref="AE676">
    <cfRule type="expression" dxfId="1333" priority="745">
      <formula>IF(RIGHT(TEXT(AE676,"0.#"),1)=".",FALSE,TRUE)</formula>
    </cfRule>
    <cfRule type="expression" dxfId="1332" priority="746">
      <formula>IF(RIGHT(TEXT(AE676,"0.#"),1)=".",TRUE,FALSE)</formula>
    </cfRule>
  </conditionalFormatting>
  <conditionalFormatting sqref="AU674">
    <cfRule type="expression" dxfId="1331" priority="737">
      <formula>IF(RIGHT(TEXT(AU674,"0.#"),1)=".",FALSE,TRUE)</formula>
    </cfRule>
    <cfRule type="expression" dxfId="1330" priority="738">
      <formula>IF(RIGHT(TEXT(AU674,"0.#"),1)=".",TRUE,FALSE)</formula>
    </cfRule>
  </conditionalFormatting>
  <conditionalFormatting sqref="AU675">
    <cfRule type="expression" dxfId="1329" priority="735">
      <formula>IF(RIGHT(TEXT(AU675,"0.#"),1)=".",FALSE,TRUE)</formula>
    </cfRule>
    <cfRule type="expression" dxfId="1328" priority="736">
      <formula>IF(RIGHT(TEXT(AU675,"0.#"),1)=".",TRUE,FALSE)</formula>
    </cfRule>
  </conditionalFormatting>
  <conditionalFormatting sqref="AU676">
    <cfRule type="expression" dxfId="1327" priority="733">
      <formula>IF(RIGHT(TEXT(AU676,"0.#"),1)=".",FALSE,TRUE)</formula>
    </cfRule>
    <cfRule type="expression" dxfId="1326" priority="734">
      <formula>IF(RIGHT(TEXT(AU676,"0.#"),1)=".",TRUE,FALSE)</formula>
    </cfRule>
  </conditionalFormatting>
  <conditionalFormatting sqref="AQ675">
    <cfRule type="expression" dxfId="1325" priority="725">
      <formula>IF(RIGHT(TEXT(AQ675,"0.#"),1)=".",FALSE,TRUE)</formula>
    </cfRule>
    <cfRule type="expression" dxfId="1324" priority="726">
      <formula>IF(RIGHT(TEXT(AQ675,"0.#"),1)=".",TRUE,FALSE)</formula>
    </cfRule>
  </conditionalFormatting>
  <conditionalFormatting sqref="AQ676">
    <cfRule type="expression" dxfId="1323" priority="723">
      <formula>IF(RIGHT(TEXT(AQ676,"0.#"),1)=".",FALSE,TRUE)</formula>
    </cfRule>
    <cfRule type="expression" dxfId="1322" priority="724">
      <formula>IF(RIGHT(TEXT(AQ676,"0.#"),1)=".",TRUE,FALSE)</formula>
    </cfRule>
  </conditionalFormatting>
  <conditionalFormatting sqref="AQ674">
    <cfRule type="expression" dxfId="1321" priority="721">
      <formula>IF(RIGHT(TEXT(AQ674,"0.#"),1)=".",FALSE,TRUE)</formula>
    </cfRule>
    <cfRule type="expression" dxfId="1320" priority="722">
      <formula>IF(RIGHT(TEXT(AQ674,"0.#"),1)=".",TRUE,FALSE)</formula>
    </cfRule>
  </conditionalFormatting>
  <conditionalFormatting sqref="AE654">
    <cfRule type="expression" dxfId="1319" priority="719">
      <formula>IF(RIGHT(TEXT(AE654,"0.#"),1)=".",FALSE,TRUE)</formula>
    </cfRule>
    <cfRule type="expression" dxfId="1318" priority="720">
      <formula>IF(RIGHT(TEXT(AE654,"0.#"),1)=".",TRUE,FALSE)</formula>
    </cfRule>
  </conditionalFormatting>
  <conditionalFormatting sqref="AE655">
    <cfRule type="expression" dxfId="1317" priority="717">
      <formula>IF(RIGHT(TEXT(AE655,"0.#"),1)=".",FALSE,TRUE)</formula>
    </cfRule>
    <cfRule type="expression" dxfId="1316" priority="718">
      <formula>IF(RIGHT(TEXT(AE655,"0.#"),1)=".",TRUE,FALSE)</formula>
    </cfRule>
  </conditionalFormatting>
  <conditionalFormatting sqref="AE656">
    <cfRule type="expression" dxfId="1315" priority="715">
      <formula>IF(RIGHT(TEXT(AE656,"0.#"),1)=".",FALSE,TRUE)</formula>
    </cfRule>
    <cfRule type="expression" dxfId="1314" priority="716">
      <formula>IF(RIGHT(TEXT(AE656,"0.#"),1)=".",TRUE,FALSE)</formula>
    </cfRule>
  </conditionalFormatting>
  <conditionalFormatting sqref="AU654">
    <cfRule type="expression" dxfId="1313" priority="707">
      <formula>IF(RIGHT(TEXT(AU654,"0.#"),1)=".",FALSE,TRUE)</formula>
    </cfRule>
    <cfRule type="expression" dxfId="1312" priority="708">
      <formula>IF(RIGHT(TEXT(AU654,"0.#"),1)=".",TRUE,FALSE)</formula>
    </cfRule>
  </conditionalFormatting>
  <conditionalFormatting sqref="AU655">
    <cfRule type="expression" dxfId="1311" priority="705">
      <formula>IF(RIGHT(TEXT(AU655,"0.#"),1)=".",FALSE,TRUE)</formula>
    </cfRule>
    <cfRule type="expression" dxfId="1310" priority="706">
      <formula>IF(RIGHT(TEXT(AU655,"0.#"),1)=".",TRUE,FALSE)</formula>
    </cfRule>
  </conditionalFormatting>
  <conditionalFormatting sqref="AQ656">
    <cfRule type="expression" dxfId="1309" priority="693">
      <formula>IF(RIGHT(TEXT(AQ656,"0.#"),1)=".",FALSE,TRUE)</formula>
    </cfRule>
    <cfRule type="expression" dxfId="1308" priority="694">
      <formula>IF(RIGHT(TEXT(AQ656,"0.#"),1)=".",TRUE,FALSE)</formula>
    </cfRule>
  </conditionalFormatting>
  <conditionalFormatting sqref="AQ654">
    <cfRule type="expression" dxfId="1307" priority="691">
      <formula>IF(RIGHT(TEXT(AQ654,"0.#"),1)=".",FALSE,TRUE)</formula>
    </cfRule>
    <cfRule type="expression" dxfId="1306" priority="692">
      <formula>IF(RIGHT(TEXT(AQ654,"0.#"),1)=".",TRUE,FALSE)</formula>
    </cfRule>
  </conditionalFormatting>
  <conditionalFormatting sqref="AE659">
    <cfRule type="expression" dxfId="1305" priority="689">
      <formula>IF(RIGHT(TEXT(AE659,"0.#"),1)=".",FALSE,TRUE)</formula>
    </cfRule>
    <cfRule type="expression" dxfId="1304" priority="690">
      <formula>IF(RIGHT(TEXT(AE659,"0.#"),1)=".",TRUE,FALSE)</formula>
    </cfRule>
  </conditionalFormatting>
  <conditionalFormatting sqref="AE660">
    <cfRule type="expression" dxfId="1303" priority="687">
      <formula>IF(RIGHT(TEXT(AE660,"0.#"),1)=".",FALSE,TRUE)</formula>
    </cfRule>
    <cfRule type="expression" dxfId="1302" priority="688">
      <formula>IF(RIGHT(TEXT(AE660,"0.#"),1)=".",TRUE,FALSE)</formula>
    </cfRule>
  </conditionalFormatting>
  <conditionalFormatting sqref="AE661">
    <cfRule type="expression" dxfId="1301" priority="685">
      <formula>IF(RIGHT(TEXT(AE661,"0.#"),1)=".",FALSE,TRUE)</formula>
    </cfRule>
    <cfRule type="expression" dxfId="1300" priority="686">
      <formula>IF(RIGHT(TEXT(AE661,"0.#"),1)=".",TRUE,FALSE)</formula>
    </cfRule>
  </conditionalFormatting>
  <conditionalFormatting sqref="AU659">
    <cfRule type="expression" dxfId="1299" priority="677">
      <formula>IF(RIGHT(TEXT(AU659,"0.#"),1)=".",FALSE,TRUE)</formula>
    </cfRule>
    <cfRule type="expression" dxfId="1298" priority="678">
      <formula>IF(RIGHT(TEXT(AU659,"0.#"),1)=".",TRUE,FALSE)</formula>
    </cfRule>
  </conditionalFormatting>
  <conditionalFormatting sqref="AU660">
    <cfRule type="expression" dxfId="1297" priority="675">
      <formula>IF(RIGHT(TEXT(AU660,"0.#"),1)=".",FALSE,TRUE)</formula>
    </cfRule>
    <cfRule type="expression" dxfId="1296" priority="676">
      <formula>IF(RIGHT(TEXT(AU660,"0.#"),1)=".",TRUE,FALSE)</formula>
    </cfRule>
  </conditionalFormatting>
  <conditionalFormatting sqref="AU661">
    <cfRule type="expression" dxfId="1295" priority="673">
      <formula>IF(RIGHT(TEXT(AU661,"0.#"),1)=".",FALSE,TRUE)</formula>
    </cfRule>
    <cfRule type="expression" dxfId="1294" priority="674">
      <formula>IF(RIGHT(TEXT(AU661,"0.#"),1)=".",TRUE,FALSE)</formula>
    </cfRule>
  </conditionalFormatting>
  <conditionalFormatting sqref="AQ660">
    <cfRule type="expression" dxfId="1293" priority="665">
      <formula>IF(RIGHT(TEXT(AQ660,"0.#"),1)=".",FALSE,TRUE)</formula>
    </cfRule>
    <cfRule type="expression" dxfId="1292" priority="666">
      <formula>IF(RIGHT(TEXT(AQ660,"0.#"),1)=".",TRUE,FALSE)</formula>
    </cfRule>
  </conditionalFormatting>
  <conditionalFormatting sqref="AQ661">
    <cfRule type="expression" dxfId="1291" priority="663">
      <formula>IF(RIGHT(TEXT(AQ661,"0.#"),1)=".",FALSE,TRUE)</formula>
    </cfRule>
    <cfRule type="expression" dxfId="1290" priority="664">
      <formula>IF(RIGHT(TEXT(AQ661,"0.#"),1)=".",TRUE,FALSE)</formula>
    </cfRule>
  </conditionalFormatting>
  <conditionalFormatting sqref="AQ659">
    <cfRule type="expression" dxfId="1289" priority="661">
      <formula>IF(RIGHT(TEXT(AQ659,"0.#"),1)=".",FALSE,TRUE)</formula>
    </cfRule>
    <cfRule type="expression" dxfId="1288" priority="662">
      <formula>IF(RIGHT(TEXT(AQ659,"0.#"),1)=".",TRUE,FALSE)</formula>
    </cfRule>
  </conditionalFormatting>
  <conditionalFormatting sqref="AE664">
    <cfRule type="expression" dxfId="1287" priority="659">
      <formula>IF(RIGHT(TEXT(AE664,"0.#"),1)=".",FALSE,TRUE)</formula>
    </cfRule>
    <cfRule type="expression" dxfId="1286" priority="660">
      <formula>IF(RIGHT(TEXT(AE664,"0.#"),1)=".",TRUE,FALSE)</formula>
    </cfRule>
  </conditionalFormatting>
  <conditionalFormatting sqref="AE665">
    <cfRule type="expression" dxfId="1285" priority="657">
      <formula>IF(RIGHT(TEXT(AE665,"0.#"),1)=".",FALSE,TRUE)</formula>
    </cfRule>
    <cfRule type="expression" dxfId="1284" priority="658">
      <formula>IF(RIGHT(TEXT(AE665,"0.#"),1)=".",TRUE,FALSE)</formula>
    </cfRule>
  </conditionalFormatting>
  <conditionalFormatting sqref="AE666">
    <cfRule type="expression" dxfId="1283" priority="655">
      <formula>IF(RIGHT(TEXT(AE666,"0.#"),1)=".",FALSE,TRUE)</formula>
    </cfRule>
    <cfRule type="expression" dxfId="1282" priority="656">
      <formula>IF(RIGHT(TEXT(AE666,"0.#"),1)=".",TRUE,FALSE)</formula>
    </cfRule>
  </conditionalFormatting>
  <conditionalFormatting sqref="AU664">
    <cfRule type="expression" dxfId="1281" priority="647">
      <formula>IF(RIGHT(TEXT(AU664,"0.#"),1)=".",FALSE,TRUE)</formula>
    </cfRule>
    <cfRule type="expression" dxfId="1280" priority="648">
      <formula>IF(RIGHT(TEXT(AU664,"0.#"),1)=".",TRUE,FALSE)</formula>
    </cfRule>
  </conditionalFormatting>
  <conditionalFormatting sqref="AU665">
    <cfRule type="expression" dxfId="1279" priority="645">
      <formula>IF(RIGHT(TEXT(AU665,"0.#"),1)=".",FALSE,TRUE)</formula>
    </cfRule>
    <cfRule type="expression" dxfId="1278" priority="646">
      <formula>IF(RIGHT(TEXT(AU665,"0.#"),1)=".",TRUE,FALSE)</formula>
    </cfRule>
  </conditionalFormatting>
  <conditionalFormatting sqref="AU666">
    <cfRule type="expression" dxfId="1277" priority="643">
      <formula>IF(RIGHT(TEXT(AU666,"0.#"),1)=".",FALSE,TRUE)</formula>
    </cfRule>
    <cfRule type="expression" dxfId="1276" priority="644">
      <formula>IF(RIGHT(TEXT(AU666,"0.#"),1)=".",TRUE,FALSE)</formula>
    </cfRule>
  </conditionalFormatting>
  <conditionalFormatting sqref="AQ665">
    <cfRule type="expression" dxfId="1275" priority="635">
      <formula>IF(RIGHT(TEXT(AQ665,"0.#"),1)=".",FALSE,TRUE)</formula>
    </cfRule>
    <cfRule type="expression" dxfId="1274" priority="636">
      <formula>IF(RIGHT(TEXT(AQ665,"0.#"),1)=".",TRUE,FALSE)</formula>
    </cfRule>
  </conditionalFormatting>
  <conditionalFormatting sqref="AQ666">
    <cfRule type="expression" dxfId="1273" priority="633">
      <formula>IF(RIGHT(TEXT(AQ666,"0.#"),1)=".",FALSE,TRUE)</formula>
    </cfRule>
    <cfRule type="expression" dxfId="1272" priority="634">
      <formula>IF(RIGHT(TEXT(AQ666,"0.#"),1)=".",TRUE,FALSE)</formula>
    </cfRule>
  </conditionalFormatting>
  <conditionalFormatting sqref="AQ664">
    <cfRule type="expression" dxfId="1271" priority="631">
      <formula>IF(RIGHT(TEXT(AQ664,"0.#"),1)=".",FALSE,TRUE)</formula>
    </cfRule>
    <cfRule type="expression" dxfId="1270" priority="632">
      <formula>IF(RIGHT(TEXT(AQ664,"0.#"),1)=".",TRUE,FALSE)</formula>
    </cfRule>
  </conditionalFormatting>
  <conditionalFormatting sqref="AE669">
    <cfRule type="expression" dxfId="1269" priority="629">
      <formula>IF(RIGHT(TEXT(AE669,"0.#"),1)=".",FALSE,TRUE)</formula>
    </cfRule>
    <cfRule type="expression" dxfId="1268" priority="630">
      <formula>IF(RIGHT(TEXT(AE669,"0.#"),1)=".",TRUE,FALSE)</formula>
    </cfRule>
  </conditionalFormatting>
  <conditionalFormatting sqref="AE670">
    <cfRule type="expression" dxfId="1267" priority="627">
      <formula>IF(RIGHT(TEXT(AE670,"0.#"),1)=".",FALSE,TRUE)</formula>
    </cfRule>
    <cfRule type="expression" dxfId="1266" priority="628">
      <formula>IF(RIGHT(TEXT(AE670,"0.#"),1)=".",TRUE,FALSE)</formula>
    </cfRule>
  </conditionalFormatting>
  <conditionalFormatting sqref="AE671">
    <cfRule type="expression" dxfId="1265" priority="625">
      <formula>IF(RIGHT(TEXT(AE671,"0.#"),1)=".",FALSE,TRUE)</formula>
    </cfRule>
    <cfRule type="expression" dxfId="1264" priority="626">
      <formula>IF(RIGHT(TEXT(AE671,"0.#"),1)=".",TRUE,FALSE)</formula>
    </cfRule>
  </conditionalFormatting>
  <conditionalFormatting sqref="AU669">
    <cfRule type="expression" dxfId="1263" priority="617">
      <formula>IF(RIGHT(TEXT(AU669,"0.#"),1)=".",FALSE,TRUE)</formula>
    </cfRule>
    <cfRule type="expression" dxfId="1262" priority="618">
      <formula>IF(RIGHT(TEXT(AU669,"0.#"),1)=".",TRUE,FALSE)</formula>
    </cfRule>
  </conditionalFormatting>
  <conditionalFormatting sqref="AU670">
    <cfRule type="expression" dxfId="1261" priority="615">
      <formula>IF(RIGHT(TEXT(AU670,"0.#"),1)=".",FALSE,TRUE)</formula>
    </cfRule>
    <cfRule type="expression" dxfId="1260" priority="616">
      <formula>IF(RIGHT(TEXT(AU670,"0.#"),1)=".",TRUE,FALSE)</formula>
    </cfRule>
  </conditionalFormatting>
  <conditionalFormatting sqref="AU671">
    <cfRule type="expression" dxfId="1259" priority="613">
      <formula>IF(RIGHT(TEXT(AU671,"0.#"),1)=".",FALSE,TRUE)</formula>
    </cfRule>
    <cfRule type="expression" dxfId="1258" priority="614">
      <formula>IF(RIGHT(TEXT(AU671,"0.#"),1)=".",TRUE,FALSE)</formula>
    </cfRule>
  </conditionalFormatting>
  <conditionalFormatting sqref="AQ670">
    <cfRule type="expression" dxfId="1257" priority="605">
      <formula>IF(RIGHT(TEXT(AQ670,"0.#"),1)=".",FALSE,TRUE)</formula>
    </cfRule>
    <cfRule type="expression" dxfId="1256" priority="606">
      <formula>IF(RIGHT(TEXT(AQ670,"0.#"),1)=".",TRUE,FALSE)</formula>
    </cfRule>
  </conditionalFormatting>
  <conditionalFormatting sqref="AQ671">
    <cfRule type="expression" dxfId="1255" priority="603">
      <formula>IF(RIGHT(TEXT(AQ671,"0.#"),1)=".",FALSE,TRUE)</formula>
    </cfRule>
    <cfRule type="expression" dxfId="1254" priority="604">
      <formula>IF(RIGHT(TEXT(AQ671,"0.#"),1)=".",TRUE,FALSE)</formula>
    </cfRule>
  </conditionalFormatting>
  <conditionalFormatting sqref="AQ669">
    <cfRule type="expression" dxfId="1253" priority="601">
      <formula>IF(RIGHT(TEXT(AQ669,"0.#"),1)=".",FALSE,TRUE)</formula>
    </cfRule>
    <cfRule type="expression" dxfId="1252" priority="602">
      <formula>IF(RIGHT(TEXT(AQ669,"0.#"),1)=".",TRUE,FALSE)</formula>
    </cfRule>
  </conditionalFormatting>
  <conditionalFormatting sqref="AE679">
    <cfRule type="expression" dxfId="1251" priority="599">
      <formula>IF(RIGHT(TEXT(AE679,"0.#"),1)=".",FALSE,TRUE)</formula>
    </cfRule>
    <cfRule type="expression" dxfId="1250" priority="600">
      <formula>IF(RIGHT(TEXT(AE679,"0.#"),1)=".",TRUE,FALSE)</formula>
    </cfRule>
  </conditionalFormatting>
  <conditionalFormatting sqref="AE680">
    <cfRule type="expression" dxfId="1249" priority="597">
      <formula>IF(RIGHT(TEXT(AE680,"0.#"),1)=".",FALSE,TRUE)</formula>
    </cfRule>
    <cfRule type="expression" dxfId="1248" priority="598">
      <formula>IF(RIGHT(TEXT(AE680,"0.#"),1)=".",TRUE,FALSE)</formula>
    </cfRule>
  </conditionalFormatting>
  <conditionalFormatting sqref="AE681">
    <cfRule type="expression" dxfId="1247" priority="595">
      <formula>IF(RIGHT(TEXT(AE681,"0.#"),1)=".",FALSE,TRUE)</formula>
    </cfRule>
    <cfRule type="expression" dxfId="1246" priority="596">
      <formula>IF(RIGHT(TEXT(AE681,"0.#"),1)=".",TRUE,FALSE)</formula>
    </cfRule>
  </conditionalFormatting>
  <conditionalFormatting sqref="AU679">
    <cfRule type="expression" dxfId="1245" priority="587">
      <formula>IF(RIGHT(TEXT(AU679,"0.#"),1)=".",FALSE,TRUE)</formula>
    </cfRule>
    <cfRule type="expression" dxfId="1244" priority="588">
      <formula>IF(RIGHT(TEXT(AU679,"0.#"),1)=".",TRUE,FALSE)</formula>
    </cfRule>
  </conditionalFormatting>
  <conditionalFormatting sqref="AU680">
    <cfRule type="expression" dxfId="1243" priority="585">
      <formula>IF(RIGHT(TEXT(AU680,"0.#"),1)=".",FALSE,TRUE)</formula>
    </cfRule>
    <cfRule type="expression" dxfId="1242" priority="586">
      <formula>IF(RIGHT(TEXT(AU680,"0.#"),1)=".",TRUE,FALSE)</formula>
    </cfRule>
  </conditionalFormatting>
  <conditionalFormatting sqref="AU681">
    <cfRule type="expression" dxfId="1241" priority="583">
      <formula>IF(RIGHT(TEXT(AU681,"0.#"),1)=".",FALSE,TRUE)</formula>
    </cfRule>
    <cfRule type="expression" dxfId="1240" priority="584">
      <formula>IF(RIGHT(TEXT(AU681,"0.#"),1)=".",TRUE,FALSE)</formula>
    </cfRule>
  </conditionalFormatting>
  <conditionalFormatting sqref="AQ680">
    <cfRule type="expression" dxfId="1239" priority="575">
      <formula>IF(RIGHT(TEXT(AQ680,"0.#"),1)=".",FALSE,TRUE)</formula>
    </cfRule>
    <cfRule type="expression" dxfId="1238" priority="576">
      <formula>IF(RIGHT(TEXT(AQ680,"0.#"),1)=".",TRUE,FALSE)</formula>
    </cfRule>
  </conditionalFormatting>
  <conditionalFormatting sqref="AQ681">
    <cfRule type="expression" dxfId="1237" priority="573">
      <formula>IF(RIGHT(TEXT(AQ681,"0.#"),1)=".",FALSE,TRUE)</formula>
    </cfRule>
    <cfRule type="expression" dxfId="1236" priority="574">
      <formula>IF(RIGHT(TEXT(AQ681,"0.#"),1)=".",TRUE,FALSE)</formula>
    </cfRule>
  </conditionalFormatting>
  <conditionalFormatting sqref="AQ679">
    <cfRule type="expression" dxfId="1235" priority="571">
      <formula>IF(RIGHT(TEXT(AQ679,"0.#"),1)=".",FALSE,TRUE)</formula>
    </cfRule>
    <cfRule type="expression" dxfId="1234" priority="572">
      <formula>IF(RIGHT(TEXT(AQ679,"0.#"),1)=".",TRUE,FALSE)</formula>
    </cfRule>
  </conditionalFormatting>
  <conditionalFormatting sqref="AE684">
    <cfRule type="expression" dxfId="1233" priority="569">
      <formula>IF(RIGHT(TEXT(AE684,"0.#"),1)=".",FALSE,TRUE)</formula>
    </cfRule>
    <cfRule type="expression" dxfId="1232" priority="570">
      <formula>IF(RIGHT(TEXT(AE684,"0.#"),1)=".",TRUE,FALSE)</formula>
    </cfRule>
  </conditionalFormatting>
  <conditionalFormatting sqref="AE685">
    <cfRule type="expression" dxfId="1231" priority="567">
      <formula>IF(RIGHT(TEXT(AE685,"0.#"),1)=".",FALSE,TRUE)</formula>
    </cfRule>
    <cfRule type="expression" dxfId="1230" priority="568">
      <formula>IF(RIGHT(TEXT(AE685,"0.#"),1)=".",TRUE,FALSE)</formula>
    </cfRule>
  </conditionalFormatting>
  <conditionalFormatting sqref="AE686">
    <cfRule type="expression" dxfId="1229" priority="565">
      <formula>IF(RIGHT(TEXT(AE686,"0.#"),1)=".",FALSE,TRUE)</formula>
    </cfRule>
    <cfRule type="expression" dxfId="1228" priority="566">
      <formula>IF(RIGHT(TEXT(AE686,"0.#"),1)=".",TRUE,FALSE)</formula>
    </cfRule>
  </conditionalFormatting>
  <conditionalFormatting sqref="AU684">
    <cfRule type="expression" dxfId="1227" priority="557">
      <formula>IF(RIGHT(TEXT(AU684,"0.#"),1)=".",FALSE,TRUE)</formula>
    </cfRule>
    <cfRule type="expression" dxfId="1226" priority="558">
      <formula>IF(RIGHT(TEXT(AU684,"0.#"),1)=".",TRUE,FALSE)</formula>
    </cfRule>
  </conditionalFormatting>
  <conditionalFormatting sqref="AU685">
    <cfRule type="expression" dxfId="1225" priority="555">
      <formula>IF(RIGHT(TEXT(AU685,"0.#"),1)=".",FALSE,TRUE)</formula>
    </cfRule>
    <cfRule type="expression" dxfId="1224" priority="556">
      <formula>IF(RIGHT(TEXT(AU685,"0.#"),1)=".",TRUE,FALSE)</formula>
    </cfRule>
  </conditionalFormatting>
  <conditionalFormatting sqref="AU686">
    <cfRule type="expression" dxfId="1223" priority="553">
      <formula>IF(RIGHT(TEXT(AU686,"0.#"),1)=".",FALSE,TRUE)</formula>
    </cfRule>
    <cfRule type="expression" dxfId="1222" priority="554">
      <formula>IF(RIGHT(TEXT(AU686,"0.#"),1)=".",TRUE,FALSE)</formula>
    </cfRule>
  </conditionalFormatting>
  <conditionalFormatting sqref="AQ685">
    <cfRule type="expression" dxfId="1221" priority="545">
      <formula>IF(RIGHT(TEXT(AQ685,"0.#"),1)=".",FALSE,TRUE)</formula>
    </cfRule>
    <cfRule type="expression" dxfId="1220" priority="546">
      <formula>IF(RIGHT(TEXT(AQ685,"0.#"),1)=".",TRUE,FALSE)</formula>
    </cfRule>
  </conditionalFormatting>
  <conditionalFormatting sqref="AQ686">
    <cfRule type="expression" dxfId="1219" priority="543">
      <formula>IF(RIGHT(TEXT(AQ686,"0.#"),1)=".",FALSE,TRUE)</formula>
    </cfRule>
    <cfRule type="expression" dxfId="1218" priority="544">
      <formula>IF(RIGHT(TEXT(AQ686,"0.#"),1)=".",TRUE,FALSE)</formula>
    </cfRule>
  </conditionalFormatting>
  <conditionalFormatting sqref="AQ684">
    <cfRule type="expression" dxfId="1217" priority="541">
      <formula>IF(RIGHT(TEXT(AQ684,"0.#"),1)=".",FALSE,TRUE)</formula>
    </cfRule>
    <cfRule type="expression" dxfId="1216" priority="542">
      <formula>IF(RIGHT(TEXT(AQ684,"0.#"),1)=".",TRUE,FALSE)</formula>
    </cfRule>
  </conditionalFormatting>
  <conditionalFormatting sqref="AE689">
    <cfRule type="expression" dxfId="1215" priority="539">
      <formula>IF(RIGHT(TEXT(AE689,"0.#"),1)=".",FALSE,TRUE)</formula>
    </cfRule>
    <cfRule type="expression" dxfId="1214" priority="540">
      <formula>IF(RIGHT(TEXT(AE689,"0.#"),1)=".",TRUE,FALSE)</formula>
    </cfRule>
  </conditionalFormatting>
  <conditionalFormatting sqref="AE690">
    <cfRule type="expression" dxfId="1213" priority="537">
      <formula>IF(RIGHT(TEXT(AE690,"0.#"),1)=".",FALSE,TRUE)</formula>
    </cfRule>
    <cfRule type="expression" dxfId="1212" priority="538">
      <formula>IF(RIGHT(TEXT(AE690,"0.#"),1)=".",TRUE,FALSE)</formula>
    </cfRule>
  </conditionalFormatting>
  <conditionalFormatting sqref="AE691">
    <cfRule type="expression" dxfId="1211" priority="535">
      <formula>IF(RIGHT(TEXT(AE691,"0.#"),1)=".",FALSE,TRUE)</formula>
    </cfRule>
    <cfRule type="expression" dxfId="1210" priority="536">
      <formula>IF(RIGHT(TEXT(AE691,"0.#"),1)=".",TRUE,FALSE)</formula>
    </cfRule>
  </conditionalFormatting>
  <conditionalFormatting sqref="AU689">
    <cfRule type="expression" dxfId="1209" priority="527">
      <formula>IF(RIGHT(TEXT(AU689,"0.#"),1)=".",FALSE,TRUE)</formula>
    </cfRule>
    <cfRule type="expression" dxfId="1208" priority="528">
      <formula>IF(RIGHT(TEXT(AU689,"0.#"),1)=".",TRUE,FALSE)</formula>
    </cfRule>
  </conditionalFormatting>
  <conditionalFormatting sqref="AU690">
    <cfRule type="expression" dxfId="1207" priority="525">
      <formula>IF(RIGHT(TEXT(AU690,"0.#"),1)=".",FALSE,TRUE)</formula>
    </cfRule>
    <cfRule type="expression" dxfId="1206" priority="526">
      <formula>IF(RIGHT(TEXT(AU690,"0.#"),1)=".",TRUE,FALSE)</formula>
    </cfRule>
  </conditionalFormatting>
  <conditionalFormatting sqref="AU691">
    <cfRule type="expression" dxfId="1205" priority="523">
      <formula>IF(RIGHT(TEXT(AU691,"0.#"),1)=".",FALSE,TRUE)</formula>
    </cfRule>
    <cfRule type="expression" dxfId="1204" priority="524">
      <formula>IF(RIGHT(TEXT(AU691,"0.#"),1)=".",TRUE,FALSE)</formula>
    </cfRule>
  </conditionalFormatting>
  <conditionalFormatting sqref="AQ690">
    <cfRule type="expression" dxfId="1203" priority="515">
      <formula>IF(RIGHT(TEXT(AQ690,"0.#"),1)=".",FALSE,TRUE)</formula>
    </cfRule>
    <cfRule type="expression" dxfId="1202" priority="516">
      <formula>IF(RIGHT(TEXT(AQ690,"0.#"),1)=".",TRUE,FALSE)</formula>
    </cfRule>
  </conditionalFormatting>
  <conditionalFormatting sqref="AQ691">
    <cfRule type="expression" dxfId="1201" priority="513">
      <formula>IF(RIGHT(TEXT(AQ691,"0.#"),1)=".",FALSE,TRUE)</formula>
    </cfRule>
    <cfRule type="expression" dxfId="1200" priority="514">
      <formula>IF(RIGHT(TEXT(AQ691,"0.#"),1)=".",TRUE,FALSE)</formula>
    </cfRule>
  </conditionalFormatting>
  <conditionalFormatting sqref="AQ689">
    <cfRule type="expression" dxfId="1199" priority="511">
      <formula>IF(RIGHT(TEXT(AQ689,"0.#"),1)=".",FALSE,TRUE)</formula>
    </cfRule>
    <cfRule type="expression" dxfId="1198" priority="512">
      <formula>IF(RIGHT(TEXT(AQ689,"0.#"),1)=".",TRUE,FALSE)</formula>
    </cfRule>
  </conditionalFormatting>
  <conditionalFormatting sqref="AE694">
    <cfRule type="expression" dxfId="1197" priority="509">
      <formula>IF(RIGHT(TEXT(AE694,"0.#"),1)=".",FALSE,TRUE)</formula>
    </cfRule>
    <cfRule type="expression" dxfId="1196" priority="510">
      <formula>IF(RIGHT(TEXT(AE694,"0.#"),1)=".",TRUE,FALSE)</formula>
    </cfRule>
  </conditionalFormatting>
  <conditionalFormatting sqref="AM696">
    <cfRule type="expression" dxfId="1195" priority="499">
      <formula>IF(RIGHT(TEXT(AM696,"0.#"),1)=".",FALSE,TRUE)</formula>
    </cfRule>
    <cfRule type="expression" dxfId="1194" priority="500">
      <formula>IF(RIGHT(TEXT(AM696,"0.#"),1)=".",TRUE,FALSE)</formula>
    </cfRule>
  </conditionalFormatting>
  <conditionalFormatting sqref="AE695">
    <cfRule type="expression" dxfId="1193" priority="507">
      <formula>IF(RIGHT(TEXT(AE695,"0.#"),1)=".",FALSE,TRUE)</formula>
    </cfRule>
    <cfRule type="expression" dxfId="1192" priority="508">
      <formula>IF(RIGHT(TEXT(AE695,"0.#"),1)=".",TRUE,FALSE)</formula>
    </cfRule>
  </conditionalFormatting>
  <conditionalFormatting sqref="AE696">
    <cfRule type="expression" dxfId="1191" priority="505">
      <formula>IF(RIGHT(TEXT(AE696,"0.#"),1)=".",FALSE,TRUE)</formula>
    </cfRule>
    <cfRule type="expression" dxfId="1190" priority="506">
      <formula>IF(RIGHT(TEXT(AE696,"0.#"),1)=".",TRUE,FALSE)</formula>
    </cfRule>
  </conditionalFormatting>
  <conditionalFormatting sqref="AM694">
    <cfRule type="expression" dxfId="1189" priority="503">
      <formula>IF(RIGHT(TEXT(AM694,"0.#"),1)=".",FALSE,TRUE)</formula>
    </cfRule>
    <cfRule type="expression" dxfId="1188" priority="504">
      <formula>IF(RIGHT(TEXT(AM694,"0.#"),1)=".",TRUE,FALSE)</formula>
    </cfRule>
  </conditionalFormatting>
  <conditionalFormatting sqref="AM695">
    <cfRule type="expression" dxfId="1187" priority="501">
      <formula>IF(RIGHT(TEXT(AM695,"0.#"),1)=".",FALSE,TRUE)</formula>
    </cfRule>
    <cfRule type="expression" dxfId="1186" priority="502">
      <formula>IF(RIGHT(TEXT(AM695,"0.#"),1)=".",TRUE,FALSE)</formula>
    </cfRule>
  </conditionalFormatting>
  <conditionalFormatting sqref="AU694">
    <cfRule type="expression" dxfId="1185" priority="497">
      <formula>IF(RIGHT(TEXT(AU694,"0.#"),1)=".",FALSE,TRUE)</formula>
    </cfRule>
    <cfRule type="expression" dxfId="1184" priority="498">
      <formula>IF(RIGHT(TEXT(AU694,"0.#"),1)=".",TRUE,FALSE)</formula>
    </cfRule>
  </conditionalFormatting>
  <conditionalFormatting sqref="AU695">
    <cfRule type="expression" dxfId="1183" priority="495">
      <formula>IF(RIGHT(TEXT(AU695,"0.#"),1)=".",FALSE,TRUE)</formula>
    </cfRule>
    <cfRule type="expression" dxfId="1182" priority="496">
      <formula>IF(RIGHT(TEXT(AU695,"0.#"),1)=".",TRUE,FALSE)</formula>
    </cfRule>
  </conditionalFormatting>
  <conditionalFormatting sqref="AU696">
    <cfRule type="expression" dxfId="1181" priority="493">
      <formula>IF(RIGHT(TEXT(AU696,"0.#"),1)=".",FALSE,TRUE)</formula>
    </cfRule>
    <cfRule type="expression" dxfId="1180" priority="494">
      <formula>IF(RIGHT(TEXT(AU696,"0.#"),1)=".",TRUE,FALSE)</formula>
    </cfRule>
  </conditionalFormatting>
  <conditionalFormatting sqref="AI694">
    <cfRule type="expression" dxfId="1179" priority="491">
      <formula>IF(RIGHT(TEXT(AI694,"0.#"),1)=".",FALSE,TRUE)</formula>
    </cfRule>
    <cfRule type="expression" dxfId="1178" priority="492">
      <formula>IF(RIGHT(TEXT(AI694,"0.#"),1)=".",TRUE,FALSE)</formula>
    </cfRule>
  </conditionalFormatting>
  <conditionalFormatting sqref="AI695">
    <cfRule type="expression" dxfId="1177" priority="489">
      <formula>IF(RIGHT(TEXT(AI695,"0.#"),1)=".",FALSE,TRUE)</formula>
    </cfRule>
    <cfRule type="expression" dxfId="1176" priority="490">
      <formula>IF(RIGHT(TEXT(AI695,"0.#"),1)=".",TRUE,FALSE)</formula>
    </cfRule>
  </conditionalFormatting>
  <conditionalFormatting sqref="AQ695">
    <cfRule type="expression" dxfId="1175" priority="485">
      <formula>IF(RIGHT(TEXT(AQ695,"0.#"),1)=".",FALSE,TRUE)</formula>
    </cfRule>
    <cfRule type="expression" dxfId="1174" priority="486">
      <formula>IF(RIGHT(TEXT(AQ695,"0.#"),1)=".",TRUE,FALSE)</formula>
    </cfRule>
  </conditionalFormatting>
  <conditionalFormatting sqref="AQ696">
    <cfRule type="expression" dxfId="1173" priority="483">
      <formula>IF(RIGHT(TEXT(AQ696,"0.#"),1)=".",FALSE,TRUE)</formula>
    </cfRule>
    <cfRule type="expression" dxfId="1172" priority="484">
      <formula>IF(RIGHT(TEXT(AQ696,"0.#"),1)=".",TRUE,FALSE)</formula>
    </cfRule>
  </conditionalFormatting>
  <conditionalFormatting sqref="AU101">
    <cfRule type="expression" dxfId="1171" priority="479">
      <formula>IF(RIGHT(TEXT(AU101,"0.#"),1)=".",FALSE,TRUE)</formula>
    </cfRule>
    <cfRule type="expression" dxfId="1170" priority="480">
      <formula>IF(RIGHT(TEXT(AU101,"0.#"),1)=".",TRUE,FALSE)</formula>
    </cfRule>
  </conditionalFormatting>
  <conditionalFormatting sqref="AU102">
    <cfRule type="expression" dxfId="1169" priority="477">
      <formula>IF(RIGHT(TEXT(AU102,"0.#"),1)=".",FALSE,TRUE)</formula>
    </cfRule>
    <cfRule type="expression" dxfId="1168" priority="478">
      <formula>IF(RIGHT(TEXT(AU102,"0.#"),1)=".",TRUE,FALSE)</formula>
    </cfRule>
  </conditionalFormatting>
  <conditionalFormatting sqref="AU104">
    <cfRule type="expression" dxfId="1167" priority="473">
      <formula>IF(RIGHT(TEXT(AU104,"0.#"),1)=".",FALSE,TRUE)</formula>
    </cfRule>
    <cfRule type="expression" dxfId="1166" priority="474">
      <formula>IF(RIGHT(TEXT(AU104,"0.#"),1)=".",TRUE,FALSE)</formula>
    </cfRule>
  </conditionalFormatting>
  <conditionalFormatting sqref="AU105">
    <cfRule type="expression" dxfId="1165" priority="471">
      <formula>IF(RIGHT(TEXT(AU105,"0.#"),1)=".",FALSE,TRUE)</formula>
    </cfRule>
    <cfRule type="expression" dxfId="1164" priority="472">
      <formula>IF(RIGHT(TEXT(AU105,"0.#"),1)=".",TRUE,FALSE)</formula>
    </cfRule>
  </conditionalFormatting>
  <conditionalFormatting sqref="AU107">
    <cfRule type="expression" dxfId="1163" priority="467">
      <formula>IF(RIGHT(TEXT(AU107,"0.#"),1)=".",FALSE,TRUE)</formula>
    </cfRule>
    <cfRule type="expression" dxfId="1162" priority="468">
      <formula>IF(RIGHT(TEXT(AU107,"0.#"),1)=".",TRUE,FALSE)</formula>
    </cfRule>
  </conditionalFormatting>
  <conditionalFormatting sqref="AU108">
    <cfRule type="expression" dxfId="1161" priority="465">
      <formula>IF(RIGHT(TEXT(AU108,"0.#"),1)=".",FALSE,TRUE)</formula>
    </cfRule>
    <cfRule type="expression" dxfId="1160" priority="466">
      <formula>IF(RIGHT(TEXT(AU108,"0.#"),1)=".",TRUE,FALSE)</formula>
    </cfRule>
  </conditionalFormatting>
  <conditionalFormatting sqref="AU110">
    <cfRule type="expression" dxfId="1159" priority="463">
      <formula>IF(RIGHT(TEXT(AU110,"0.#"),1)=".",FALSE,TRUE)</formula>
    </cfRule>
    <cfRule type="expression" dxfId="1158" priority="464">
      <formula>IF(RIGHT(TEXT(AU110,"0.#"),1)=".",TRUE,FALSE)</formula>
    </cfRule>
  </conditionalFormatting>
  <conditionalFormatting sqref="AU111">
    <cfRule type="expression" dxfId="1157" priority="461">
      <formula>IF(RIGHT(TEXT(AU111,"0.#"),1)=".",FALSE,TRUE)</formula>
    </cfRule>
    <cfRule type="expression" dxfId="1156" priority="462">
      <formula>IF(RIGHT(TEXT(AU111,"0.#"),1)=".",TRUE,FALSE)</formula>
    </cfRule>
  </conditionalFormatting>
  <conditionalFormatting sqref="AU113">
    <cfRule type="expression" dxfId="1155" priority="459">
      <formula>IF(RIGHT(TEXT(AU113,"0.#"),1)=".",FALSE,TRUE)</formula>
    </cfRule>
    <cfRule type="expression" dxfId="1154" priority="460">
      <formula>IF(RIGHT(TEXT(AU113,"0.#"),1)=".",TRUE,FALSE)</formula>
    </cfRule>
  </conditionalFormatting>
  <conditionalFormatting sqref="AU114">
    <cfRule type="expression" dxfId="1153" priority="457">
      <formula>IF(RIGHT(TEXT(AU114,"0.#"),1)=".",FALSE,TRUE)</formula>
    </cfRule>
    <cfRule type="expression" dxfId="1152" priority="458">
      <formula>IF(RIGHT(TEXT(AU114,"0.#"),1)=".",TRUE,FALSE)</formula>
    </cfRule>
  </conditionalFormatting>
  <conditionalFormatting sqref="AM489">
    <cfRule type="expression" dxfId="1151" priority="451">
      <formula>IF(RIGHT(TEXT(AM489,"0.#"),1)=".",FALSE,TRUE)</formula>
    </cfRule>
    <cfRule type="expression" dxfId="1150" priority="452">
      <formula>IF(RIGHT(TEXT(AM489,"0.#"),1)=".",TRUE,FALSE)</formula>
    </cfRule>
  </conditionalFormatting>
  <conditionalFormatting sqref="AM487">
    <cfRule type="expression" dxfId="1149" priority="455">
      <formula>IF(RIGHT(TEXT(AM487,"0.#"),1)=".",FALSE,TRUE)</formula>
    </cfRule>
    <cfRule type="expression" dxfId="1148" priority="456">
      <formula>IF(RIGHT(TEXT(AM487,"0.#"),1)=".",TRUE,FALSE)</formula>
    </cfRule>
  </conditionalFormatting>
  <conditionalFormatting sqref="AM488">
    <cfRule type="expression" dxfId="1147" priority="453">
      <formula>IF(RIGHT(TEXT(AM488,"0.#"),1)=".",FALSE,TRUE)</formula>
    </cfRule>
    <cfRule type="expression" dxfId="1146" priority="454">
      <formula>IF(RIGHT(TEXT(AM488,"0.#"),1)=".",TRUE,FALSE)</formula>
    </cfRule>
  </conditionalFormatting>
  <conditionalFormatting sqref="AI489">
    <cfRule type="expression" dxfId="1145" priority="445">
      <formula>IF(RIGHT(TEXT(AI489,"0.#"),1)=".",FALSE,TRUE)</formula>
    </cfRule>
    <cfRule type="expression" dxfId="1144" priority="446">
      <formula>IF(RIGHT(TEXT(AI489,"0.#"),1)=".",TRUE,FALSE)</formula>
    </cfRule>
  </conditionalFormatting>
  <conditionalFormatting sqref="AI487">
    <cfRule type="expression" dxfId="1143" priority="449">
      <formula>IF(RIGHT(TEXT(AI487,"0.#"),1)=".",FALSE,TRUE)</formula>
    </cfRule>
    <cfRule type="expression" dxfId="1142" priority="450">
      <formula>IF(RIGHT(TEXT(AI487,"0.#"),1)=".",TRUE,FALSE)</formula>
    </cfRule>
  </conditionalFormatting>
  <conditionalFormatting sqref="AI488">
    <cfRule type="expression" dxfId="1141" priority="447">
      <formula>IF(RIGHT(TEXT(AI488,"0.#"),1)=".",FALSE,TRUE)</formula>
    </cfRule>
    <cfRule type="expression" dxfId="1140" priority="448">
      <formula>IF(RIGHT(TEXT(AI488,"0.#"),1)=".",TRUE,FALSE)</formula>
    </cfRule>
  </conditionalFormatting>
  <conditionalFormatting sqref="AM514">
    <cfRule type="expression" dxfId="1139" priority="439">
      <formula>IF(RIGHT(TEXT(AM514,"0.#"),1)=".",FALSE,TRUE)</formula>
    </cfRule>
    <cfRule type="expression" dxfId="1138" priority="440">
      <formula>IF(RIGHT(TEXT(AM514,"0.#"),1)=".",TRUE,FALSE)</formula>
    </cfRule>
  </conditionalFormatting>
  <conditionalFormatting sqref="AM512">
    <cfRule type="expression" dxfId="1137" priority="443">
      <formula>IF(RIGHT(TEXT(AM512,"0.#"),1)=".",FALSE,TRUE)</formula>
    </cfRule>
    <cfRule type="expression" dxfId="1136" priority="444">
      <formula>IF(RIGHT(TEXT(AM512,"0.#"),1)=".",TRUE,FALSE)</formula>
    </cfRule>
  </conditionalFormatting>
  <conditionalFormatting sqref="AM513">
    <cfRule type="expression" dxfId="1135" priority="441">
      <formula>IF(RIGHT(TEXT(AM513,"0.#"),1)=".",FALSE,TRUE)</formula>
    </cfRule>
    <cfRule type="expression" dxfId="1134" priority="442">
      <formula>IF(RIGHT(TEXT(AM513,"0.#"),1)=".",TRUE,FALSE)</formula>
    </cfRule>
  </conditionalFormatting>
  <conditionalFormatting sqref="AI514">
    <cfRule type="expression" dxfId="1133" priority="433">
      <formula>IF(RIGHT(TEXT(AI514,"0.#"),1)=".",FALSE,TRUE)</formula>
    </cfRule>
    <cfRule type="expression" dxfId="1132" priority="434">
      <formula>IF(RIGHT(TEXT(AI514,"0.#"),1)=".",TRUE,FALSE)</formula>
    </cfRule>
  </conditionalFormatting>
  <conditionalFormatting sqref="AI512">
    <cfRule type="expression" dxfId="1131" priority="437">
      <formula>IF(RIGHT(TEXT(AI512,"0.#"),1)=".",FALSE,TRUE)</formula>
    </cfRule>
    <cfRule type="expression" dxfId="1130" priority="438">
      <formula>IF(RIGHT(TEXT(AI512,"0.#"),1)=".",TRUE,FALSE)</formula>
    </cfRule>
  </conditionalFormatting>
  <conditionalFormatting sqref="AI513">
    <cfRule type="expression" dxfId="1129" priority="435">
      <formula>IF(RIGHT(TEXT(AI513,"0.#"),1)=".",FALSE,TRUE)</formula>
    </cfRule>
    <cfRule type="expression" dxfId="1128" priority="436">
      <formula>IF(RIGHT(TEXT(AI513,"0.#"),1)=".",TRUE,FALSE)</formula>
    </cfRule>
  </conditionalFormatting>
  <conditionalFormatting sqref="AM519">
    <cfRule type="expression" dxfId="1127" priority="379">
      <formula>IF(RIGHT(TEXT(AM519,"0.#"),1)=".",FALSE,TRUE)</formula>
    </cfRule>
    <cfRule type="expression" dxfId="1126" priority="380">
      <formula>IF(RIGHT(TEXT(AM519,"0.#"),1)=".",TRUE,FALSE)</formula>
    </cfRule>
  </conditionalFormatting>
  <conditionalFormatting sqref="AM517">
    <cfRule type="expression" dxfId="1125" priority="383">
      <formula>IF(RIGHT(TEXT(AM517,"0.#"),1)=".",FALSE,TRUE)</formula>
    </cfRule>
    <cfRule type="expression" dxfId="1124" priority="384">
      <formula>IF(RIGHT(TEXT(AM517,"0.#"),1)=".",TRUE,FALSE)</formula>
    </cfRule>
  </conditionalFormatting>
  <conditionalFormatting sqref="AM518">
    <cfRule type="expression" dxfId="1123" priority="381">
      <formula>IF(RIGHT(TEXT(AM518,"0.#"),1)=".",FALSE,TRUE)</formula>
    </cfRule>
    <cfRule type="expression" dxfId="1122" priority="382">
      <formula>IF(RIGHT(TEXT(AM518,"0.#"),1)=".",TRUE,FALSE)</formula>
    </cfRule>
  </conditionalFormatting>
  <conditionalFormatting sqref="AI519">
    <cfRule type="expression" dxfId="1121" priority="373">
      <formula>IF(RIGHT(TEXT(AI519,"0.#"),1)=".",FALSE,TRUE)</formula>
    </cfRule>
    <cfRule type="expression" dxfId="1120" priority="374">
      <formula>IF(RIGHT(TEXT(AI519,"0.#"),1)=".",TRUE,FALSE)</formula>
    </cfRule>
  </conditionalFormatting>
  <conditionalFormatting sqref="AI517">
    <cfRule type="expression" dxfId="1119" priority="377">
      <formula>IF(RIGHT(TEXT(AI517,"0.#"),1)=".",FALSE,TRUE)</formula>
    </cfRule>
    <cfRule type="expression" dxfId="1118" priority="378">
      <formula>IF(RIGHT(TEXT(AI517,"0.#"),1)=".",TRUE,FALSE)</formula>
    </cfRule>
  </conditionalFormatting>
  <conditionalFormatting sqref="AI518">
    <cfRule type="expression" dxfId="1117" priority="375">
      <formula>IF(RIGHT(TEXT(AI518,"0.#"),1)=".",FALSE,TRUE)</formula>
    </cfRule>
    <cfRule type="expression" dxfId="1116" priority="376">
      <formula>IF(RIGHT(TEXT(AI518,"0.#"),1)=".",TRUE,FALSE)</formula>
    </cfRule>
  </conditionalFormatting>
  <conditionalFormatting sqref="AM524">
    <cfRule type="expression" dxfId="1115" priority="367">
      <formula>IF(RIGHT(TEXT(AM524,"0.#"),1)=".",FALSE,TRUE)</formula>
    </cfRule>
    <cfRule type="expression" dxfId="1114" priority="368">
      <formula>IF(RIGHT(TEXT(AM524,"0.#"),1)=".",TRUE,FALSE)</formula>
    </cfRule>
  </conditionalFormatting>
  <conditionalFormatting sqref="AM522">
    <cfRule type="expression" dxfId="1113" priority="371">
      <formula>IF(RIGHT(TEXT(AM522,"0.#"),1)=".",FALSE,TRUE)</formula>
    </cfRule>
    <cfRule type="expression" dxfId="1112" priority="372">
      <formula>IF(RIGHT(TEXT(AM522,"0.#"),1)=".",TRUE,FALSE)</formula>
    </cfRule>
  </conditionalFormatting>
  <conditionalFormatting sqref="AM523">
    <cfRule type="expression" dxfId="1111" priority="369">
      <formula>IF(RIGHT(TEXT(AM523,"0.#"),1)=".",FALSE,TRUE)</formula>
    </cfRule>
    <cfRule type="expression" dxfId="1110" priority="370">
      <formula>IF(RIGHT(TEXT(AM523,"0.#"),1)=".",TRUE,FALSE)</formula>
    </cfRule>
  </conditionalFormatting>
  <conditionalFormatting sqref="AI524">
    <cfRule type="expression" dxfId="1109" priority="361">
      <formula>IF(RIGHT(TEXT(AI524,"0.#"),1)=".",FALSE,TRUE)</formula>
    </cfRule>
    <cfRule type="expression" dxfId="1108" priority="362">
      <formula>IF(RIGHT(TEXT(AI524,"0.#"),1)=".",TRUE,FALSE)</formula>
    </cfRule>
  </conditionalFormatting>
  <conditionalFormatting sqref="AI522">
    <cfRule type="expression" dxfId="1107" priority="365">
      <formula>IF(RIGHT(TEXT(AI522,"0.#"),1)=".",FALSE,TRUE)</formula>
    </cfRule>
    <cfRule type="expression" dxfId="1106" priority="366">
      <formula>IF(RIGHT(TEXT(AI522,"0.#"),1)=".",TRUE,FALSE)</formula>
    </cfRule>
  </conditionalFormatting>
  <conditionalFormatting sqref="AI523">
    <cfRule type="expression" dxfId="1105" priority="363">
      <formula>IF(RIGHT(TEXT(AI523,"0.#"),1)=".",FALSE,TRUE)</formula>
    </cfRule>
    <cfRule type="expression" dxfId="1104" priority="364">
      <formula>IF(RIGHT(TEXT(AI523,"0.#"),1)=".",TRUE,FALSE)</formula>
    </cfRule>
  </conditionalFormatting>
  <conditionalFormatting sqref="AM529">
    <cfRule type="expression" dxfId="1103" priority="355">
      <formula>IF(RIGHT(TEXT(AM529,"0.#"),1)=".",FALSE,TRUE)</formula>
    </cfRule>
    <cfRule type="expression" dxfId="1102" priority="356">
      <formula>IF(RIGHT(TEXT(AM529,"0.#"),1)=".",TRUE,FALSE)</formula>
    </cfRule>
  </conditionalFormatting>
  <conditionalFormatting sqref="AM527">
    <cfRule type="expression" dxfId="1101" priority="359">
      <formula>IF(RIGHT(TEXT(AM527,"0.#"),1)=".",FALSE,TRUE)</formula>
    </cfRule>
    <cfRule type="expression" dxfId="1100" priority="360">
      <formula>IF(RIGHT(TEXT(AM527,"0.#"),1)=".",TRUE,FALSE)</formula>
    </cfRule>
  </conditionalFormatting>
  <conditionalFormatting sqref="AM528">
    <cfRule type="expression" dxfId="1099" priority="357">
      <formula>IF(RIGHT(TEXT(AM528,"0.#"),1)=".",FALSE,TRUE)</formula>
    </cfRule>
    <cfRule type="expression" dxfId="1098" priority="358">
      <formula>IF(RIGHT(TEXT(AM528,"0.#"),1)=".",TRUE,FALSE)</formula>
    </cfRule>
  </conditionalFormatting>
  <conditionalFormatting sqref="AI529">
    <cfRule type="expression" dxfId="1097" priority="349">
      <formula>IF(RIGHT(TEXT(AI529,"0.#"),1)=".",FALSE,TRUE)</formula>
    </cfRule>
    <cfRule type="expression" dxfId="1096" priority="350">
      <formula>IF(RIGHT(TEXT(AI529,"0.#"),1)=".",TRUE,FALSE)</formula>
    </cfRule>
  </conditionalFormatting>
  <conditionalFormatting sqref="AI527">
    <cfRule type="expression" dxfId="1095" priority="353">
      <formula>IF(RIGHT(TEXT(AI527,"0.#"),1)=".",FALSE,TRUE)</formula>
    </cfRule>
    <cfRule type="expression" dxfId="1094" priority="354">
      <formula>IF(RIGHT(TEXT(AI527,"0.#"),1)=".",TRUE,FALSE)</formula>
    </cfRule>
  </conditionalFormatting>
  <conditionalFormatting sqref="AI528">
    <cfRule type="expression" dxfId="1093" priority="351">
      <formula>IF(RIGHT(TEXT(AI528,"0.#"),1)=".",FALSE,TRUE)</formula>
    </cfRule>
    <cfRule type="expression" dxfId="1092" priority="352">
      <formula>IF(RIGHT(TEXT(AI528,"0.#"),1)=".",TRUE,FALSE)</formula>
    </cfRule>
  </conditionalFormatting>
  <conditionalFormatting sqref="AM494">
    <cfRule type="expression" dxfId="1091" priority="427">
      <formula>IF(RIGHT(TEXT(AM494,"0.#"),1)=".",FALSE,TRUE)</formula>
    </cfRule>
    <cfRule type="expression" dxfId="1090" priority="428">
      <formula>IF(RIGHT(TEXT(AM494,"0.#"),1)=".",TRUE,FALSE)</formula>
    </cfRule>
  </conditionalFormatting>
  <conditionalFormatting sqref="AM492">
    <cfRule type="expression" dxfId="1089" priority="431">
      <formula>IF(RIGHT(TEXT(AM492,"0.#"),1)=".",FALSE,TRUE)</formula>
    </cfRule>
    <cfRule type="expression" dxfId="1088" priority="432">
      <formula>IF(RIGHT(TEXT(AM492,"0.#"),1)=".",TRUE,FALSE)</formula>
    </cfRule>
  </conditionalFormatting>
  <conditionalFormatting sqref="AM493">
    <cfRule type="expression" dxfId="1087" priority="429">
      <formula>IF(RIGHT(TEXT(AM493,"0.#"),1)=".",FALSE,TRUE)</formula>
    </cfRule>
    <cfRule type="expression" dxfId="1086" priority="430">
      <formula>IF(RIGHT(TEXT(AM493,"0.#"),1)=".",TRUE,FALSE)</formula>
    </cfRule>
  </conditionalFormatting>
  <conditionalFormatting sqref="AI494">
    <cfRule type="expression" dxfId="1085" priority="421">
      <formula>IF(RIGHT(TEXT(AI494,"0.#"),1)=".",FALSE,TRUE)</formula>
    </cfRule>
    <cfRule type="expression" dxfId="1084" priority="422">
      <formula>IF(RIGHT(TEXT(AI494,"0.#"),1)=".",TRUE,FALSE)</formula>
    </cfRule>
  </conditionalFormatting>
  <conditionalFormatting sqref="AI492">
    <cfRule type="expression" dxfId="1083" priority="425">
      <formula>IF(RIGHT(TEXT(AI492,"0.#"),1)=".",FALSE,TRUE)</formula>
    </cfRule>
    <cfRule type="expression" dxfId="1082" priority="426">
      <formula>IF(RIGHT(TEXT(AI492,"0.#"),1)=".",TRUE,FALSE)</formula>
    </cfRule>
  </conditionalFormatting>
  <conditionalFormatting sqref="AI493">
    <cfRule type="expression" dxfId="1081" priority="423">
      <formula>IF(RIGHT(TEXT(AI493,"0.#"),1)=".",FALSE,TRUE)</formula>
    </cfRule>
    <cfRule type="expression" dxfId="1080" priority="424">
      <formula>IF(RIGHT(TEXT(AI493,"0.#"),1)=".",TRUE,FALSE)</formula>
    </cfRule>
  </conditionalFormatting>
  <conditionalFormatting sqref="AM499">
    <cfRule type="expression" dxfId="1079" priority="415">
      <formula>IF(RIGHT(TEXT(AM499,"0.#"),1)=".",FALSE,TRUE)</formula>
    </cfRule>
    <cfRule type="expression" dxfId="1078" priority="416">
      <formula>IF(RIGHT(TEXT(AM499,"0.#"),1)=".",TRUE,FALSE)</formula>
    </cfRule>
  </conditionalFormatting>
  <conditionalFormatting sqref="AM497">
    <cfRule type="expression" dxfId="1077" priority="419">
      <formula>IF(RIGHT(TEXT(AM497,"0.#"),1)=".",FALSE,TRUE)</formula>
    </cfRule>
    <cfRule type="expression" dxfId="1076" priority="420">
      <formula>IF(RIGHT(TEXT(AM497,"0.#"),1)=".",TRUE,FALSE)</formula>
    </cfRule>
  </conditionalFormatting>
  <conditionalFormatting sqref="AM498">
    <cfRule type="expression" dxfId="1075" priority="417">
      <formula>IF(RIGHT(TEXT(AM498,"0.#"),1)=".",FALSE,TRUE)</formula>
    </cfRule>
    <cfRule type="expression" dxfId="1074" priority="418">
      <formula>IF(RIGHT(TEXT(AM498,"0.#"),1)=".",TRUE,FALSE)</formula>
    </cfRule>
  </conditionalFormatting>
  <conditionalFormatting sqref="AI499">
    <cfRule type="expression" dxfId="1073" priority="409">
      <formula>IF(RIGHT(TEXT(AI499,"0.#"),1)=".",FALSE,TRUE)</formula>
    </cfRule>
    <cfRule type="expression" dxfId="1072" priority="410">
      <formula>IF(RIGHT(TEXT(AI499,"0.#"),1)=".",TRUE,FALSE)</formula>
    </cfRule>
  </conditionalFormatting>
  <conditionalFormatting sqref="AI497">
    <cfRule type="expression" dxfId="1071" priority="413">
      <formula>IF(RIGHT(TEXT(AI497,"0.#"),1)=".",FALSE,TRUE)</formula>
    </cfRule>
    <cfRule type="expression" dxfId="1070" priority="414">
      <formula>IF(RIGHT(TEXT(AI497,"0.#"),1)=".",TRUE,FALSE)</formula>
    </cfRule>
  </conditionalFormatting>
  <conditionalFormatting sqref="AI498">
    <cfRule type="expression" dxfId="1069" priority="411">
      <formula>IF(RIGHT(TEXT(AI498,"0.#"),1)=".",FALSE,TRUE)</formula>
    </cfRule>
    <cfRule type="expression" dxfId="1068" priority="412">
      <formula>IF(RIGHT(TEXT(AI498,"0.#"),1)=".",TRUE,FALSE)</formula>
    </cfRule>
  </conditionalFormatting>
  <conditionalFormatting sqref="AM504">
    <cfRule type="expression" dxfId="1067" priority="403">
      <formula>IF(RIGHT(TEXT(AM504,"0.#"),1)=".",FALSE,TRUE)</formula>
    </cfRule>
    <cfRule type="expression" dxfId="1066" priority="404">
      <formula>IF(RIGHT(TEXT(AM504,"0.#"),1)=".",TRUE,FALSE)</formula>
    </cfRule>
  </conditionalFormatting>
  <conditionalFormatting sqref="AM502">
    <cfRule type="expression" dxfId="1065" priority="407">
      <formula>IF(RIGHT(TEXT(AM502,"0.#"),1)=".",FALSE,TRUE)</formula>
    </cfRule>
    <cfRule type="expression" dxfId="1064" priority="408">
      <formula>IF(RIGHT(TEXT(AM502,"0.#"),1)=".",TRUE,FALSE)</formula>
    </cfRule>
  </conditionalFormatting>
  <conditionalFormatting sqref="AM503">
    <cfRule type="expression" dxfId="1063" priority="405">
      <formula>IF(RIGHT(TEXT(AM503,"0.#"),1)=".",FALSE,TRUE)</formula>
    </cfRule>
    <cfRule type="expression" dxfId="1062" priority="406">
      <formula>IF(RIGHT(TEXT(AM503,"0.#"),1)=".",TRUE,FALSE)</formula>
    </cfRule>
  </conditionalFormatting>
  <conditionalFormatting sqref="AI504">
    <cfRule type="expression" dxfId="1061" priority="397">
      <formula>IF(RIGHT(TEXT(AI504,"0.#"),1)=".",FALSE,TRUE)</formula>
    </cfRule>
    <cfRule type="expression" dxfId="1060" priority="398">
      <formula>IF(RIGHT(TEXT(AI504,"0.#"),1)=".",TRUE,FALSE)</formula>
    </cfRule>
  </conditionalFormatting>
  <conditionalFormatting sqref="AI502">
    <cfRule type="expression" dxfId="1059" priority="401">
      <formula>IF(RIGHT(TEXT(AI502,"0.#"),1)=".",FALSE,TRUE)</formula>
    </cfRule>
    <cfRule type="expression" dxfId="1058" priority="402">
      <formula>IF(RIGHT(TEXT(AI502,"0.#"),1)=".",TRUE,FALSE)</formula>
    </cfRule>
  </conditionalFormatting>
  <conditionalFormatting sqref="AI503">
    <cfRule type="expression" dxfId="1057" priority="399">
      <formula>IF(RIGHT(TEXT(AI503,"0.#"),1)=".",FALSE,TRUE)</formula>
    </cfRule>
    <cfRule type="expression" dxfId="1056" priority="400">
      <formula>IF(RIGHT(TEXT(AI503,"0.#"),1)=".",TRUE,FALSE)</formula>
    </cfRule>
  </conditionalFormatting>
  <conditionalFormatting sqref="AM509">
    <cfRule type="expression" dxfId="1055" priority="391">
      <formula>IF(RIGHT(TEXT(AM509,"0.#"),1)=".",FALSE,TRUE)</formula>
    </cfRule>
    <cfRule type="expression" dxfId="1054" priority="392">
      <formula>IF(RIGHT(TEXT(AM509,"0.#"),1)=".",TRUE,FALSE)</formula>
    </cfRule>
  </conditionalFormatting>
  <conditionalFormatting sqref="AM507">
    <cfRule type="expression" dxfId="1053" priority="395">
      <formula>IF(RIGHT(TEXT(AM507,"0.#"),1)=".",FALSE,TRUE)</formula>
    </cfRule>
    <cfRule type="expression" dxfId="1052" priority="396">
      <formula>IF(RIGHT(TEXT(AM507,"0.#"),1)=".",TRUE,FALSE)</formula>
    </cfRule>
  </conditionalFormatting>
  <conditionalFormatting sqref="AM508">
    <cfRule type="expression" dxfId="1051" priority="393">
      <formula>IF(RIGHT(TEXT(AM508,"0.#"),1)=".",FALSE,TRUE)</formula>
    </cfRule>
    <cfRule type="expression" dxfId="1050" priority="394">
      <formula>IF(RIGHT(TEXT(AM508,"0.#"),1)=".",TRUE,FALSE)</formula>
    </cfRule>
  </conditionalFormatting>
  <conditionalFormatting sqref="AI509">
    <cfRule type="expression" dxfId="1049" priority="385">
      <formula>IF(RIGHT(TEXT(AI509,"0.#"),1)=".",FALSE,TRUE)</formula>
    </cfRule>
    <cfRule type="expression" dxfId="1048" priority="386">
      <formula>IF(RIGHT(TEXT(AI509,"0.#"),1)=".",TRUE,FALSE)</formula>
    </cfRule>
  </conditionalFormatting>
  <conditionalFormatting sqref="AI507">
    <cfRule type="expression" dxfId="1047" priority="389">
      <formula>IF(RIGHT(TEXT(AI507,"0.#"),1)=".",FALSE,TRUE)</formula>
    </cfRule>
    <cfRule type="expression" dxfId="1046" priority="390">
      <formula>IF(RIGHT(TEXT(AI507,"0.#"),1)=".",TRUE,FALSE)</formula>
    </cfRule>
  </conditionalFormatting>
  <conditionalFormatting sqref="AI508">
    <cfRule type="expression" dxfId="1045" priority="387">
      <formula>IF(RIGHT(TEXT(AI508,"0.#"),1)=".",FALSE,TRUE)</formula>
    </cfRule>
    <cfRule type="expression" dxfId="1044" priority="388">
      <formula>IF(RIGHT(TEXT(AI508,"0.#"),1)=".",TRUE,FALSE)</formula>
    </cfRule>
  </conditionalFormatting>
  <conditionalFormatting sqref="AM543">
    <cfRule type="expression" dxfId="1043" priority="343">
      <formula>IF(RIGHT(TEXT(AM543,"0.#"),1)=".",FALSE,TRUE)</formula>
    </cfRule>
    <cfRule type="expression" dxfId="1042" priority="344">
      <formula>IF(RIGHT(TEXT(AM543,"0.#"),1)=".",TRUE,FALSE)</formula>
    </cfRule>
  </conditionalFormatting>
  <conditionalFormatting sqref="AM541">
    <cfRule type="expression" dxfId="1041" priority="347">
      <formula>IF(RIGHT(TEXT(AM541,"0.#"),1)=".",FALSE,TRUE)</formula>
    </cfRule>
    <cfRule type="expression" dxfId="1040" priority="348">
      <formula>IF(RIGHT(TEXT(AM541,"0.#"),1)=".",TRUE,FALSE)</formula>
    </cfRule>
  </conditionalFormatting>
  <conditionalFormatting sqref="AM542">
    <cfRule type="expression" dxfId="1039" priority="345">
      <formula>IF(RIGHT(TEXT(AM542,"0.#"),1)=".",FALSE,TRUE)</formula>
    </cfRule>
    <cfRule type="expression" dxfId="1038" priority="346">
      <formula>IF(RIGHT(TEXT(AM542,"0.#"),1)=".",TRUE,FALSE)</formula>
    </cfRule>
  </conditionalFormatting>
  <conditionalFormatting sqref="AI543">
    <cfRule type="expression" dxfId="1037" priority="337">
      <formula>IF(RIGHT(TEXT(AI543,"0.#"),1)=".",FALSE,TRUE)</formula>
    </cfRule>
    <cfRule type="expression" dxfId="1036" priority="338">
      <formula>IF(RIGHT(TEXT(AI543,"0.#"),1)=".",TRUE,FALSE)</formula>
    </cfRule>
  </conditionalFormatting>
  <conditionalFormatting sqref="AI541">
    <cfRule type="expression" dxfId="1035" priority="341">
      <formula>IF(RIGHT(TEXT(AI541,"0.#"),1)=".",FALSE,TRUE)</formula>
    </cfRule>
    <cfRule type="expression" dxfId="1034" priority="342">
      <formula>IF(RIGHT(TEXT(AI541,"0.#"),1)=".",TRUE,FALSE)</formula>
    </cfRule>
  </conditionalFormatting>
  <conditionalFormatting sqref="AI542">
    <cfRule type="expression" dxfId="1033" priority="339">
      <formula>IF(RIGHT(TEXT(AI542,"0.#"),1)=".",FALSE,TRUE)</formula>
    </cfRule>
    <cfRule type="expression" dxfId="1032" priority="340">
      <formula>IF(RIGHT(TEXT(AI542,"0.#"),1)=".",TRUE,FALSE)</formula>
    </cfRule>
  </conditionalFormatting>
  <conditionalFormatting sqref="AM568">
    <cfRule type="expression" dxfId="1031" priority="331">
      <formula>IF(RIGHT(TEXT(AM568,"0.#"),1)=".",FALSE,TRUE)</formula>
    </cfRule>
    <cfRule type="expression" dxfId="1030" priority="332">
      <formula>IF(RIGHT(TEXT(AM568,"0.#"),1)=".",TRUE,FALSE)</formula>
    </cfRule>
  </conditionalFormatting>
  <conditionalFormatting sqref="AM566">
    <cfRule type="expression" dxfId="1029" priority="335">
      <formula>IF(RIGHT(TEXT(AM566,"0.#"),1)=".",FALSE,TRUE)</formula>
    </cfRule>
    <cfRule type="expression" dxfId="1028" priority="336">
      <formula>IF(RIGHT(TEXT(AM566,"0.#"),1)=".",TRUE,FALSE)</formula>
    </cfRule>
  </conditionalFormatting>
  <conditionalFormatting sqref="AM567">
    <cfRule type="expression" dxfId="1027" priority="333">
      <formula>IF(RIGHT(TEXT(AM567,"0.#"),1)=".",FALSE,TRUE)</formula>
    </cfRule>
    <cfRule type="expression" dxfId="1026" priority="334">
      <formula>IF(RIGHT(TEXT(AM567,"0.#"),1)=".",TRUE,FALSE)</formula>
    </cfRule>
  </conditionalFormatting>
  <conditionalFormatting sqref="AI568">
    <cfRule type="expression" dxfId="1025" priority="325">
      <formula>IF(RIGHT(TEXT(AI568,"0.#"),1)=".",FALSE,TRUE)</formula>
    </cfRule>
    <cfRule type="expression" dxfId="1024" priority="326">
      <formula>IF(RIGHT(TEXT(AI568,"0.#"),1)=".",TRUE,FALSE)</formula>
    </cfRule>
  </conditionalFormatting>
  <conditionalFormatting sqref="AI566">
    <cfRule type="expression" dxfId="1023" priority="329">
      <formula>IF(RIGHT(TEXT(AI566,"0.#"),1)=".",FALSE,TRUE)</formula>
    </cfRule>
    <cfRule type="expression" dxfId="1022" priority="330">
      <formula>IF(RIGHT(TEXT(AI566,"0.#"),1)=".",TRUE,FALSE)</formula>
    </cfRule>
  </conditionalFormatting>
  <conditionalFormatting sqref="AI567">
    <cfRule type="expression" dxfId="1021" priority="327">
      <formula>IF(RIGHT(TEXT(AI567,"0.#"),1)=".",FALSE,TRUE)</formula>
    </cfRule>
    <cfRule type="expression" dxfId="1020" priority="328">
      <formula>IF(RIGHT(TEXT(AI567,"0.#"),1)=".",TRUE,FALSE)</formula>
    </cfRule>
  </conditionalFormatting>
  <conditionalFormatting sqref="AM573">
    <cfRule type="expression" dxfId="1019" priority="271">
      <formula>IF(RIGHT(TEXT(AM573,"0.#"),1)=".",FALSE,TRUE)</formula>
    </cfRule>
    <cfRule type="expression" dxfId="1018" priority="272">
      <formula>IF(RIGHT(TEXT(AM573,"0.#"),1)=".",TRUE,FALSE)</formula>
    </cfRule>
  </conditionalFormatting>
  <conditionalFormatting sqref="AM571">
    <cfRule type="expression" dxfId="1017" priority="275">
      <formula>IF(RIGHT(TEXT(AM571,"0.#"),1)=".",FALSE,TRUE)</formula>
    </cfRule>
    <cfRule type="expression" dxfId="1016" priority="276">
      <formula>IF(RIGHT(TEXT(AM571,"0.#"),1)=".",TRUE,FALSE)</formula>
    </cfRule>
  </conditionalFormatting>
  <conditionalFormatting sqref="AM572">
    <cfRule type="expression" dxfId="1015" priority="273">
      <formula>IF(RIGHT(TEXT(AM572,"0.#"),1)=".",FALSE,TRUE)</formula>
    </cfRule>
    <cfRule type="expression" dxfId="1014" priority="274">
      <formula>IF(RIGHT(TEXT(AM572,"0.#"),1)=".",TRUE,FALSE)</formula>
    </cfRule>
  </conditionalFormatting>
  <conditionalFormatting sqref="AI573">
    <cfRule type="expression" dxfId="1013" priority="265">
      <formula>IF(RIGHT(TEXT(AI573,"0.#"),1)=".",FALSE,TRUE)</formula>
    </cfRule>
    <cfRule type="expression" dxfId="1012" priority="266">
      <formula>IF(RIGHT(TEXT(AI573,"0.#"),1)=".",TRUE,FALSE)</formula>
    </cfRule>
  </conditionalFormatting>
  <conditionalFormatting sqref="AI571">
    <cfRule type="expression" dxfId="1011" priority="269">
      <formula>IF(RIGHT(TEXT(AI571,"0.#"),1)=".",FALSE,TRUE)</formula>
    </cfRule>
    <cfRule type="expression" dxfId="1010" priority="270">
      <formula>IF(RIGHT(TEXT(AI571,"0.#"),1)=".",TRUE,FALSE)</formula>
    </cfRule>
  </conditionalFormatting>
  <conditionalFormatting sqref="AI572">
    <cfRule type="expression" dxfId="1009" priority="267">
      <formula>IF(RIGHT(TEXT(AI572,"0.#"),1)=".",FALSE,TRUE)</formula>
    </cfRule>
    <cfRule type="expression" dxfId="1008" priority="268">
      <formula>IF(RIGHT(TEXT(AI572,"0.#"),1)=".",TRUE,FALSE)</formula>
    </cfRule>
  </conditionalFormatting>
  <conditionalFormatting sqref="AM578">
    <cfRule type="expression" dxfId="1007" priority="259">
      <formula>IF(RIGHT(TEXT(AM578,"0.#"),1)=".",FALSE,TRUE)</formula>
    </cfRule>
    <cfRule type="expression" dxfId="1006" priority="260">
      <formula>IF(RIGHT(TEXT(AM578,"0.#"),1)=".",TRUE,FALSE)</formula>
    </cfRule>
  </conditionalFormatting>
  <conditionalFormatting sqref="AM576">
    <cfRule type="expression" dxfId="1005" priority="263">
      <formula>IF(RIGHT(TEXT(AM576,"0.#"),1)=".",FALSE,TRUE)</formula>
    </cfRule>
    <cfRule type="expression" dxfId="1004" priority="264">
      <formula>IF(RIGHT(TEXT(AM576,"0.#"),1)=".",TRUE,FALSE)</formula>
    </cfRule>
  </conditionalFormatting>
  <conditionalFormatting sqref="AM577">
    <cfRule type="expression" dxfId="1003" priority="261">
      <formula>IF(RIGHT(TEXT(AM577,"0.#"),1)=".",FALSE,TRUE)</formula>
    </cfRule>
    <cfRule type="expression" dxfId="1002" priority="262">
      <formula>IF(RIGHT(TEXT(AM577,"0.#"),1)=".",TRUE,FALSE)</formula>
    </cfRule>
  </conditionalFormatting>
  <conditionalFormatting sqref="AI578">
    <cfRule type="expression" dxfId="1001" priority="253">
      <formula>IF(RIGHT(TEXT(AI578,"0.#"),1)=".",FALSE,TRUE)</formula>
    </cfRule>
    <cfRule type="expression" dxfId="1000" priority="254">
      <formula>IF(RIGHT(TEXT(AI578,"0.#"),1)=".",TRUE,FALSE)</formula>
    </cfRule>
  </conditionalFormatting>
  <conditionalFormatting sqref="AI576">
    <cfRule type="expression" dxfId="999" priority="257">
      <formula>IF(RIGHT(TEXT(AI576,"0.#"),1)=".",FALSE,TRUE)</formula>
    </cfRule>
    <cfRule type="expression" dxfId="998" priority="258">
      <formula>IF(RIGHT(TEXT(AI576,"0.#"),1)=".",TRUE,FALSE)</formula>
    </cfRule>
  </conditionalFormatting>
  <conditionalFormatting sqref="AI577">
    <cfRule type="expression" dxfId="997" priority="255">
      <formula>IF(RIGHT(TEXT(AI577,"0.#"),1)=".",FALSE,TRUE)</formula>
    </cfRule>
    <cfRule type="expression" dxfId="996" priority="256">
      <formula>IF(RIGHT(TEXT(AI577,"0.#"),1)=".",TRUE,FALSE)</formula>
    </cfRule>
  </conditionalFormatting>
  <conditionalFormatting sqref="AM583">
    <cfRule type="expression" dxfId="995" priority="247">
      <formula>IF(RIGHT(TEXT(AM583,"0.#"),1)=".",FALSE,TRUE)</formula>
    </cfRule>
    <cfRule type="expression" dxfId="994" priority="248">
      <formula>IF(RIGHT(TEXT(AM583,"0.#"),1)=".",TRUE,FALSE)</formula>
    </cfRule>
  </conditionalFormatting>
  <conditionalFormatting sqref="AM581">
    <cfRule type="expression" dxfId="993" priority="251">
      <formula>IF(RIGHT(TEXT(AM581,"0.#"),1)=".",FALSE,TRUE)</formula>
    </cfRule>
    <cfRule type="expression" dxfId="992" priority="252">
      <formula>IF(RIGHT(TEXT(AM581,"0.#"),1)=".",TRUE,FALSE)</formula>
    </cfRule>
  </conditionalFormatting>
  <conditionalFormatting sqref="AM582">
    <cfRule type="expression" dxfId="991" priority="249">
      <formula>IF(RIGHT(TEXT(AM582,"0.#"),1)=".",FALSE,TRUE)</formula>
    </cfRule>
    <cfRule type="expression" dxfId="990" priority="250">
      <formula>IF(RIGHT(TEXT(AM582,"0.#"),1)=".",TRUE,FALSE)</formula>
    </cfRule>
  </conditionalFormatting>
  <conditionalFormatting sqref="AI583">
    <cfRule type="expression" dxfId="989" priority="241">
      <formula>IF(RIGHT(TEXT(AI583,"0.#"),1)=".",FALSE,TRUE)</formula>
    </cfRule>
    <cfRule type="expression" dxfId="988" priority="242">
      <formula>IF(RIGHT(TEXT(AI583,"0.#"),1)=".",TRUE,FALSE)</formula>
    </cfRule>
  </conditionalFormatting>
  <conditionalFormatting sqref="AI581">
    <cfRule type="expression" dxfId="987" priority="245">
      <formula>IF(RIGHT(TEXT(AI581,"0.#"),1)=".",FALSE,TRUE)</formula>
    </cfRule>
    <cfRule type="expression" dxfId="986" priority="246">
      <formula>IF(RIGHT(TEXT(AI581,"0.#"),1)=".",TRUE,FALSE)</formula>
    </cfRule>
  </conditionalFormatting>
  <conditionalFormatting sqref="AI582">
    <cfRule type="expression" dxfId="985" priority="243">
      <formula>IF(RIGHT(TEXT(AI582,"0.#"),1)=".",FALSE,TRUE)</formula>
    </cfRule>
    <cfRule type="expression" dxfId="984" priority="244">
      <formula>IF(RIGHT(TEXT(AI582,"0.#"),1)=".",TRUE,FALSE)</formula>
    </cfRule>
  </conditionalFormatting>
  <conditionalFormatting sqref="AM548">
    <cfRule type="expression" dxfId="983" priority="319">
      <formula>IF(RIGHT(TEXT(AM548,"0.#"),1)=".",FALSE,TRUE)</formula>
    </cfRule>
    <cfRule type="expression" dxfId="982" priority="320">
      <formula>IF(RIGHT(TEXT(AM548,"0.#"),1)=".",TRUE,FALSE)</formula>
    </cfRule>
  </conditionalFormatting>
  <conditionalFormatting sqref="AM546">
    <cfRule type="expression" dxfId="981" priority="323">
      <formula>IF(RIGHT(TEXT(AM546,"0.#"),1)=".",FALSE,TRUE)</formula>
    </cfRule>
    <cfRule type="expression" dxfId="980" priority="324">
      <formula>IF(RIGHT(TEXT(AM546,"0.#"),1)=".",TRUE,FALSE)</formula>
    </cfRule>
  </conditionalFormatting>
  <conditionalFormatting sqref="AM547">
    <cfRule type="expression" dxfId="979" priority="321">
      <formula>IF(RIGHT(TEXT(AM547,"0.#"),1)=".",FALSE,TRUE)</formula>
    </cfRule>
    <cfRule type="expression" dxfId="978" priority="322">
      <formula>IF(RIGHT(TEXT(AM547,"0.#"),1)=".",TRUE,FALSE)</formula>
    </cfRule>
  </conditionalFormatting>
  <conditionalFormatting sqref="AI548">
    <cfRule type="expression" dxfId="977" priority="313">
      <formula>IF(RIGHT(TEXT(AI548,"0.#"),1)=".",FALSE,TRUE)</formula>
    </cfRule>
    <cfRule type="expression" dxfId="976" priority="314">
      <formula>IF(RIGHT(TEXT(AI548,"0.#"),1)=".",TRUE,FALSE)</formula>
    </cfRule>
  </conditionalFormatting>
  <conditionalFormatting sqref="AI546">
    <cfRule type="expression" dxfId="975" priority="317">
      <formula>IF(RIGHT(TEXT(AI546,"0.#"),1)=".",FALSE,TRUE)</formula>
    </cfRule>
    <cfRule type="expression" dxfId="974" priority="318">
      <formula>IF(RIGHT(TEXT(AI546,"0.#"),1)=".",TRUE,FALSE)</formula>
    </cfRule>
  </conditionalFormatting>
  <conditionalFormatting sqref="AI547">
    <cfRule type="expression" dxfId="973" priority="315">
      <formula>IF(RIGHT(TEXT(AI547,"0.#"),1)=".",FALSE,TRUE)</formula>
    </cfRule>
    <cfRule type="expression" dxfId="972" priority="316">
      <formula>IF(RIGHT(TEXT(AI547,"0.#"),1)=".",TRUE,FALSE)</formula>
    </cfRule>
  </conditionalFormatting>
  <conditionalFormatting sqref="AM553">
    <cfRule type="expression" dxfId="971" priority="307">
      <formula>IF(RIGHT(TEXT(AM553,"0.#"),1)=".",FALSE,TRUE)</formula>
    </cfRule>
    <cfRule type="expression" dxfId="970" priority="308">
      <formula>IF(RIGHT(TEXT(AM553,"0.#"),1)=".",TRUE,FALSE)</formula>
    </cfRule>
  </conditionalFormatting>
  <conditionalFormatting sqref="AM551">
    <cfRule type="expression" dxfId="969" priority="311">
      <formula>IF(RIGHT(TEXT(AM551,"0.#"),1)=".",FALSE,TRUE)</formula>
    </cfRule>
    <cfRule type="expression" dxfId="968" priority="312">
      <formula>IF(RIGHT(TEXT(AM551,"0.#"),1)=".",TRUE,FALSE)</formula>
    </cfRule>
  </conditionalFormatting>
  <conditionalFormatting sqref="AM552">
    <cfRule type="expression" dxfId="967" priority="309">
      <formula>IF(RIGHT(TEXT(AM552,"0.#"),1)=".",FALSE,TRUE)</formula>
    </cfRule>
    <cfRule type="expression" dxfId="966" priority="310">
      <formula>IF(RIGHT(TEXT(AM552,"0.#"),1)=".",TRUE,FALSE)</formula>
    </cfRule>
  </conditionalFormatting>
  <conditionalFormatting sqref="AI553">
    <cfRule type="expression" dxfId="965" priority="301">
      <formula>IF(RIGHT(TEXT(AI553,"0.#"),1)=".",FALSE,TRUE)</formula>
    </cfRule>
    <cfRule type="expression" dxfId="964" priority="302">
      <formula>IF(RIGHT(TEXT(AI553,"0.#"),1)=".",TRUE,FALSE)</formula>
    </cfRule>
  </conditionalFormatting>
  <conditionalFormatting sqref="AI551">
    <cfRule type="expression" dxfId="963" priority="305">
      <formula>IF(RIGHT(TEXT(AI551,"0.#"),1)=".",FALSE,TRUE)</formula>
    </cfRule>
    <cfRule type="expression" dxfId="962" priority="306">
      <formula>IF(RIGHT(TEXT(AI551,"0.#"),1)=".",TRUE,FALSE)</formula>
    </cfRule>
  </conditionalFormatting>
  <conditionalFormatting sqref="AI552">
    <cfRule type="expression" dxfId="961" priority="303">
      <formula>IF(RIGHT(TEXT(AI552,"0.#"),1)=".",FALSE,TRUE)</formula>
    </cfRule>
    <cfRule type="expression" dxfId="960" priority="304">
      <formula>IF(RIGHT(TEXT(AI552,"0.#"),1)=".",TRUE,FALSE)</formula>
    </cfRule>
  </conditionalFormatting>
  <conditionalFormatting sqref="AM558">
    <cfRule type="expression" dxfId="959" priority="295">
      <formula>IF(RIGHT(TEXT(AM558,"0.#"),1)=".",FALSE,TRUE)</formula>
    </cfRule>
    <cfRule type="expression" dxfId="958" priority="296">
      <formula>IF(RIGHT(TEXT(AM558,"0.#"),1)=".",TRUE,FALSE)</formula>
    </cfRule>
  </conditionalFormatting>
  <conditionalFormatting sqref="AM556">
    <cfRule type="expression" dxfId="957" priority="299">
      <formula>IF(RIGHT(TEXT(AM556,"0.#"),1)=".",FALSE,TRUE)</formula>
    </cfRule>
    <cfRule type="expression" dxfId="956" priority="300">
      <formula>IF(RIGHT(TEXT(AM556,"0.#"),1)=".",TRUE,FALSE)</formula>
    </cfRule>
  </conditionalFormatting>
  <conditionalFormatting sqref="AM557">
    <cfRule type="expression" dxfId="955" priority="297">
      <formula>IF(RIGHT(TEXT(AM557,"0.#"),1)=".",FALSE,TRUE)</formula>
    </cfRule>
    <cfRule type="expression" dxfId="954" priority="298">
      <formula>IF(RIGHT(TEXT(AM557,"0.#"),1)=".",TRUE,FALSE)</formula>
    </cfRule>
  </conditionalFormatting>
  <conditionalFormatting sqref="AI558">
    <cfRule type="expression" dxfId="953" priority="289">
      <formula>IF(RIGHT(TEXT(AI558,"0.#"),1)=".",FALSE,TRUE)</formula>
    </cfRule>
    <cfRule type="expression" dxfId="952" priority="290">
      <formula>IF(RIGHT(TEXT(AI558,"0.#"),1)=".",TRUE,FALSE)</formula>
    </cfRule>
  </conditionalFormatting>
  <conditionalFormatting sqref="AI556">
    <cfRule type="expression" dxfId="951" priority="293">
      <formula>IF(RIGHT(TEXT(AI556,"0.#"),1)=".",FALSE,TRUE)</formula>
    </cfRule>
    <cfRule type="expression" dxfId="950" priority="294">
      <formula>IF(RIGHT(TEXT(AI556,"0.#"),1)=".",TRUE,FALSE)</formula>
    </cfRule>
  </conditionalFormatting>
  <conditionalFormatting sqref="AI557">
    <cfRule type="expression" dxfId="949" priority="291">
      <formula>IF(RIGHT(TEXT(AI557,"0.#"),1)=".",FALSE,TRUE)</formula>
    </cfRule>
    <cfRule type="expression" dxfId="948" priority="292">
      <formula>IF(RIGHT(TEXT(AI557,"0.#"),1)=".",TRUE,FALSE)</formula>
    </cfRule>
  </conditionalFormatting>
  <conditionalFormatting sqref="AM563">
    <cfRule type="expression" dxfId="947" priority="283">
      <formula>IF(RIGHT(TEXT(AM563,"0.#"),1)=".",FALSE,TRUE)</formula>
    </cfRule>
    <cfRule type="expression" dxfId="946" priority="284">
      <formula>IF(RIGHT(TEXT(AM563,"0.#"),1)=".",TRUE,FALSE)</formula>
    </cfRule>
  </conditionalFormatting>
  <conditionalFormatting sqref="AM561">
    <cfRule type="expression" dxfId="945" priority="287">
      <formula>IF(RIGHT(TEXT(AM561,"0.#"),1)=".",FALSE,TRUE)</formula>
    </cfRule>
    <cfRule type="expression" dxfId="944" priority="288">
      <formula>IF(RIGHT(TEXT(AM561,"0.#"),1)=".",TRUE,FALSE)</formula>
    </cfRule>
  </conditionalFormatting>
  <conditionalFormatting sqref="AM562">
    <cfRule type="expression" dxfId="943" priority="285">
      <formula>IF(RIGHT(TEXT(AM562,"0.#"),1)=".",FALSE,TRUE)</formula>
    </cfRule>
    <cfRule type="expression" dxfId="942" priority="286">
      <formula>IF(RIGHT(TEXT(AM562,"0.#"),1)=".",TRUE,FALSE)</formula>
    </cfRule>
  </conditionalFormatting>
  <conditionalFormatting sqref="AI563">
    <cfRule type="expression" dxfId="941" priority="277">
      <formula>IF(RIGHT(TEXT(AI563,"0.#"),1)=".",FALSE,TRUE)</formula>
    </cfRule>
    <cfRule type="expression" dxfId="940" priority="278">
      <formula>IF(RIGHT(TEXT(AI563,"0.#"),1)=".",TRUE,FALSE)</formula>
    </cfRule>
  </conditionalFormatting>
  <conditionalFormatting sqref="AI561">
    <cfRule type="expression" dxfId="939" priority="281">
      <formula>IF(RIGHT(TEXT(AI561,"0.#"),1)=".",FALSE,TRUE)</formula>
    </cfRule>
    <cfRule type="expression" dxfId="938" priority="282">
      <formula>IF(RIGHT(TEXT(AI561,"0.#"),1)=".",TRUE,FALSE)</formula>
    </cfRule>
  </conditionalFormatting>
  <conditionalFormatting sqref="AI562">
    <cfRule type="expression" dxfId="937" priority="279">
      <formula>IF(RIGHT(TEXT(AI562,"0.#"),1)=".",FALSE,TRUE)</formula>
    </cfRule>
    <cfRule type="expression" dxfId="936" priority="280">
      <formula>IF(RIGHT(TEXT(AI562,"0.#"),1)=".",TRUE,FALSE)</formula>
    </cfRule>
  </conditionalFormatting>
  <conditionalFormatting sqref="AM597">
    <cfRule type="expression" dxfId="935" priority="235">
      <formula>IF(RIGHT(TEXT(AM597,"0.#"),1)=".",FALSE,TRUE)</formula>
    </cfRule>
    <cfRule type="expression" dxfId="934" priority="236">
      <formula>IF(RIGHT(TEXT(AM597,"0.#"),1)=".",TRUE,FALSE)</formula>
    </cfRule>
  </conditionalFormatting>
  <conditionalFormatting sqref="AM595">
    <cfRule type="expression" dxfId="933" priority="239">
      <formula>IF(RIGHT(TEXT(AM595,"0.#"),1)=".",FALSE,TRUE)</formula>
    </cfRule>
    <cfRule type="expression" dxfId="932" priority="240">
      <formula>IF(RIGHT(TEXT(AM595,"0.#"),1)=".",TRUE,FALSE)</formula>
    </cfRule>
  </conditionalFormatting>
  <conditionalFormatting sqref="AM596">
    <cfRule type="expression" dxfId="931" priority="237">
      <formula>IF(RIGHT(TEXT(AM596,"0.#"),1)=".",FALSE,TRUE)</formula>
    </cfRule>
    <cfRule type="expression" dxfId="930" priority="238">
      <formula>IF(RIGHT(TEXT(AM596,"0.#"),1)=".",TRUE,FALSE)</formula>
    </cfRule>
  </conditionalFormatting>
  <conditionalFormatting sqref="AI597">
    <cfRule type="expression" dxfId="929" priority="229">
      <formula>IF(RIGHT(TEXT(AI597,"0.#"),1)=".",FALSE,TRUE)</formula>
    </cfRule>
    <cfRule type="expression" dxfId="928" priority="230">
      <formula>IF(RIGHT(TEXT(AI597,"0.#"),1)=".",TRUE,FALSE)</formula>
    </cfRule>
  </conditionalFormatting>
  <conditionalFormatting sqref="AI595">
    <cfRule type="expression" dxfId="927" priority="233">
      <formula>IF(RIGHT(TEXT(AI595,"0.#"),1)=".",FALSE,TRUE)</formula>
    </cfRule>
    <cfRule type="expression" dxfId="926" priority="234">
      <formula>IF(RIGHT(TEXT(AI595,"0.#"),1)=".",TRUE,FALSE)</formula>
    </cfRule>
  </conditionalFormatting>
  <conditionalFormatting sqref="AI596">
    <cfRule type="expression" dxfId="925" priority="231">
      <formula>IF(RIGHT(TEXT(AI596,"0.#"),1)=".",FALSE,TRUE)</formula>
    </cfRule>
    <cfRule type="expression" dxfId="924" priority="232">
      <formula>IF(RIGHT(TEXT(AI596,"0.#"),1)=".",TRUE,FALSE)</formula>
    </cfRule>
  </conditionalFormatting>
  <conditionalFormatting sqref="AM622">
    <cfRule type="expression" dxfId="923" priority="223">
      <formula>IF(RIGHT(TEXT(AM622,"0.#"),1)=".",FALSE,TRUE)</formula>
    </cfRule>
    <cfRule type="expression" dxfId="922" priority="224">
      <formula>IF(RIGHT(TEXT(AM622,"0.#"),1)=".",TRUE,FALSE)</formula>
    </cfRule>
  </conditionalFormatting>
  <conditionalFormatting sqref="AM620">
    <cfRule type="expression" dxfId="921" priority="227">
      <formula>IF(RIGHT(TEXT(AM620,"0.#"),1)=".",FALSE,TRUE)</formula>
    </cfRule>
    <cfRule type="expression" dxfId="920" priority="228">
      <formula>IF(RIGHT(TEXT(AM620,"0.#"),1)=".",TRUE,FALSE)</formula>
    </cfRule>
  </conditionalFormatting>
  <conditionalFormatting sqref="AM621">
    <cfRule type="expression" dxfId="919" priority="225">
      <formula>IF(RIGHT(TEXT(AM621,"0.#"),1)=".",FALSE,TRUE)</formula>
    </cfRule>
    <cfRule type="expression" dxfId="918" priority="226">
      <formula>IF(RIGHT(TEXT(AM621,"0.#"),1)=".",TRUE,FALSE)</formula>
    </cfRule>
  </conditionalFormatting>
  <conditionalFormatting sqref="AI622">
    <cfRule type="expression" dxfId="917" priority="217">
      <formula>IF(RIGHT(TEXT(AI622,"0.#"),1)=".",FALSE,TRUE)</formula>
    </cfRule>
    <cfRule type="expression" dxfId="916" priority="218">
      <formula>IF(RIGHT(TEXT(AI622,"0.#"),1)=".",TRUE,FALSE)</formula>
    </cfRule>
  </conditionalFormatting>
  <conditionalFormatting sqref="AI620">
    <cfRule type="expression" dxfId="915" priority="221">
      <formula>IF(RIGHT(TEXT(AI620,"0.#"),1)=".",FALSE,TRUE)</formula>
    </cfRule>
    <cfRule type="expression" dxfId="914" priority="222">
      <formula>IF(RIGHT(TEXT(AI620,"0.#"),1)=".",TRUE,FALSE)</formula>
    </cfRule>
  </conditionalFormatting>
  <conditionalFormatting sqref="AI621">
    <cfRule type="expression" dxfId="913" priority="219">
      <formula>IF(RIGHT(TEXT(AI621,"0.#"),1)=".",FALSE,TRUE)</formula>
    </cfRule>
    <cfRule type="expression" dxfId="912" priority="220">
      <formula>IF(RIGHT(TEXT(AI621,"0.#"),1)=".",TRUE,FALSE)</formula>
    </cfRule>
  </conditionalFormatting>
  <conditionalFormatting sqref="AM627">
    <cfRule type="expression" dxfId="911" priority="163">
      <formula>IF(RIGHT(TEXT(AM627,"0.#"),1)=".",FALSE,TRUE)</formula>
    </cfRule>
    <cfRule type="expression" dxfId="910" priority="164">
      <formula>IF(RIGHT(TEXT(AM627,"0.#"),1)=".",TRUE,FALSE)</formula>
    </cfRule>
  </conditionalFormatting>
  <conditionalFormatting sqref="AM625">
    <cfRule type="expression" dxfId="909" priority="167">
      <formula>IF(RIGHT(TEXT(AM625,"0.#"),1)=".",FALSE,TRUE)</formula>
    </cfRule>
    <cfRule type="expression" dxfId="908" priority="168">
      <formula>IF(RIGHT(TEXT(AM625,"0.#"),1)=".",TRUE,FALSE)</formula>
    </cfRule>
  </conditionalFormatting>
  <conditionalFormatting sqref="AM626">
    <cfRule type="expression" dxfId="907" priority="165">
      <formula>IF(RIGHT(TEXT(AM626,"0.#"),1)=".",FALSE,TRUE)</formula>
    </cfRule>
    <cfRule type="expression" dxfId="906" priority="166">
      <formula>IF(RIGHT(TEXT(AM626,"0.#"),1)=".",TRUE,FALSE)</formula>
    </cfRule>
  </conditionalFormatting>
  <conditionalFormatting sqref="AI627">
    <cfRule type="expression" dxfId="905" priority="157">
      <formula>IF(RIGHT(TEXT(AI627,"0.#"),1)=".",FALSE,TRUE)</formula>
    </cfRule>
    <cfRule type="expression" dxfId="904" priority="158">
      <formula>IF(RIGHT(TEXT(AI627,"0.#"),1)=".",TRUE,FALSE)</formula>
    </cfRule>
  </conditionalFormatting>
  <conditionalFormatting sqref="AI625">
    <cfRule type="expression" dxfId="903" priority="161">
      <formula>IF(RIGHT(TEXT(AI625,"0.#"),1)=".",FALSE,TRUE)</formula>
    </cfRule>
    <cfRule type="expression" dxfId="902" priority="162">
      <formula>IF(RIGHT(TEXT(AI625,"0.#"),1)=".",TRUE,FALSE)</formula>
    </cfRule>
  </conditionalFormatting>
  <conditionalFormatting sqref="AI626">
    <cfRule type="expression" dxfId="901" priority="159">
      <formula>IF(RIGHT(TEXT(AI626,"0.#"),1)=".",FALSE,TRUE)</formula>
    </cfRule>
    <cfRule type="expression" dxfId="900" priority="160">
      <formula>IF(RIGHT(TEXT(AI626,"0.#"),1)=".",TRUE,FALSE)</formula>
    </cfRule>
  </conditionalFormatting>
  <conditionalFormatting sqref="AM632">
    <cfRule type="expression" dxfId="899" priority="151">
      <formula>IF(RIGHT(TEXT(AM632,"0.#"),1)=".",FALSE,TRUE)</formula>
    </cfRule>
    <cfRule type="expression" dxfId="898" priority="152">
      <formula>IF(RIGHT(TEXT(AM632,"0.#"),1)=".",TRUE,FALSE)</formula>
    </cfRule>
  </conditionalFormatting>
  <conditionalFormatting sqref="AM630">
    <cfRule type="expression" dxfId="897" priority="155">
      <formula>IF(RIGHT(TEXT(AM630,"0.#"),1)=".",FALSE,TRUE)</formula>
    </cfRule>
    <cfRule type="expression" dxfId="896" priority="156">
      <formula>IF(RIGHT(TEXT(AM630,"0.#"),1)=".",TRUE,FALSE)</formula>
    </cfRule>
  </conditionalFormatting>
  <conditionalFormatting sqref="AM631">
    <cfRule type="expression" dxfId="895" priority="153">
      <formula>IF(RIGHT(TEXT(AM631,"0.#"),1)=".",FALSE,TRUE)</formula>
    </cfRule>
    <cfRule type="expression" dxfId="894" priority="154">
      <formula>IF(RIGHT(TEXT(AM631,"0.#"),1)=".",TRUE,FALSE)</formula>
    </cfRule>
  </conditionalFormatting>
  <conditionalFormatting sqref="AI632">
    <cfRule type="expression" dxfId="893" priority="145">
      <formula>IF(RIGHT(TEXT(AI632,"0.#"),1)=".",FALSE,TRUE)</formula>
    </cfRule>
    <cfRule type="expression" dxfId="892" priority="146">
      <formula>IF(RIGHT(TEXT(AI632,"0.#"),1)=".",TRUE,FALSE)</formula>
    </cfRule>
  </conditionalFormatting>
  <conditionalFormatting sqref="AI630">
    <cfRule type="expression" dxfId="891" priority="149">
      <formula>IF(RIGHT(TEXT(AI630,"0.#"),1)=".",FALSE,TRUE)</formula>
    </cfRule>
    <cfRule type="expression" dxfId="890" priority="150">
      <formula>IF(RIGHT(TEXT(AI630,"0.#"),1)=".",TRUE,FALSE)</formula>
    </cfRule>
  </conditionalFormatting>
  <conditionalFormatting sqref="AI631">
    <cfRule type="expression" dxfId="889" priority="147">
      <formula>IF(RIGHT(TEXT(AI631,"0.#"),1)=".",FALSE,TRUE)</formula>
    </cfRule>
    <cfRule type="expression" dxfId="888" priority="148">
      <formula>IF(RIGHT(TEXT(AI631,"0.#"),1)=".",TRUE,FALSE)</formula>
    </cfRule>
  </conditionalFormatting>
  <conditionalFormatting sqref="AM637">
    <cfRule type="expression" dxfId="887" priority="139">
      <formula>IF(RIGHT(TEXT(AM637,"0.#"),1)=".",FALSE,TRUE)</formula>
    </cfRule>
    <cfRule type="expression" dxfId="886" priority="140">
      <formula>IF(RIGHT(TEXT(AM637,"0.#"),1)=".",TRUE,FALSE)</formula>
    </cfRule>
  </conditionalFormatting>
  <conditionalFormatting sqref="AM635">
    <cfRule type="expression" dxfId="885" priority="143">
      <formula>IF(RIGHT(TEXT(AM635,"0.#"),1)=".",FALSE,TRUE)</formula>
    </cfRule>
    <cfRule type="expression" dxfId="884" priority="144">
      <formula>IF(RIGHT(TEXT(AM635,"0.#"),1)=".",TRUE,FALSE)</formula>
    </cfRule>
  </conditionalFormatting>
  <conditionalFormatting sqref="AM636">
    <cfRule type="expression" dxfId="883" priority="141">
      <formula>IF(RIGHT(TEXT(AM636,"0.#"),1)=".",FALSE,TRUE)</formula>
    </cfRule>
    <cfRule type="expression" dxfId="882" priority="142">
      <formula>IF(RIGHT(TEXT(AM636,"0.#"),1)=".",TRUE,FALSE)</formula>
    </cfRule>
  </conditionalFormatting>
  <conditionalFormatting sqref="AI637">
    <cfRule type="expression" dxfId="881" priority="133">
      <formula>IF(RIGHT(TEXT(AI637,"0.#"),1)=".",FALSE,TRUE)</formula>
    </cfRule>
    <cfRule type="expression" dxfId="880" priority="134">
      <formula>IF(RIGHT(TEXT(AI637,"0.#"),1)=".",TRUE,FALSE)</formula>
    </cfRule>
  </conditionalFormatting>
  <conditionalFormatting sqref="AI635">
    <cfRule type="expression" dxfId="879" priority="137">
      <formula>IF(RIGHT(TEXT(AI635,"0.#"),1)=".",FALSE,TRUE)</formula>
    </cfRule>
    <cfRule type="expression" dxfId="878" priority="138">
      <formula>IF(RIGHT(TEXT(AI635,"0.#"),1)=".",TRUE,FALSE)</formula>
    </cfRule>
  </conditionalFormatting>
  <conditionalFormatting sqref="AI636">
    <cfRule type="expression" dxfId="877" priority="135">
      <formula>IF(RIGHT(TEXT(AI636,"0.#"),1)=".",FALSE,TRUE)</formula>
    </cfRule>
    <cfRule type="expression" dxfId="876" priority="136">
      <formula>IF(RIGHT(TEXT(AI636,"0.#"),1)=".",TRUE,FALSE)</formula>
    </cfRule>
  </conditionalFormatting>
  <conditionalFormatting sqref="AM602">
    <cfRule type="expression" dxfId="875" priority="211">
      <formula>IF(RIGHT(TEXT(AM602,"0.#"),1)=".",FALSE,TRUE)</formula>
    </cfRule>
    <cfRule type="expression" dxfId="874" priority="212">
      <formula>IF(RIGHT(TEXT(AM602,"0.#"),1)=".",TRUE,FALSE)</formula>
    </cfRule>
  </conditionalFormatting>
  <conditionalFormatting sqref="AM600">
    <cfRule type="expression" dxfId="873" priority="215">
      <formula>IF(RIGHT(TEXT(AM600,"0.#"),1)=".",FALSE,TRUE)</formula>
    </cfRule>
    <cfRule type="expression" dxfId="872" priority="216">
      <formula>IF(RIGHT(TEXT(AM600,"0.#"),1)=".",TRUE,FALSE)</formula>
    </cfRule>
  </conditionalFormatting>
  <conditionalFormatting sqref="AM601">
    <cfRule type="expression" dxfId="871" priority="213">
      <formula>IF(RIGHT(TEXT(AM601,"0.#"),1)=".",FALSE,TRUE)</formula>
    </cfRule>
    <cfRule type="expression" dxfId="870" priority="214">
      <formula>IF(RIGHT(TEXT(AM601,"0.#"),1)=".",TRUE,FALSE)</formula>
    </cfRule>
  </conditionalFormatting>
  <conditionalFormatting sqref="AI602">
    <cfRule type="expression" dxfId="869" priority="205">
      <formula>IF(RIGHT(TEXT(AI602,"0.#"),1)=".",FALSE,TRUE)</formula>
    </cfRule>
    <cfRule type="expression" dxfId="868" priority="206">
      <formula>IF(RIGHT(TEXT(AI602,"0.#"),1)=".",TRUE,FALSE)</formula>
    </cfRule>
  </conditionalFormatting>
  <conditionalFormatting sqref="AI600">
    <cfRule type="expression" dxfId="867" priority="209">
      <formula>IF(RIGHT(TEXT(AI600,"0.#"),1)=".",FALSE,TRUE)</formula>
    </cfRule>
    <cfRule type="expression" dxfId="866" priority="210">
      <formula>IF(RIGHT(TEXT(AI600,"0.#"),1)=".",TRUE,FALSE)</formula>
    </cfRule>
  </conditionalFormatting>
  <conditionalFormatting sqref="AI601">
    <cfRule type="expression" dxfId="865" priority="207">
      <formula>IF(RIGHT(TEXT(AI601,"0.#"),1)=".",FALSE,TRUE)</formula>
    </cfRule>
    <cfRule type="expression" dxfId="864" priority="208">
      <formula>IF(RIGHT(TEXT(AI601,"0.#"),1)=".",TRUE,FALSE)</formula>
    </cfRule>
  </conditionalFormatting>
  <conditionalFormatting sqref="AM607">
    <cfRule type="expression" dxfId="863" priority="199">
      <formula>IF(RIGHT(TEXT(AM607,"0.#"),1)=".",FALSE,TRUE)</formula>
    </cfRule>
    <cfRule type="expression" dxfId="862" priority="200">
      <formula>IF(RIGHT(TEXT(AM607,"0.#"),1)=".",TRUE,FALSE)</formula>
    </cfRule>
  </conditionalFormatting>
  <conditionalFormatting sqref="AM605">
    <cfRule type="expression" dxfId="861" priority="203">
      <formula>IF(RIGHT(TEXT(AM605,"0.#"),1)=".",FALSE,TRUE)</formula>
    </cfRule>
    <cfRule type="expression" dxfId="860" priority="204">
      <formula>IF(RIGHT(TEXT(AM605,"0.#"),1)=".",TRUE,FALSE)</formula>
    </cfRule>
  </conditionalFormatting>
  <conditionalFormatting sqref="AM606">
    <cfRule type="expression" dxfId="859" priority="201">
      <formula>IF(RIGHT(TEXT(AM606,"0.#"),1)=".",FALSE,TRUE)</formula>
    </cfRule>
    <cfRule type="expression" dxfId="858" priority="202">
      <formula>IF(RIGHT(TEXT(AM606,"0.#"),1)=".",TRUE,FALSE)</formula>
    </cfRule>
  </conditionalFormatting>
  <conditionalFormatting sqref="AI607">
    <cfRule type="expression" dxfId="857" priority="193">
      <formula>IF(RIGHT(TEXT(AI607,"0.#"),1)=".",FALSE,TRUE)</formula>
    </cfRule>
    <cfRule type="expression" dxfId="856" priority="194">
      <formula>IF(RIGHT(TEXT(AI607,"0.#"),1)=".",TRUE,FALSE)</formula>
    </cfRule>
  </conditionalFormatting>
  <conditionalFormatting sqref="AI605">
    <cfRule type="expression" dxfId="855" priority="197">
      <formula>IF(RIGHT(TEXT(AI605,"0.#"),1)=".",FALSE,TRUE)</formula>
    </cfRule>
    <cfRule type="expression" dxfId="854" priority="198">
      <formula>IF(RIGHT(TEXT(AI605,"0.#"),1)=".",TRUE,FALSE)</formula>
    </cfRule>
  </conditionalFormatting>
  <conditionalFormatting sqref="AI606">
    <cfRule type="expression" dxfId="853" priority="195">
      <formula>IF(RIGHT(TEXT(AI606,"0.#"),1)=".",FALSE,TRUE)</formula>
    </cfRule>
    <cfRule type="expression" dxfId="852" priority="196">
      <formula>IF(RIGHT(TEXT(AI606,"0.#"),1)=".",TRUE,FALSE)</formula>
    </cfRule>
  </conditionalFormatting>
  <conditionalFormatting sqref="AM612">
    <cfRule type="expression" dxfId="851" priority="187">
      <formula>IF(RIGHT(TEXT(AM612,"0.#"),1)=".",FALSE,TRUE)</formula>
    </cfRule>
    <cfRule type="expression" dxfId="850" priority="188">
      <formula>IF(RIGHT(TEXT(AM612,"0.#"),1)=".",TRUE,FALSE)</formula>
    </cfRule>
  </conditionalFormatting>
  <conditionalFormatting sqref="AM610">
    <cfRule type="expression" dxfId="849" priority="191">
      <formula>IF(RIGHT(TEXT(AM610,"0.#"),1)=".",FALSE,TRUE)</formula>
    </cfRule>
    <cfRule type="expression" dxfId="848" priority="192">
      <formula>IF(RIGHT(TEXT(AM610,"0.#"),1)=".",TRUE,FALSE)</formula>
    </cfRule>
  </conditionalFormatting>
  <conditionalFormatting sqref="AM611">
    <cfRule type="expression" dxfId="847" priority="189">
      <formula>IF(RIGHT(TEXT(AM611,"0.#"),1)=".",FALSE,TRUE)</formula>
    </cfRule>
    <cfRule type="expression" dxfId="846" priority="190">
      <formula>IF(RIGHT(TEXT(AM611,"0.#"),1)=".",TRUE,FALSE)</formula>
    </cfRule>
  </conditionalFormatting>
  <conditionalFormatting sqref="AI612">
    <cfRule type="expression" dxfId="845" priority="181">
      <formula>IF(RIGHT(TEXT(AI612,"0.#"),1)=".",FALSE,TRUE)</formula>
    </cfRule>
    <cfRule type="expression" dxfId="844" priority="182">
      <formula>IF(RIGHT(TEXT(AI612,"0.#"),1)=".",TRUE,FALSE)</formula>
    </cfRule>
  </conditionalFormatting>
  <conditionalFormatting sqref="AI610">
    <cfRule type="expression" dxfId="843" priority="185">
      <formula>IF(RIGHT(TEXT(AI610,"0.#"),1)=".",FALSE,TRUE)</formula>
    </cfRule>
    <cfRule type="expression" dxfId="842" priority="186">
      <formula>IF(RIGHT(TEXT(AI610,"0.#"),1)=".",TRUE,FALSE)</formula>
    </cfRule>
  </conditionalFormatting>
  <conditionalFormatting sqref="AI611">
    <cfRule type="expression" dxfId="841" priority="183">
      <formula>IF(RIGHT(TEXT(AI611,"0.#"),1)=".",FALSE,TRUE)</formula>
    </cfRule>
    <cfRule type="expression" dxfId="840" priority="184">
      <formula>IF(RIGHT(TEXT(AI611,"0.#"),1)=".",TRUE,FALSE)</formula>
    </cfRule>
  </conditionalFormatting>
  <conditionalFormatting sqref="AM617">
    <cfRule type="expression" dxfId="839" priority="175">
      <formula>IF(RIGHT(TEXT(AM617,"0.#"),1)=".",FALSE,TRUE)</formula>
    </cfRule>
    <cfRule type="expression" dxfId="838" priority="176">
      <formula>IF(RIGHT(TEXT(AM617,"0.#"),1)=".",TRUE,FALSE)</formula>
    </cfRule>
  </conditionalFormatting>
  <conditionalFormatting sqref="AM615">
    <cfRule type="expression" dxfId="837" priority="179">
      <formula>IF(RIGHT(TEXT(AM615,"0.#"),1)=".",FALSE,TRUE)</formula>
    </cfRule>
    <cfRule type="expression" dxfId="836" priority="180">
      <formula>IF(RIGHT(TEXT(AM615,"0.#"),1)=".",TRUE,FALSE)</formula>
    </cfRule>
  </conditionalFormatting>
  <conditionalFormatting sqref="AM616">
    <cfRule type="expression" dxfId="835" priority="177">
      <formula>IF(RIGHT(TEXT(AM616,"0.#"),1)=".",FALSE,TRUE)</formula>
    </cfRule>
    <cfRule type="expression" dxfId="834" priority="178">
      <formula>IF(RIGHT(TEXT(AM616,"0.#"),1)=".",TRUE,FALSE)</formula>
    </cfRule>
  </conditionalFormatting>
  <conditionalFormatting sqref="AI617">
    <cfRule type="expression" dxfId="833" priority="169">
      <formula>IF(RIGHT(TEXT(AI617,"0.#"),1)=".",FALSE,TRUE)</formula>
    </cfRule>
    <cfRule type="expression" dxfId="832" priority="170">
      <formula>IF(RIGHT(TEXT(AI617,"0.#"),1)=".",TRUE,FALSE)</formula>
    </cfRule>
  </conditionalFormatting>
  <conditionalFormatting sqref="AI615">
    <cfRule type="expression" dxfId="831" priority="173">
      <formula>IF(RIGHT(TEXT(AI615,"0.#"),1)=".",FALSE,TRUE)</formula>
    </cfRule>
    <cfRule type="expression" dxfId="830" priority="174">
      <formula>IF(RIGHT(TEXT(AI615,"0.#"),1)=".",TRUE,FALSE)</formula>
    </cfRule>
  </conditionalFormatting>
  <conditionalFormatting sqref="AI616">
    <cfRule type="expression" dxfId="829" priority="171">
      <formula>IF(RIGHT(TEXT(AI616,"0.#"),1)=".",FALSE,TRUE)</formula>
    </cfRule>
    <cfRule type="expression" dxfId="828" priority="172">
      <formula>IF(RIGHT(TEXT(AI616,"0.#"),1)=".",TRUE,FALSE)</formula>
    </cfRule>
  </conditionalFormatting>
  <conditionalFormatting sqref="AM651">
    <cfRule type="expression" dxfId="827" priority="127">
      <formula>IF(RIGHT(TEXT(AM651,"0.#"),1)=".",FALSE,TRUE)</formula>
    </cfRule>
    <cfRule type="expression" dxfId="826" priority="128">
      <formula>IF(RIGHT(TEXT(AM651,"0.#"),1)=".",TRUE,FALSE)</formula>
    </cfRule>
  </conditionalFormatting>
  <conditionalFormatting sqref="AM649">
    <cfRule type="expression" dxfId="825" priority="131">
      <formula>IF(RIGHT(TEXT(AM649,"0.#"),1)=".",FALSE,TRUE)</formula>
    </cfRule>
    <cfRule type="expression" dxfId="824" priority="132">
      <formula>IF(RIGHT(TEXT(AM649,"0.#"),1)=".",TRUE,FALSE)</formula>
    </cfRule>
  </conditionalFormatting>
  <conditionalFormatting sqref="AM650">
    <cfRule type="expression" dxfId="823" priority="129">
      <formula>IF(RIGHT(TEXT(AM650,"0.#"),1)=".",FALSE,TRUE)</formula>
    </cfRule>
    <cfRule type="expression" dxfId="822" priority="130">
      <formula>IF(RIGHT(TEXT(AM650,"0.#"),1)=".",TRUE,FALSE)</formula>
    </cfRule>
  </conditionalFormatting>
  <conditionalFormatting sqref="AI651">
    <cfRule type="expression" dxfId="821" priority="121">
      <formula>IF(RIGHT(TEXT(AI651,"0.#"),1)=".",FALSE,TRUE)</formula>
    </cfRule>
    <cfRule type="expression" dxfId="820" priority="122">
      <formula>IF(RIGHT(TEXT(AI651,"0.#"),1)=".",TRUE,FALSE)</formula>
    </cfRule>
  </conditionalFormatting>
  <conditionalFormatting sqref="AI649">
    <cfRule type="expression" dxfId="819" priority="125">
      <formula>IF(RIGHT(TEXT(AI649,"0.#"),1)=".",FALSE,TRUE)</formula>
    </cfRule>
    <cfRule type="expression" dxfId="818" priority="126">
      <formula>IF(RIGHT(TEXT(AI649,"0.#"),1)=".",TRUE,FALSE)</formula>
    </cfRule>
  </conditionalFormatting>
  <conditionalFormatting sqref="AI650">
    <cfRule type="expression" dxfId="817" priority="123">
      <formula>IF(RIGHT(TEXT(AI650,"0.#"),1)=".",FALSE,TRUE)</formula>
    </cfRule>
    <cfRule type="expression" dxfId="816" priority="124">
      <formula>IF(RIGHT(TEXT(AI650,"0.#"),1)=".",TRUE,FALSE)</formula>
    </cfRule>
  </conditionalFormatting>
  <conditionalFormatting sqref="AM676">
    <cfRule type="expression" dxfId="815" priority="115">
      <formula>IF(RIGHT(TEXT(AM676,"0.#"),1)=".",FALSE,TRUE)</formula>
    </cfRule>
    <cfRule type="expression" dxfId="814" priority="116">
      <formula>IF(RIGHT(TEXT(AM676,"0.#"),1)=".",TRUE,FALSE)</formula>
    </cfRule>
  </conditionalFormatting>
  <conditionalFormatting sqref="AM674">
    <cfRule type="expression" dxfId="813" priority="119">
      <formula>IF(RIGHT(TEXT(AM674,"0.#"),1)=".",FALSE,TRUE)</formula>
    </cfRule>
    <cfRule type="expression" dxfId="812" priority="120">
      <formula>IF(RIGHT(TEXT(AM674,"0.#"),1)=".",TRUE,FALSE)</formula>
    </cfRule>
  </conditionalFormatting>
  <conditionalFormatting sqref="AM675">
    <cfRule type="expression" dxfId="811" priority="117">
      <formula>IF(RIGHT(TEXT(AM675,"0.#"),1)=".",FALSE,TRUE)</formula>
    </cfRule>
    <cfRule type="expression" dxfId="810" priority="118">
      <formula>IF(RIGHT(TEXT(AM675,"0.#"),1)=".",TRUE,FALSE)</formula>
    </cfRule>
  </conditionalFormatting>
  <conditionalFormatting sqref="AI676">
    <cfRule type="expression" dxfId="809" priority="109">
      <formula>IF(RIGHT(TEXT(AI676,"0.#"),1)=".",FALSE,TRUE)</formula>
    </cfRule>
    <cfRule type="expression" dxfId="808" priority="110">
      <formula>IF(RIGHT(TEXT(AI676,"0.#"),1)=".",TRUE,FALSE)</formula>
    </cfRule>
  </conditionalFormatting>
  <conditionalFormatting sqref="AI674">
    <cfRule type="expression" dxfId="807" priority="113">
      <formula>IF(RIGHT(TEXT(AI674,"0.#"),1)=".",FALSE,TRUE)</formula>
    </cfRule>
    <cfRule type="expression" dxfId="806" priority="114">
      <formula>IF(RIGHT(TEXT(AI674,"0.#"),1)=".",TRUE,FALSE)</formula>
    </cfRule>
  </conditionalFormatting>
  <conditionalFormatting sqref="AI675">
    <cfRule type="expression" dxfId="805" priority="111">
      <formula>IF(RIGHT(TEXT(AI675,"0.#"),1)=".",FALSE,TRUE)</formula>
    </cfRule>
    <cfRule type="expression" dxfId="804" priority="112">
      <formula>IF(RIGHT(TEXT(AI675,"0.#"),1)=".",TRUE,FALSE)</formula>
    </cfRule>
  </conditionalFormatting>
  <conditionalFormatting sqref="AM681">
    <cfRule type="expression" dxfId="803" priority="55">
      <formula>IF(RIGHT(TEXT(AM681,"0.#"),1)=".",FALSE,TRUE)</formula>
    </cfRule>
    <cfRule type="expression" dxfId="802" priority="56">
      <formula>IF(RIGHT(TEXT(AM681,"0.#"),1)=".",TRUE,FALSE)</formula>
    </cfRule>
  </conditionalFormatting>
  <conditionalFormatting sqref="AM679">
    <cfRule type="expression" dxfId="801" priority="59">
      <formula>IF(RIGHT(TEXT(AM679,"0.#"),1)=".",FALSE,TRUE)</formula>
    </cfRule>
    <cfRule type="expression" dxfId="800" priority="60">
      <formula>IF(RIGHT(TEXT(AM679,"0.#"),1)=".",TRUE,FALSE)</formula>
    </cfRule>
  </conditionalFormatting>
  <conditionalFormatting sqref="AM680">
    <cfRule type="expression" dxfId="799" priority="57">
      <formula>IF(RIGHT(TEXT(AM680,"0.#"),1)=".",FALSE,TRUE)</formula>
    </cfRule>
    <cfRule type="expression" dxfId="798" priority="58">
      <formula>IF(RIGHT(TEXT(AM680,"0.#"),1)=".",TRUE,FALSE)</formula>
    </cfRule>
  </conditionalFormatting>
  <conditionalFormatting sqref="AI681">
    <cfRule type="expression" dxfId="797" priority="49">
      <formula>IF(RIGHT(TEXT(AI681,"0.#"),1)=".",FALSE,TRUE)</formula>
    </cfRule>
    <cfRule type="expression" dxfId="796" priority="50">
      <formula>IF(RIGHT(TEXT(AI681,"0.#"),1)=".",TRUE,FALSE)</formula>
    </cfRule>
  </conditionalFormatting>
  <conditionalFormatting sqref="AI679">
    <cfRule type="expression" dxfId="795" priority="53">
      <formula>IF(RIGHT(TEXT(AI679,"0.#"),1)=".",FALSE,TRUE)</formula>
    </cfRule>
    <cfRule type="expression" dxfId="794" priority="54">
      <formula>IF(RIGHT(TEXT(AI679,"0.#"),1)=".",TRUE,FALSE)</formula>
    </cfRule>
  </conditionalFormatting>
  <conditionalFormatting sqref="AI680">
    <cfRule type="expression" dxfId="793" priority="51">
      <formula>IF(RIGHT(TEXT(AI680,"0.#"),1)=".",FALSE,TRUE)</formula>
    </cfRule>
    <cfRule type="expression" dxfId="792" priority="52">
      <formula>IF(RIGHT(TEXT(AI680,"0.#"),1)=".",TRUE,FALSE)</formula>
    </cfRule>
  </conditionalFormatting>
  <conditionalFormatting sqref="AM686">
    <cfRule type="expression" dxfId="791" priority="43">
      <formula>IF(RIGHT(TEXT(AM686,"0.#"),1)=".",FALSE,TRUE)</formula>
    </cfRule>
    <cfRule type="expression" dxfId="790" priority="44">
      <formula>IF(RIGHT(TEXT(AM686,"0.#"),1)=".",TRUE,FALSE)</formula>
    </cfRule>
  </conditionalFormatting>
  <conditionalFormatting sqref="AM684">
    <cfRule type="expression" dxfId="789" priority="47">
      <formula>IF(RIGHT(TEXT(AM684,"0.#"),1)=".",FALSE,TRUE)</formula>
    </cfRule>
    <cfRule type="expression" dxfId="788" priority="48">
      <formula>IF(RIGHT(TEXT(AM684,"0.#"),1)=".",TRUE,FALSE)</formula>
    </cfRule>
  </conditionalFormatting>
  <conditionalFormatting sqref="AM685">
    <cfRule type="expression" dxfId="787" priority="45">
      <formula>IF(RIGHT(TEXT(AM685,"0.#"),1)=".",FALSE,TRUE)</formula>
    </cfRule>
    <cfRule type="expression" dxfId="786" priority="46">
      <formula>IF(RIGHT(TEXT(AM685,"0.#"),1)=".",TRUE,FALSE)</formula>
    </cfRule>
  </conditionalFormatting>
  <conditionalFormatting sqref="AI686">
    <cfRule type="expression" dxfId="785" priority="37">
      <formula>IF(RIGHT(TEXT(AI686,"0.#"),1)=".",FALSE,TRUE)</formula>
    </cfRule>
    <cfRule type="expression" dxfId="784" priority="38">
      <formula>IF(RIGHT(TEXT(AI686,"0.#"),1)=".",TRUE,FALSE)</formula>
    </cfRule>
  </conditionalFormatting>
  <conditionalFormatting sqref="AI684">
    <cfRule type="expression" dxfId="783" priority="41">
      <formula>IF(RIGHT(TEXT(AI684,"0.#"),1)=".",FALSE,TRUE)</formula>
    </cfRule>
    <cfRule type="expression" dxfId="782" priority="42">
      <formula>IF(RIGHT(TEXT(AI684,"0.#"),1)=".",TRUE,FALSE)</formula>
    </cfRule>
  </conditionalFormatting>
  <conditionalFormatting sqref="AI685">
    <cfRule type="expression" dxfId="781" priority="39">
      <formula>IF(RIGHT(TEXT(AI685,"0.#"),1)=".",FALSE,TRUE)</formula>
    </cfRule>
    <cfRule type="expression" dxfId="780" priority="40">
      <formula>IF(RIGHT(TEXT(AI685,"0.#"),1)=".",TRUE,FALSE)</formula>
    </cfRule>
  </conditionalFormatting>
  <conditionalFormatting sqref="AM691">
    <cfRule type="expression" dxfId="779" priority="31">
      <formula>IF(RIGHT(TEXT(AM691,"0.#"),1)=".",FALSE,TRUE)</formula>
    </cfRule>
    <cfRule type="expression" dxfId="778" priority="32">
      <formula>IF(RIGHT(TEXT(AM691,"0.#"),1)=".",TRUE,FALSE)</formula>
    </cfRule>
  </conditionalFormatting>
  <conditionalFormatting sqref="AM689">
    <cfRule type="expression" dxfId="777" priority="35">
      <formula>IF(RIGHT(TEXT(AM689,"0.#"),1)=".",FALSE,TRUE)</formula>
    </cfRule>
    <cfRule type="expression" dxfId="776" priority="36">
      <formula>IF(RIGHT(TEXT(AM689,"0.#"),1)=".",TRUE,FALSE)</formula>
    </cfRule>
  </conditionalFormatting>
  <conditionalFormatting sqref="AM690">
    <cfRule type="expression" dxfId="775" priority="33">
      <formula>IF(RIGHT(TEXT(AM690,"0.#"),1)=".",FALSE,TRUE)</formula>
    </cfRule>
    <cfRule type="expression" dxfId="774" priority="34">
      <formula>IF(RIGHT(TEXT(AM690,"0.#"),1)=".",TRUE,FALSE)</formula>
    </cfRule>
  </conditionalFormatting>
  <conditionalFormatting sqref="AI691">
    <cfRule type="expression" dxfId="773" priority="25">
      <formula>IF(RIGHT(TEXT(AI691,"0.#"),1)=".",FALSE,TRUE)</formula>
    </cfRule>
    <cfRule type="expression" dxfId="772" priority="26">
      <formula>IF(RIGHT(TEXT(AI691,"0.#"),1)=".",TRUE,FALSE)</formula>
    </cfRule>
  </conditionalFormatting>
  <conditionalFormatting sqref="AI689">
    <cfRule type="expression" dxfId="771" priority="29">
      <formula>IF(RIGHT(TEXT(AI689,"0.#"),1)=".",FALSE,TRUE)</formula>
    </cfRule>
    <cfRule type="expression" dxfId="770" priority="30">
      <formula>IF(RIGHT(TEXT(AI689,"0.#"),1)=".",TRUE,FALSE)</formula>
    </cfRule>
  </conditionalFormatting>
  <conditionalFormatting sqref="AI690">
    <cfRule type="expression" dxfId="769" priority="27">
      <formula>IF(RIGHT(TEXT(AI690,"0.#"),1)=".",FALSE,TRUE)</formula>
    </cfRule>
    <cfRule type="expression" dxfId="768" priority="28">
      <formula>IF(RIGHT(TEXT(AI690,"0.#"),1)=".",TRUE,FALSE)</formula>
    </cfRule>
  </conditionalFormatting>
  <conditionalFormatting sqref="AM656">
    <cfRule type="expression" dxfId="767" priority="103">
      <formula>IF(RIGHT(TEXT(AM656,"0.#"),1)=".",FALSE,TRUE)</formula>
    </cfRule>
    <cfRule type="expression" dxfId="766" priority="104">
      <formula>IF(RIGHT(TEXT(AM656,"0.#"),1)=".",TRUE,FALSE)</formula>
    </cfRule>
  </conditionalFormatting>
  <conditionalFormatting sqref="AM654">
    <cfRule type="expression" dxfId="765" priority="107">
      <formula>IF(RIGHT(TEXT(AM654,"0.#"),1)=".",FALSE,TRUE)</formula>
    </cfRule>
    <cfRule type="expression" dxfId="764" priority="108">
      <formula>IF(RIGHT(TEXT(AM654,"0.#"),1)=".",TRUE,FALSE)</formula>
    </cfRule>
  </conditionalFormatting>
  <conditionalFormatting sqref="AM655">
    <cfRule type="expression" dxfId="763" priority="105">
      <formula>IF(RIGHT(TEXT(AM655,"0.#"),1)=".",FALSE,TRUE)</formula>
    </cfRule>
    <cfRule type="expression" dxfId="762" priority="106">
      <formula>IF(RIGHT(TEXT(AM655,"0.#"),1)=".",TRUE,FALSE)</formula>
    </cfRule>
  </conditionalFormatting>
  <conditionalFormatting sqref="AI656">
    <cfRule type="expression" dxfId="761" priority="97">
      <formula>IF(RIGHT(TEXT(AI656,"0.#"),1)=".",FALSE,TRUE)</formula>
    </cfRule>
    <cfRule type="expression" dxfId="760" priority="98">
      <formula>IF(RIGHT(TEXT(AI656,"0.#"),1)=".",TRUE,FALSE)</formula>
    </cfRule>
  </conditionalFormatting>
  <conditionalFormatting sqref="AI654">
    <cfRule type="expression" dxfId="759" priority="101">
      <formula>IF(RIGHT(TEXT(AI654,"0.#"),1)=".",FALSE,TRUE)</formula>
    </cfRule>
    <cfRule type="expression" dxfId="758" priority="102">
      <formula>IF(RIGHT(TEXT(AI654,"0.#"),1)=".",TRUE,FALSE)</formula>
    </cfRule>
  </conditionalFormatting>
  <conditionalFormatting sqref="AI655">
    <cfRule type="expression" dxfId="757" priority="99">
      <formula>IF(RIGHT(TEXT(AI655,"0.#"),1)=".",FALSE,TRUE)</formula>
    </cfRule>
    <cfRule type="expression" dxfId="756" priority="100">
      <formula>IF(RIGHT(TEXT(AI655,"0.#"),1)=".",TRUE,FALSE)</formula>
    </cfRule>
  </conditionalFormatting>
  <conditionalFormatting sqref="AM661">
    <cfRule type="expression" dxfId="755" priority="91">
      <formula>IF(RIGHT(TEXT(AM661,"0.#"),1)=".",FALSE,TRUE)</formula>
    </cfRule>
    <cfRule type="expression" dxfId="754" priority="92">
      <formula>IF(RIGHT(TEXT(AM661,"0.#"),1)=".",TRUE,FALSE)</formula>
    </cfRule>
  </conditionalFormatting>
  <conditionalFormatting sqref="AM659">
    <cfRule type="expression" dxfId="753" priority="95">
      <formula>IF(RIGHT(TEXT(AM659,"0.#"),1)=".",FALSE,TRUE)</formula>
    </cfRule>
    <cfRule type="expression" dxfId="752" priority="96">
      <formula>IF(RIGHT(TEXT(AM659,"0.#"),1)=".",TRUE,FALSE)</formula>
    </cfRule>
  </conditionalFormatting>
  <conditionalFormatting sqref="AM660">
    <cfRule type="expression" dxfId="751" priority="93">
      <formula>IF(RIGHT(TEXT(AM660,"0.#"),1)=".",FALSE,TRUE)</formula>
    </cfRule>
    <cfRule type="expression" dxfId="750" priority="94">
      <formula>IF(RIGHT(TEXT(AM660,"0.#"),1)=".",TRUE,FALSE)</formula>
    </cfRule>
  </conditionalFormatting>
  <conditionalFormatting sqref="AI661">
    <cfRule type="expression" dxfId="749" priority="85">
      <formula>IF(RIGHT(TEXT(AI661,"0.#"),1)=".",FALSE,TRUE)</formula>
    </cfRule>
    <cfRule type="expression" dxfId="748" priority="86">
      <formula>IF(RIGHT(TEXT(AI661,"0.#"),1)=".",TRUE,FALSE)</formula>
    </cfRule>
  </conditionalFormatting>
  <conditionalFormatting sqref="AI659">
    <cfRule type="expression" dxfId="747" priority="89">
      <formula>IF(RIGHT(TEXT(AI659,"0.#"),1)=".",FALSE,TRUE)</formula>
    </cfRule>
    <cfRule type="expression" dxfId="746" priority="90">
      <formula>IF(RIGHT(TEXT(AI659,"0.#"),1)=".",TRUE,FALSE)</formula>
    </cfRule>
  </conditionalFormatting>
  <conditionalFormatting sqref="AI660">
    <cfRule type="expression" dxfId="745" priority="87">
      <formula>IF(RIGHT(TEXT(AI660,"0.#"),1)=".",FALSE,TRUE)</formula>
    </cfRule>
    <cfRule type="expression" dxfId="744" priority="88">
      <formula>IF(RIGHT(TEXT(AI660,"0.#"),1)=".",TRUE,FALSE)</formula>
    </cfRule>
  </conditionalFormatting>
  <conditionalFormatting sqref="AM666">
    <cfRule type="expression" dxfId="743" priority="79">
      <formula>IF(RIGHT(TEXT(AM666,"0.#"),1)=".",FALSE,TRUE)</formula>
    </cfRule>
    <cfRule type="expression" dxfId="742" priority="80">
      <formula>IF(RIGHT(TEXT(AM666,"0.#"),1)=".",TRUE,FALSE)</formula>
    </cfRule>
  </conditionalFormatting>
  <conditionalFormatting sqref="AM664">
    <cfRule type="expression" dxfId="741" priority="83">
      <formula>IF(RIGHT(TEXT(AM664,"0.#"),1)=".",FALSE,TRUE)</formula>
    </cfRule>
    <cfRule type="expression" dxfId="740" priority="84">
      <formula>IF(RIGHT(TEXT(AM664,"0.#"),1)=".",TRUE,FALSE)</formula>
    </cfRule>
  </conditionalFormatting>
  <conditionalFormatting sqref="AM665">
    <cfRule type="expression" dxfId="739" priority="81">
      <formula>IF(RIGHT(TEXT(AM665,"0.#"),1)=".",FALSE,TRUE)</formula>
    </cfRule>
    <cfRule type="expression" dxfId="738" priority="82">
      <formula>IF(RIGHT(TEXT(AM665,"0.#"),1)=".",TRUE,FALSE)</formula>
    </cfRule>
  </conditionalFormatting>
  <conditionalFormatting sqref="AI666">
    <cfRule type="expression" dxfId="737" priority="73">
      <formula>IF(RIGHT(TEXT(AI666,"0.#"),1)=".",FALSE,TRUE)</formula>
    </cfRule>
    <cfRule type="expression" dxfId="736" priority="74">
      <formula>IF(RIGHT(TEXT(AI666,"0.#"),1)=".",TRUE,FALSE)</formula>
    </cfRule>
  </conditionalFormatting>
  <conditionalFormatting sqref="AI664">
    <cfRule type="expression" dxfId="735" priority="77">
      <formula>IF(RIGHT(TEXT(AI664,"0.#"),1)=".",FALSE,TRUE)</formula>
    </cfRule>
    <cfRule type="expression" dxfId="734" priority="78">
      <formula>IF(RIGHT(TEXT(AI664,"0.#"),1)=".",TRUE,FALSE)</formula>
    </cfRule>
  </conditionalFormatting>
  <conditionalFormatting sqref="AI665">
    <cfRule type="expression" dxfId="733" priority="75">
      <formula>IF(RIGHT(TEXT(AI665,"0.#"),1)=".",FALSE,TRUE)</formula>
    </cfRule>
    <cfRule type="expression" dxfId="732" priority="76">
      <formula>IF(RIGHT(TEXT(AI665,"0.#"),1)=".",TRUE,FALSE)</formula>
    </cfRule>
  </conditionalFormatting>
  <conditionalFormatting sqref="AM671">
    <cfRule type="expression" dxfId="731" priority="67">
      <formula>IF(RIGHT(TEXT(AM671,"0.#"),1)=".",FALSE,TRUE)</formula>
    </cfRule>
    <cfRule type="expression" dxfId="730" priority="68">
      <formula>IF(RIGHT(TEXT(AM671,"0.#"),1)=".",TRUE,FALSE)</formula>
    </cfRule>
  </conditionalFormatting>
  <conditionalFormatting sqref="AM669">
    <cfRule type="expression" dxfId="729" priority="71">
      <formula>IF(RIGHT(TEXT(AM669,"0.#"),1)=".",FALSE,TRUE)</formula>
    </cfRule>
    <cfRule type="expression" dxfId="728" priority="72">
      <formula>IF(RIGHT(TEXT(AM669,"0.#"),1)=".",TRUE,FALSE)</formula>
    </cfRule>
  </conditionalFormatting>
  <conditionalFormatting sqref="AM670">
    <cfRule type="expression" dxfId="727" priority="69">
      <formula>IF(RIGHT(TEXT(AM670,"0.#"),1)=".",FALSE,TRUE)</formula>
    </cfRule>
    <cfRule type="expression" dxfId="726" priority="70">
      <formula>IF(RIGHT(TEXT(AM670,"0.#"),1)=".",TRUE,FALSE)</formula>
    </cfRule>
  </conditionalFormatting>
  <conditionalFormatting sqref="AI671">
    <cfRule type="expression" dxfId="725" priority="61">
      <formula>IF(RIGHT(TEXT(AI671,"0.#"),1)=".",FALSE,TRUE)</formula>
    </cfRule>
    <cfRule type="expression" dxfId="724" priority="62">
      <formula>IF(RIGHT(TEXT(AI671,"0.#"),1)=".",TRUE,FALSE)</formula>
    </cfRule>
  </conditionalFormatting>
  <conditionalFormatting sqref="AI669">
    <cfRule type="expression" dxfId="723" priority="65">
      <formula>IF(RIGHT(TEXT(AI669,"0.#"),1)=".",FALSE,TRUE)</formula>
    </cfRule>
    <cfRule type="expression" dxfId="722" priority="66">
      <formula>IF(RIGHT(TEXT(AI669,"0.#"),1)=".",TRUE,FALSE)</formula>
    </cfRule>
  </conditionalFormatting>
  <conditionalFormatting sqref="AI670">
    <cfRule type="expression" dxfId="721" priority="63">
      <formula>IF(RIGHT(TEXT(AI670,"0.#"),1)=".",FALSE,TRUE)</formula>
    </cfRule>
    <cfRule type="expression" dxfId="720" priority="64">
      <formula>IF(RIGHT(TEXT(AI670,"0.#"),1)=".",TRUE,FALSE)</formula>
    </cfRule>
  </conditionalFormatting>
  <conditionalFormatting sqref="P29:AC29">
    <cfRule type="expression" dxfId="719" priority="23">
      <formula>IF(RIGHT(TEXT(P29,"0.#"),1)=".",FALSE,TRUE)</formula>
    </cfRule>
    <cfRule type="expression" dxfId="718" priority="24">
      <formula>IF(RIGHT(TEXT(P29,"0.#"),1)=".",TRUE,FALSE)</formula>
    </cfRule>
  </conditionalFormatting>
  <conditionalFormatting sqref="AU796">
    <cfRule type="expression" dxfId="717" priority="21">
      <formula>IF(RIGHT(TEXT(AU796,"0.#"),1)=".",FALSE,TRUE)</formula>
    </cfRule>
    <cfRule type="expression" dxfId="716" priority="22">
      <formula>IF(RIGHT(TEXT(AU796,"0.#"),1)=".",TRUE,FALSE)</formula>
    </cfRule>
  </conditionalFormatting>
  <conditionalFormatting sqref="AU790">
    <cfRule type="expression" dxfId="715" priority="19">
      <formula>IF(RIGHT(TEXT(AU790,"0.#"),1)=".",FALSE,TRUE)</formula>
    </cfRule>
    <cfRule type="expression" dxfId="714" priority="20">
      <formula>IF(RIGHT(TEXT(AU790,"0.#"),1)=".",TRUE,FALSE)</formula>
    </cfRule>
  </conditionalFormatting>
  <conditionalFormatting sqref="AU793">
    <cfRule type="expression" dxfId="713" priority="17">
      <formula>IF(RIGHT(TEXT(AU793,"0.#"),1)=".",FALSE,TRUE)</formula>
    </cfRule>
    <cfRule type="expression" dxfId="712" priority="18">
      <formula>IF(RIGHT(TEXT(AU793,"0.#"),1)=".",TRUE,FALSE)</formula>
    </cfRule>
  </conditionalFormatting>
  <conditionalFormatting sqref="AU792">
    <cfRule type="expression" dxfId="711" priority="15">
      <formula>IF(RIGHT(TEXT(AU792,"0.#"),1)=".",FALSE,TRUE)</formula>
    </cfRule>
    <cfRule type="expression" dxfId="710" priority="16">
      <formula>IF(RIGHT(TEXT(AU792,"0.#"),1)=".",TRUE,FALSE)</formula>
    </cfRule>
  </conditionalFormatting>
  <conditionalFormatting sqref="Y794">
    <cfRule type="expression" dxfId="709" priority="9">
      <formula>IF(RIGHT(TEXT(Y794,"0.#"),1)=".",FALSE,TRUE)</formula>
    </cfRule>
    <cfRule type="expression" dxfId="708" priority="10">
      <formula>IF(RIGHT(TEXT(Y794,"0.#"),1)=".",TRUE,FALSE)</formula>
    </cfRule>
  </conditionalFormatting>
  <conditionalFormatting sqref="Y797">
    <cfRule type="expression" dxfId="707" priority="7">
      <formula>IF(RIGHT(TEXT(Y797,"0.#"),1)=".",FALSE,TRUE)</formula>
    </cfRule>
    <cfRule type="expression" dxfId="706" priority="8">
      <formula>IF(RIGHT(TEXT(Y797,"0.#"),1)=".",TRUE,FALSE)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Y792">
    <cfRule type="expression" dxfId="703" priority="3">
      <formula>IF(RIGHT(TEXT(Y792,"0.#"),1)=".",FALSE,TRUE)</formula>
    </cfRule>
    <cfRule type="expression" dxfId="702" priority="4">
      <formula>IF(RIGHT(TEXT(Y792,"0.#"),1)=".",TRUE,FALSE)</formula>
    </cfRule>
  </conditionalFormatting>
  <conditionalFormatting sqref="Y793">
    <cfRule type="expression" dxfId="701" priority="1">
      <formula>IF(RIGHT(TEXT(Y793,"0.#"),1)=".",FALSE,TRUE)</formula>
    </cfRule>
    <cfRule type="expression" dxfId="700" priority="2">
      <formula>IF(RIGHT(TEXT(Y793,"0.#"),1)=".",TRUE,FALSE)</formula>
    </cfRule>
  </conditionalFormatting>
  <dataValidations disablePrompts="1"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50" max="49" man="1"/>
    <brk id="483" max="49" man="1"/>
    <brk id="735" max="49" man="1"/>
    <brk id="786" max="49" man="1"/>
    <brk id="104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disablePrompts="1"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536</v>
      </c>
      <c r="AA1" s="29" t="s">
        <v>82</v>
      </c>
      <c r="AB1" s="29" t="s">
        <v>537</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748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401</v>
      </c>
      <c r="AB2" s="94" t="s">
        <v>631</v>
      </c>
      <c r="AC2" s="95" t="s">
        <v>135</v>
      </c>
      <c r="AD2" s="28"/>
      <c r="AE2" s="43" t="s">
        <v>174</v>
      </c>
      <c r="AF2" s="30"/>
      <c r="AG2" s="53" t="s">
        <v>363</v>
      </c>
      <c r="AI2" s="51" t="s">
        <v>396</v>
      </c>
      <c r="AK2" s="51" t="s">
        <v>259</v>
      </c>
      <c r="AM2" s="82"/>
      <c r="AN2" s="82"/>
      <c r="AP2" s="53"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748</v>
      </c>
      <c r="R3" s="13" t="str">
        <f t="shared" ref="R3:R8" si="3">IF(Q3="","",P3)</f>
        <v>委託・請負</v>
      </c>
      <c r="S3" s="13" t="str">
        <f t="shared" ref="S3:S8" si="4">IF(R3="",S2,IF(S2&lt;&gt;"",CONCATENATE(S2,"、",R3),R3))</f>
        <v>委託・請負</v>
      </c>
      <c r="T3" s="13"/>
      <c r="U3" s="32" t="s">
        <v>663</v>
      </c>
      <c r="W3" s="32" t="s">
        <v>150</v>
      </c>
      <c r="Y3" s="32" t="s">
        <v>69</v>
      </c>
      <c r="Z3" s="32" t="s">
        <v>538</v>
      </c>
      <c r="AA3" s="94" t="s">
        <v>501</v>
      </c>
      <c r="AB3" s="94" t="s">
        <v>632</v>
      </c>
      <c r="AC3" s="95" t="s">
        <v>136</v>
      </c>
      <c r="AD3" s="28"/>
      <c r="AE3" s="43" t="s">
        <v>175</v>
      </c>
      <c r="AF3" s="30"/>
      <c r="AG3" s="53" t="s">
        <v>364</v>
      </c>
      <c r="AI3" s="51" t="s">
        <v>252</v>
      </c>
      <c r="AK3" s="51" t="str">
        <f>CHAR(CODE(AK2)+1)</f>
        <v>B</v>
      </c>
      <c r="AM3" s="82"/>
      <c r="AN3" s="82"/>
      <c r="AP3" s="53" t="s">
        <v>364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664</v>
      </c>
      <c r="W4" s="32" t="s">
        <v>151</v>
      </c>
      <c r="Y4" s="32" t="s">
        <v>408</v>
      </c>
      <c r="Z4" s="32" t="s">
        <v>539</v>
      </c>
      <c r="AA4" s="94" t="s">
        <v>502</v>
      </c>
      <c r="AB4" s="94" t="s">
        <v>633</v>
      </c>
      <c r="AC4" s="94" t="s">
        <v>137</v>
      </c>
      <c r="AD4" s="28"/>
      <c r="AE4" s="43" t="s">
        <v>176</v>
      </c>
      <c r="AF4" s="30"/>
      <c r="AG4" s="53" t="s">
        <v>365</v>
      </c>
      <c r="AI4" s="51" t="s">
        <v>254</v>
      </c>
      <c r="AK4" s="51" t="str">
        <f t="shared" ref="AK4:AK49" si="7">CHAR(CODE(AK3)+1)</f>
        <v>C</v>
      </c>
      <c r="AM4" s="82"/>
      <c r="AN4" s="82"/>
      <c r="AP4" s="53" t="s">
        <v>365</v>
      </c>
    </row>
    <row r="5" spans="1:42" ht="13.5" customHeight="1" x14ac:dyDescent="0.15">
      <c r="A5" s="14" t="s">
        <v>88</v>
      </c>
      <c r="B5" s="15" t="s">
        <v>748</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688</v>
      </c>
      <c r="Y5" s="32" t="s">
        <v>409</v>
      </c>
      <c r="Z5" s="32" t="s">
        <v>540</v>
      </c>
      <c r="AA5" s="94" t="s">
        <v>503</v>
      </c>
      <c r="AB5" s="94" t="s">
        <v>634</v>
      </c>
      <c r="AC5" s="94" t="s">
        <v>177</v>
      </c>
      <c r="AD5" s="31"/>
      <c r="AE5" s="43" t="s">
        <v>375</v>
      </c>
      <c r="AF5" s="30"/>
      <c r="AG5" s="53" t="s">
        <v>366</v>
      </c>
      <c r="AI5" s="51" t="s">
        <v>405</v>
      </c>
      <c r="AK5" s="51" t="str">
        <f t="shared" si="7"/>
        <v>D</v>
      </c>
      <c r="AP5" s="53" t="s">
        <v>366</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377</v>
      </c>
      <c r="W6" s="32" t="s">
        <v>152</v>
      </c>
      <c r="Y6" s="32" t="s">
        <v>410</v>
      </c>
      <c r="Z6" s="32" t="s">
        <v>541</v>
      </c>
      <c r="AA6" s="94" t="s">
        <v>504</v>
      </c>
      <c r="AB6" s="94" t="s">
        <v>635</v>
      </c>
      <c r="AC6" s="94" t="s">
        <v>138</v>
      </c>
      <c r="AD6" s="31"/>
      <c r="AE6" s="43" t="s">
        <v>373</v>
      </c>
      <c r="AF6" s="30"/>
      <c r="AG6" s="53" t="s">
        <v>367</v>
      </c>
      <c r="AI6" s="51" t="s">
        <v>406</v>
      </c>
      <c r="AK6" s="51" t="str">
        <f>CHAR(CODE(AK5)+1)</f>
        <v>E</v>
      </c>
      <c r="AP6" s="53" t="s">
        <v>367</v>
      </c>
    </row>
    <row r="7" spans="1:42" ht="13.5" customHeight="1" x14ac:dyDescent="0.15">
      <c r="A7" s="14" t="s">
        <v>90</v>
      </c>
      <c r="B7" s="15"/>
      <c r="C7" s="13" t="str">
        <f t="shared" si="0"/>
        <v/>
      </c>
      <c r="D7" s="13" t="str">
        <f t="shared" si="8"/>
        <v>海洋政策</v>
      </c>
      <c r="F7" s="18" t="s">
        <v>298</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411</v>
      </c>
      <c r="Z7" s="32" t="s">
        <v>542</v>
      </c>
      <c r="AA7" s="94" t="s">
        <v>505</v>
      </c>
      <c r="AB7" s="94" t="s">
        <v>636</v>
      </c>
      <c r="AC7" s="31"/>
      <c r="AD7" s="31"/>
      <c r="AE7" s="32" t="s">
        <v>138</v>
      </c>
      <c r="AF7" s="30"/>
      <c r="AG7" s="53" t="s">
        <v>368</v>
      </c>
      <c r="AH7" s="85"/>
      <c r="AI7" s="53" t="s">
        <v>390</v>
      </c>
      <c r="AK7" s="51" t="str">
        <f>CHAR(CODE(AK6)+1)</f>
        <v>F</v>
      </c>
      <c r="AP7" s="53" t="s">
        <v>368</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403</v>
      </c>
      <c r="W8" s="32" t="s">
        <v>154</v>
      </c>
      <c r="Y8" s="32" t="s">
        <v>412</v>
      </c>
      <c r="Z8" s="32" t="s">
        <v>543</v>
      </c>
      <c r="AA8" s="94" t="s">
        <v>506</v>
      </c>
      <c r="AB8" s="94" t="s">
        <v>637</v>
      </c>
      <c r="AC8" s="31"/>
      <c r="AD8" s="31"/>
      <c r="AE8" s="31"/>
      <c r="AF8" s="30"/>
      <c r="AG8" s="53" t="s">
        <v>369</v>
      </c>
      <c r="AI8" s="51" t="s">
        <v>391</v>
      </c>
      <c r="AK8" s="51" t="str">
        <f t="shared" si="7"/>
        <v>G</v>
      </c>
      <c r="AP8" s="53" t="s">
        <v>369</v>
      </c>
    </row>
    <row r="9" spans="1:42" ht="13.5" customHeight="1" x14ac:dyDescent="0.15">
      <c r="A9" s="14" t="s">
        <v>92</v>
      </c>
      <c r="B9" s="15"/>
      <c r="C9" s="13" t="str">
        <f t="shared" si="0"/>
        <v/>
      </c>
      <c r="D9" s="13" t="str">
        <f t="shared" si="8"/>
        <v>海洋政策</v>
      </c>
      <c r="F9" s="18" t="s">
        <v>299</v>
      </c>
      <c r="G9" s="17"/>
      <c r="H9" s="13" t="str">
        <f t="shared" si="1"/>
        <v/>
      </c>
      <c r="I9" s="13" t="str">
        <f t="shared" si="5"/>
        <v>一般会計</v>
      </c>
      <c r="K9" s="14" t="s">
        <v>110</v>
      </c>
      <c r="L9" s="15"/>
      <c r="M9" s="13" t="str">
        <f t="shared" si="2"/>
        <v/>
      </c>
      <c r="N9" s="13" t="str">
        <f t="shared" si="6"/>
        <v/>
      </c>
      <c r="O9" s="13"/>
      <c r="P9" s="13"/>
      <c r="Q9" s="19"/>
      <c r="T9" s="13"/>
      <c r="U9" s="32" t="s">
        <v>404</v>
      </c>
      <c r="W9" s="32" t="s">
        <v>155</v>
      </c>
      <c r="Y9" s="32" t="s">
        <v>413</v>
      </c>
      <c r="Z9" s="32" t="s">
        <v>544</v>
      </c>
      <c r="AA9" s="94" t="s">
        <v>507</v>
      </c>
      <c r="AB9" s="94" t="s">
        <v>638</v>
      </c>
      <c r="AC9" s="31"/>
      <c r="AD9" s="31"/>
      <c r="AE9" s="31"/>
      <c r="AF9" s="30"/>
      <c r="AG9" s="53" t="s">
        <v>370</v>
      </c>
      <c r="AI9" s="81"/>
      <c r="AK9" s="51" t="str">
        <f t="shared" si="7"/>
        <v>H</v>
      </c>
      <c r="AP9" s="53" t="s">
        <v>370</v>
      </c>
    </row>
    <row r="10" spans="1:42" ht="13.5" customHeight="1" x14ac:dyDescent="0.15">
      <c r="A10" s="14" t="s">
        <v>321</v>
      </c>
      <c r="B10" s="15"/>
      <c r="C10" s="13" t="str">
        <f t="shared" si="0"/>
        <v/>
      </c>
      <c r="D10" s="13" t="str">
        <f t="shared" si="8"/>
        <v>海洋政策</v>
      </c>
      <c r="F10" s="18" t="s">
        <v>117</v>
      </c>
      <c r="G10" s="17"/>
      <c r="H10" s="13" t="str">
        <f t="shared" si="1"/>
        <v/>
      </c>
      <c r="I10" s="13" t="str">
        <f t="shared" si="5"/>
        <v>一般会計</v>
      </c>
      <c r="K10" s="14" t="s">
        <v>325</v>
      </c>
      <c r="L10" s="15"/>
      <c r="M10" s="13" t="str">
        <f t="shared" si="2"/>
        <v/>
      </c>
      <c r="N10" s="13" t="str">
        <f t="shared" si="6"/>
        <v/>
      </c>
      <c r="O10" s="13"/>
      <c r="P10" s="13" t="str">
        <f>S8</f>
        <v>委託・請負</v>
      </c>
      <c r="Q10" s="19"/>
      <c r="T10" s="13"/>
      <c r="W10" s="32" t="s">
        <v>156</v>
      </c>
      <c r="Y10" s="32" t="s">
        <v>414</v>
      </c>
      <c r="Z10" s="32" t="s">
        <v>545</v>
      </c>
      <c r="AA10" s="94" t="s">
        <v>508</v>
      </c>
      <c r="AB10" s="94" t="s">
        <v>639</v>
      </c>
      <c r="AC10" s="31"/>
      <c r="AD10" s="31"/>
      <c r="AE10" s="31"/>
      <c r="AF10" s="30"/>
      <c r="AG10" s="53" t="s">
        <v>353</v>
      </c>
      <c r="AK10" s="51" t="str">
        <f t="shared" si="7"/>
        <v>I</v>
      </c>
      <c r="AP10" s="51" t="s">
        <v>351</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748</v>
      </c>
      <c r="M11" s="13" t="str">
        <f t="shared" si="2"/>
        <v>その他の事項経費</v>
      </c>
      <c r="N11" s="13" t="str">
        <f t="shared" si="6"/>
        <v>その他の事項経費</v>
      </c>
      <c r="O11" s="13"/>
      <c r="P11" s="13"/>
      <c r="Q11" s="19"/>
      <c r="T11" s="13"/>
      <c r="W11" s="32" t="s">
        <v>157</v>
      </c>
      <c r="Y11" s="32" t="s">
        <v>415</v>
      </c>
      <c r="Z11" s="32" t="s">
        <v>546</v>
      </c>
      <c r="AA11" s="94" t="s">
        <v>509</v>
      </c>
      <c r="AB11" s="94" t="s">
        <v>640</v>
      </c>
      <c r="AC11" s="31"/>
      <c r="AD11" s="31"/>
      <c r="AE11" s="31"/>
      <c r="AF11" s="30"/>
      <c r="AG11" s="51" t="s">
        <v>356</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665</v>
      </c>
      <c r="W12" s="32" t="s">
        <v>158</v>
      </c>
      <c r="Y12" s="32" t="s">
        <v>416</v>
      </c>
      <c r="Z12" s="32" t="s">
        <v>547</v>
      </c>
      <c r="AA12" s="94" t="s">
        <v>510</v>
      </c>
      <c r="AB12" s="94" t="s">
        <v>641</v>
      </c>
      <c r="AC12" s="31"/>
      <c r="AD12" s="31"/>
      <c r="AE12" s="31"/>
      <c r="AF12" s="30"/>
      <c r="AG12" s="51" t="s">
        <v>354</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417</v>
      </c>
      <c r="Z13" s="32" t="s">
        <v>548</v>
      </c>
      <c r="AA13" s="94" t="s">
        <v>511</v>
      </c>
      <c r="AB13" s="94" t="s">
        <v>642</v>
      </c>
      <c r="AC13" s="31"/>
      <c r="AD13" s="31"/>
      <c r="AE13" s="31"/>
      <c r="AF13" s="30"/>
      <c r="AG13" s="51" t="s">
        <v>355</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666</v>
      </c>
      <c r="W14" s="32" t="s">
        <v>160</v>
      </c>
      <c r="Y14" s="32" t="s">
        <v>418</v>
      </c>
      <c r="Z14" s="32" t="s">
        <v>549</v>
      </c>
      <c r="AA14" s="94" t="s">
        <v>512</v>
      </c>
      <c r="AB14" s="94" t="s">
        <v>643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667</v>
      </c>
      <c r="W15" s="32" t="s">
        <v>161</v>
      </c>
      <c r="Y15" s="32" t="s">
        <v>419</v>
      </c>
      <c r="Z15" s="32" t="s">
        <v>550</v>
      </c>
      <c r="AA15" s="94" t="s">
        <v>513</v>
      </c>
      <c r="AB15" s="94" t="s">
        <v>644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668</v>
      </c>
      <c r="W16" s="32" t="s">
        <v>162</v>
      </c>
      <c r="Y16" s="32" t="s">
        <v>420</v>
      </c>
      <c r="Z16" s="32" t="s">
        <v>551</v>
      </c>
      <c r="AA16" s="94" t="s">
        <v>514</v>
      </c>
      <c r="AB16" s="94" t="s">
        <v>645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669</v>
      </c>
      <c r="W17" s="32" t="s">
        <v>163</v>
      </c>
      <c r="Y17" s="32" t="s">
        <v>421</v>
      </c>
      <c r="Z17" s="32" t="s">
        <v>552</v>
      </c>
      <c r="AA17" s="94" t="s">
        <v>515</v>
      </c>
      <c r="AB17" s="94" t="s">
        <v>646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670</v>
      </c>
      <c r="W18" s="32" t="s">
        <v>164</v>
      </c>
      <c r="Y18" s="32" t="s">
        <v>422</v>
      </c>
      <c r="Z18" s="32" t="s">
        <v>553</v>
      </c>
      <c r="AA18" s="94" t="s">
        <v>516</v>
      </c>
      <c r="AB18" s="94" t="s">
        <v>647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671</v>
      </c>
      <c r="W19" s="32" t="s">
        <v>165</v>
      </c>
      <c r="Y19" s="32" t="s">
        <v>423</v>
      </c>
      <c r="Z19" s="32" t="s">
        <v>554</v>
      </c>
      <c r="AA19" s="94" t="s">
        <v>517</v>
      </c>
      <c r="AB19" s="94" t="s">
        <v>648</v>
      </c>
      <c r="AC19" s="31"/>
      <c r="AD19" s="31"/>
      <c r="AE19" s="31"/>
      <c r="AF19" s="30"/>
      <c r="AK19" s="51" t="str">
        <f t="shared" si="7"/>
        <v>R</v>
      </c>
    </row>
    <row r="20" spans="1:37" ht="13.5" customHeight="1" x14ac:dyDescent="0.15">
      <c r="A20" s="14" t="s">
        <v>309</v>
      </c>
      <c r="B20" s="15"/>
      <c r="C20" s="13" t="str">
        <f t="shared" si="9"/>
        <v/>
      </c>
      <c r="D20" s="13" t="str">
        <f t="shared" si="8"/>
        <v>海洋政策</v>
      </c>
      <c r="F20" s="18" t="s">
        <v>308</v>
      </c>
      <c r="G20" s="17"/>
      <c r="H20" s="13" t="str">
        <f t="shared" si="1"/>
        <v/>
      </c>
      <c r="I20" s="13" t="str">
        <f t="shared" si="5"/>
        <v>一般会計</v>
      </c>
      <c r="K20" s="13"/>
      <c r="L20" s="13"/>
      <c r="O20" s="13"/>
      <c r="P20" s="13"/>
      <c r="Q20" s="19"/>
      <c r="T20" s="13"/>
      <c r="U20" s="32" t="s">
        <v>672</v>
      </c>
      <c r="W20" s="32" t="s">
        <v>166</v>
      </c>
      <c r="Y20" s="32" t="s">
        <v>424</v>
      </c>
      <c r="Z20" s="32" t="s">
        <v>555</v>
      </c>
      <c r="AA20" s="94" t="s">
        <v>518</v>
      </c>
      <c r="AB20" s="94" t="s">
        <v>649</v>
      </c>
      <c r="AC20" s="31"/>
      <c r="AD20" s="31"/>
      <c r="AE20" s="31"/>
      <c r="AF20" s="30"/>
      <c r="AK20" s="51" t="str">
        <f t="shared" si="7"/>
        <v>S</v>
      </c>
    </row>
    <row r="21" spans="1:37" ht="13.5" customHeight="1" x14ac:dyDescent="0.15">
      <c r="A21" s="14" t="s">
        <v>310</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673</v>
      </c>
      <c r="W21" s="32" t="s">
        <v>167</v>
      </c>
      <c r="Y21" s="32" t="s">
        <v>425</v>
      </c>
      <c r="Z21" s="32" t="s">
        <v>556</v>
      </c>
      <c r="AA21" s="94" t="s">
        <v>519</v>
      </c>
      <c r="AB21" s="94" t="s">
        <v>650</v>
      </c>
      <c r="AC21" s="31"/>
      <c r="AD21" s="31"/>
      <c r="AE21" s="31"/>
      <c r="AF21" s="30"/>
      <c r="AK21" s="51" t="str">
        <f t="shared" si="7"/>
        <v>T</v>
      </c>
    </row>
    <row r="22" spans="1:37" ht="13.5" customHeight="1" x14ac:dyDescent="0.15">
      <c r="A22" s="14" t="s">
        <v>311</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674</v>
      </c>
      <c r="W22" s="32" t="s">
        <v>168</v>
      </c>
      <c r="Y22" s="32" t="s">
        <v>426</v>
      </c>
      <c r="Z22" s="32" t="s">
        <v>557</v>
      </c>
      <c r="AA22" s="94" t="s">
        <v>520</v>
      </c>
      <c r="AB22" s="94" t="s">
        <v>651</v>
      </c>
      <c r="AC22" s="31"/>
      <c r="AD22" s="31"/>
      <c r="AE22" s="31"/>
      <c r="AF22" s="30"/>
      <c r="AK22" s="51" t="str">
        <f t="shared" si="7"/>
        <v>U</v>
      </c>
    </row>
    <row r="23" spans="1:37" ht="13.5" customHeight="1" x14ac:dyDescent="0.15">
      <c r="A23" s="14" t="s">
        <v>312</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675</v>
      </c>
      <c r="W23" s="32" t="s">
        <v>691</v>
      </c>
      <c r="Y23" s="32" t="s">
        <v>427</v>
      </c>
      <c r="Z23" s="32" t="s">
        <v>558</v>
      </c>
      <c r="AA23" s="94" t="s">
        <v>521</v>
      </c>
      <c r="AB23" s="94" t="s">
        <v>652</v>
      </c>
      <c r="AC23" s="31"/>
      <c r="AD23" s="31"/>
      <c r="AE23" s="31"/>
      <c r="AF23" s="30"/>
      <c r="AK23" s="51" t="str">
        <f t="shared" si="7"/>
        <v>V</v>
      </c>
    </row>
    <row r="24" spans="1:37" ht="13.5" customHeight="1" x14ac:dyDescent="0.15">
      <c r="A24" s="88" t="s">
        <v>394</v>
      </c>
      <c r="B24" s="15"/>
      <c r="C24" s="13" t="str">
        <f t="shared" si="9"/>
        <v/>
      </c>
      <c r="D24" s="13" t="str">
        <f>IF(C24="",D23,IF(D23&lt;&gt;"",CONCATENATE(D23,"、",C24),C24))</f>
        <v>海洋政策</v>
      </c>
      <c r="F24" s="18" t="s">
        <v>399</v>
      </c>
      <c r="G24" s="17"/>
      <c r="H24" s="13" t="str">
        <f t="shared" si="1"/>
        <v/>
      </c>
      <c r="I24" s="13" t="str">
        <f t="shared" si="5"/>
        <v>一般会計</v>
      </c>
      <c r="K24" s="13"/>
      <c r="L24" s="13"/>
      <c r="O24" s="13"/>
      <c r="P24" s="13"/>
      <c r="Q24" s="19"/>
      <c r="T24" s="13"/>
      <c r="U24" s="32" t="s">
        <v>676</v>
      </c>
      <c r="Y24" s="32" t="s">
        <v>428</v>
      </c>
      <c r="Z24" s="32" t="s">
        <v>559</v>
      </c>
      <c r="AA24" s="94" t="s">
        <v>522</v>
      </c>
      <c r="AB24" s="94" t="s">
        <v>653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677</v>
      </c>
      <c r="Y25" s="32" t="s">
        <v>429</v>
      </c>
      <c r="Z25" s="32" t="s">
        <v>560</v>
      </c>
      <c r="AA25" s="94" t="s">
        <v>523</v>
      </c>
      <c r="AB25" s="94" t="s">
        <v>654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678</v>
      </c>
      <c r="Y26" s="32" t="s">
        <v>430</v>
      </c>
      <c r="Z26" s="32" t="s">
        <v>561</v>
      </c>
      <c r="AA26" s="94" t="s">
        <v>524</v>
      </c>
      <c r="AB26" s="94" t="s">
        <v>655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679</v>
      </c>
      <c r="Y27" s="32" t="s">
        <v>431</v>
      </c>
      <c r="Z27" s="32" t="s">
        <v>562</v>
      </c>
      <c r="AA27" s="94" t="s">
        <v>525</v>
      </c>
      <c r="AB27" s="94" t="s">
        <v>656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680</v>
      </c>
      <c r="Y28" s="32" t="s">
        <v>432</v>
      </c>
      <c r="Z28" s="32" t="s">
        <v>563</v>
      </c>
      <c r="AA28" s="94" t="s">
        <v>526</v>
      </c>
      <c r="AB28" s="94" t="s">
        <v>657</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681</v>
      </c>
      <c r="Y29" s="32" t="s">
        <v>433</v>
      </c>
      <c r="Z29" s="32" t="s">
        <v>564</v>
      </c>
      <c r="AA29" s="94" t="s">
        <v>527</v>
      </c>
      <c r="AB29" s="94" t="s">
        <v>658</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682</v>
      </c>
      <c r="Y30" s="32" t="s">
        <v>434</v>
      </c>
      <c r="Z30" s="32" t="s">
        <v>565</v>
      </c>
      <c r="AA30" s="94" t="s">
        <v>528</v>
      </c>
      <c r="AB30" s="94" t="s">
        <v>659</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683</v>
      </c>
      <c r="Y31" s="32" t="s">
        <v>435</v>
      </c>
      <c r="Z31" s="32" t="s">
        <v>566</v>
      </c>
      <c r="AA31" s="94" t="s">
        <v>529</v>
      </c>
      <c r="AB31" s="94" t="s">
        <v>660</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684</v>
      </c>
      <c r="Y32" s="32" t="s">
        <v>436</v>
      </c>
      <c r="Z32" s="32" t="s">
        <v>567</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685</v>
      </c>
      <c r="Y33" s="32" t="s">
        <v>437</v>
      </c>
      <c r="Z33" s="32" t="s">
        <v>568</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686</v>
      </c>
      <c r="Y34" s="32" t="s">
        <v>438</v>
      </c>
      <c r="Z34" s="32" t="s">
        <v>569</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439</v>
      </c>
      <c r="Z35" s="32" t="s">
        <v>570</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687</v>
      </c>
      <c r="Y36" s="32" t="s">
        <v>440</v>
      </c>
      <c r="Z36" s="32" t="s">
        <v>571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441</v>
      </c>
      <c r="Z37" s="32" t="s">
        <v>572</v>
      </c>
      <c r="AF37" s="30"/>
      <c r="AK37" s="51" t="str">
        <f t="shared" si="7"/>
        <v>j</v>
      </c>
    </row>
    <row r="38" spans="1:37" x14ac:dyDescent="0.15">
      <c r="A38" s="13"/>
      <c r="B38" s="13"/>
      <c r="F38" s="13"/>
      <c r="G38" s="19"/>
      <c r="K38" s="13"/>
      <c r="L38" s="13"/>
      <c r="O38" s="13"/>
      <c r="P38" s="13"/>
      <c r="Q38" s="19"/>
      <c r="T38" s="13"/>
      <c r="U38" s="32" t="s">
        <v>378</v>
      </c>
      <c r="Y38" s="32" t="s">
        <v>442</v>
      </c>
      <c r="Z38" s="32" t="s">
        <v>573</v>
      </c>
      <c r="AF38" s="30"/>
      <c r="AK38" s="51" t="str">
        <f t="shared" si="7"/>
        <v>k</v>
      </c>
    </row>
    <row r="39" spans="1:37" x14ac:dyDescent="0.15">
      <c r="A39" s="13"/>
      <c r="B39" s="13"/>
      <c r="F39" s="13" t="str">
        <f>I37</f>
        <v>一般会計</v>
      </c>
      <c r="G39" s="19"/>
      <c r="K39" s="13"/>
      <c r="L39" s="13"/>
      <c r="O39" s="13"/>
      <c r="P39" s="13"/>
      <c r="Q39" s="19"/>
      <c r="T39" s="13"/>
      <c r="U39" s="32" t="s">
        <v>388</v>
      </c>
      <c r="Y39" s="32" t="s">
        <v>443</v>
      </c>
      <c r="Z39" s="32" t="s">
        <v>574</v>
      </c>
      <c r="AF39" s="30"/>
      <c r="AK39" s="51" t="str">
        <f t="shared" si="7"/>
        <v>l</v>
      </c>
    </row>
    <row r="40" spans="1:37" x14ac:dyDescent="0.15">
      <c r="A40" s="13"/>
      <c r="B40" s="13"/>
      <c r="F40" s="13"/>
      <c r="G40" s="19"/>
      <c r="K40" s="13"/>
      <c r="L40" s="13"/>
      <c r="O40" s="13"/>
      <c r="P40" s="13"/>
      <c r="Q40" s="19"/>
      <c r="T40" s="13"/>
      <c r="Y40" s="32" t="s">
        <v>444</v>
      </c>
      <c r="Z40" s="32" t="s">
        <v>575</v>
      </c>
      <c r="AF40" s="30"/>
      <c r="AK40" s="51" t="str">
        <f t="shared" si="7"/>
        <v>m</v>
      </c>
    </row>
    <row r="41" spans="1:37" x14ac:dyDescent="0.15">
      <c r="A41" s="13"/>
      <c r="B41" s="13"/>
      <c r="F41" s="13"/>
      <c r="G41" s="19"/>
      <c r="K41" s="13"/>
      <c r="L41" s="13"/>
      <c r="O41" s="13"/>
      <c r="P41" s="13"/>
      <c r="Q41" s="19"/>
      <c r="T41" s="13"/>
      <c r="Y41" s="32" t="s">
        <v>445</v>
      </c>
      <c r="Z41" s="32" t="s">
        <v>576</v>
      </c>
      <c r="AF41" s="30"/>
      <c r="AK41" s="51" t="str">
        <f t="shared" si="7"/>
        <v>n</v>
      </c>
    </row>
    <row r="42" spans="1:37" x14ac:dyDescent="0.15">
      <c r="A42" s="13"/>
      <c r="B42" s="13"/>
      <c r="F42" s="13"/>
      <c r="G42" s="19"/>
      <c r="K42" s="13"/>
      <c r="L42" s="13"/>
      <c r="O42" s="13"/>
      <c r="P42" s="13"/>
      <c r="Q42" s="19"/>
      <c r="T42" s="13"/>
      <c r="Y42" s="32" t="s">
        <v>446</v>
      </c>
      <c r="Z42" s="32" t="s">
        <v>577</v>
      </c>
      <c r="AF42" s="30"/>
      <c r="AK42" s="51" t="str">
        <f t="shared" si="7"/>
        <v>o</v>
      </c>
    </row>
    <row r="43" spans="1:37" x14ac:dyDescent="0.15">
      <c r="A43" s="13"/>
      <c r="B43" s="13"/>
      <c r="F43" s="13"/>
      <c r="G43" s="19"/>
      <c r="K43" s="13"/>
      <c r="L43" s="13"/>
      <c r="O43" s="13"/>
      <c r="P43" s="13"/>
      <c r="Q43" s="19"/>
      <c r="T43" s="13"/>
      <c r="Y43" s="32" t="s">
        <v>447</v>
      </c>
      <c r="Z43" s="32" t="s">
        <v>578</v>
      </c>
      <c r="AF43" s="30"/>
      <c r="AK43" s="51" t="str">
        <f t="shared" si="7"/>
        <v>p</v>
      </c>
    </row>
    <row r="44" spans="1:37" x14ac:dyDescent="0.15">
      <c r="A44" s="13"/>
      <c r="B44" s="13"/>
      <c r="F44" s="13"/>
      <c r="G44" s="19"/>
      <c r="K44" s="13"/>
      <c r="L44" s="13"/>
      <c r="O44" s="13"/>
      <c r="P44" s="13"/>
      <c r="Q44" s="19"/>
      <c r="T44" s="13"/>
      <c r="Y44" s="32" t="s">
        <v>448</v>
      </c>
      <c r="Z44" s="32" t="s">
        <v>579</v>
      </c>
      <c r="AF44" s="30"/>
      <c r="AK44" s="51" t="str">
        <f t="shared" si="7"/>
        <v>q</v>
      </c>
    </row>
    <row r="45" spans="1:37" x14ac:dyDescent="0.15">
      <c r="A45" s="13"/>
      <c r="B45" s="13"/>
      <c r="F45" s="13"/>
      <c r="G45" s="19"/>
      <c r="K45" s="13"/>
      <c r="L45" s="13"/>
      <c r="O45" s="13"/>
      <c r="P45" s="13"/>
      <c r="Q45" s="19"/>
      <c r="T45" s="13"/>
      <c r="Y45" s="32" t="s">
        <v>449</v>
      </c>
      <c r="Z45" s="32" t="s">
        <v>580</v>
      </c>
      <c r="AF45" s="30"/>
      <c r="AK45" s="51" t="str">
        <f t="shared" si="7"/>
        <v>r</v>
      </c>
    </row>
    <row r="46" spans="1:37" x14ac:dyDescent="0.15">
      <c r="A46" s="13"/>
      <c r="B46" s="13"/>
      <c r="F46" s="13"/>
      <c r="G46" s="19"/>
      <c r="K46" s="13"/>
      <c r="L46" s="13"/>
      <c r="O46" s="13"/>
      <c r="P46" s="13"/>
      <c r="Q46" s="19"/>
      <c r="T46" s="13"/>
      <c r="Y46" s="32" t="s">
        <v>450</v>
      </c>
      <c r="Z46" s="32" t="s">
        <v>581</v>
      </c>
      <c r="AF46" s="30"/>
      <c r="AK46" s="51" t="str">
        <f t="shared" si="7"/>
        <v>s</v>
      </c>
    </row>
    <row r="47" spans="1:37" x14ac:dyDescent="0.15">
      <c r="A47" s="13"/>
      <c r="B47" s="13"/>
      <c r="F47" s="13"/>
      <c r="G47" s="19"/>
      <c r="K47" s="13"/>
      <c r="L47" s="13"/>
      <c r="O47" s="13"/>
      <c r="P47" s="13"/>
      <c r="Q47" s="19"/>
      <c r="T47" s="13"/>
      <c r="Y47" s="32" t="s">
        <v>451</v>
      </c>
      <c r="Z47" s="32" t="s">
        <v>582</v>
      </c>
      <c r="AF47" s="30"/>
      <c r="AK47" s="51" t="str">
        <f t="shared" si="7"/>
        <v>t</v>
      </c>
    </row>
    <row r="48" spans="1:37" x14ac:dyDescent="0.15">
      <c r="A48" s="13"/>
      <c r="B48" s="13"/>
      <c r="F48" s="13"/>
      <c r="G48" s="19"/>
      <c r="K48" s="13"/>
      <c r="L48" s="13"/>
      <c r="O48" s="13"/>
      <c r="P48" s="13"/>
      <c r="Q48" s="19"/>
      <c r="T48" s="13"/>
      <c r="Y48" s="32" t="s">
        <v>452</v>
      </c>
      <c r="Z48" s="32" t="s">
        <v>583</v>
      </c>
      <c r="AF48" s="30"/>
      <c r="AK48" s="51" t="str">
        <f t="shared" si="7"/>
        <v>u</v>
      </c>
    </row>
    <row r="49" spans="1:37" x14ac:dyDescent="0.15">
      <c r="A49" s="13"/>
      <c r="B49" s="13"/>
      <c r="F49" s="13"/>
      <c r="G49" s="19"/>
      <c r="K49" s="13"/>
      <c r="L49" s="13"/>
      <c r="O49" s="13"/>
      <c r="P49" s="13"/>
      <c r="Q49" s="19"/>
      <c r="T49" s="13"/>
      <c r="Y49" s="32" t="s">
        <v>453</v>
      </c>
      <c r="Z49" s="32" t="s">
        <v>584</v>
      </c>
      <c r="AF49" s="30"/>
      <c r="AK49" s="51" t="str">
        <f t="shared" si="7"/>
        <v>v</v>
      </c>
    </row>
    <row r="50" spans="1:37" x14ac:dyDescent="0.15">
      <c r="A50" s="13"/>
      <c r="B50" s="13"/>
      <c r="F50" s="13"/>
      <c r="G50" s="19"/>
      <c r="K50" s="13"/>
      <c r="L50" s="13"/>
      <c r="O50" s="13"/>
      <c r="P50" s="13"/>
      <c r="Q50" s="19"/>
      <c r="T50" s="13"/>
      <c r="Y50" s="32" t="s">
        <v>454</v>
      </c>
      <c r="Z50" s="32" t="s">
        <v>585</v>
      </c>
      <c r="AF50" s="30"/>
    </row>
    <row r="51" spans="1:37" x14ac:dyDescent="0.15">
      <c r="A51" s="13"/>
      <c r="B51" s="13"/>
      <c r="F51" s="13"/>
      <c r="G51" s="19"/>
      <c r="K51" s="13"/>
      <c r="L51" s="13"/>
      <c r="O51" s="13"/>
      <c r="P51" s="13"/>
      <c r="Q51" s="19"/>
      <c r="T51" s="13"/>
      <c r="Y51" s="32" t="s">
        <v>455</v>
      </c>
      <c r="Z51" s="32" t="s">
        <v>586</v>
      </c>
      <c r="AF51" s="30"/>
    </row>
    <row r="52" spans="1:37" x14ac:dyDescent="0.15">
      <c r="A52" s="13"/>
      <c r="B52" s="13"/>
      <c r="F52" s="13"/>
      <c r="G52" s="19"/>
      <c r="K52" s="13"/>
      <c r="L52" s="13"/>
      <c r="O52" s="13"/>
      <c r="P52" s="13"/>
      <c r="Q52" s="19"/>
      <c r="T52" s="13"/>
      <c r="Y52" s="32" t="s">
        <v>456</v>
      </c>
      <c r="Z52" s="32" t="s">
        <v>587</v>
      </c>
      <c r="AF52" s="30"/>
    </row>
    <row r="53" spans="1:37" x14ac:dyDescent="0.15">
      <c r="A53" s="13"/>
      <c r="B53" s="13"/>
      <c r="F53" s="13"/>
      <c r="G53" s="19"/>
      <c r="K53" s="13"/>
      <c r="L53" s="13"/>
      <c r="O53" s="13"/>
      <c r="P53" s="13"/>
      <c r="Q53" s="19"/>
      <c r="T53" s="13"/>
      <c r="Y53" s="32" t="s">
        <v>457</v>
      </c>
      <c r="Z53" s="32" t="s">
        <v>588</v>
      </c>
      <c r="AF53" s="30"/>
    </row>
    <row r="54" spans="1:37" x14ac:dyDescent="0.15">
      <c r="A54" s="13"/>
      <c r="B54" s="13"/>
      <c r="F54" s="13"/>
      <c r="G54" s="19"/>
      <c r="K54" s="13"/>
      <c r="L54" s="13"/>
      <c r="O54" s="13"/>
      <c r="P54" s="20"/>
      <c r="Q54" s="19"/>
      <c r="T54" s="13"/>
      <c r="Y54" s="32" t="s">
        <v>458</v>
      </c>
      <c r="Z54" s="32" t="s">
        <v>589</v>
      </c>
      <c r="AF54" s="30"/>
    </row>
    <row r="55" spans="1:37" x14ac:dyDescent="0.15">
      <c r="A55" s="13"/>
      <c r="B55" s="13"/>
      <c r="F55" s="13"/>
      <c r="G55" s="19"/>
      <c r="K55" s="13"/>
      <c r="L55" s="13"/>
      <c r="O55" s="13"/>
      <c r="P55" s="13"/>
      <c r="Q55" s="19"/>
      <c r="T55" s="13"/>
      <c r="Y55" s="32" t="s">
        <v>459</v>
      </c>
      <c r="Z55" s="32" t="s">
        <v>590</v>
      </c>
      <c r="AF55" s="30"/>
    </row>
    <row r="56" spans="1:37" x14ac:dyDescent="0.15">
      <c r="A56" s="13"/>
      <c r="B56" s="13"/>
      <c r="F56" s="13"/>
      <c r="G56" s="19"/>
      <c r="K56" s="13"/>
      <c r="L56" s="13"/>
      <c r="O56" s="13"/>
      <c r="P56" s="13"/>
      <c r="Q56" s="19"/>
      <c r="T56" s="13"/>
      <c r="Y56" s="32" t="s">
        <v>460</v>
      </c>
      <c r="Z56" s="32" t="s">
        <v>591</v>
      </c>
      <c r="AF56" s="30"/>
    </row>
    <row r="57" spans="1:37" x14ac:dyDescent="0.15">
      <c r="A57" s="13"/>
      <c r="B57" s="13"/>
      <c r="F57" s="13"/>
      <c r="G57" s="19"/>
      <c r="K57" s="13"/>
      <c r="L57" s="13"/>
      <c r="O57" s="13"/>
      <c r="P57" s="13"/>
      <c r="Q57" s="19"/>
      <c r="T57" s="13"/>
      <c r="Y57" s="32" t="s">
        <v>461</v>
      </c>
      <c r="Z57" s="32" t="s">
        <v>592</v>
      </c>
      <c r="AF57" s="30"/>
    </row>
    <row r="58" spans="1:37" x14ac:dyDescent="0.15">
      <c r="A58" s="13"/>
      <c r="B58" s="13"/>
      <c r="F58" s="13"/>
      <c r="G58" s="19"/>
      <c r="K58" s="13"/>
      <c r="L58" s="13"/>
      <c r="O58" s="13"/>
      <c r="P58" s="13"/>
      <c r="Q58" s="19"/>
      <c r="T58" s="13"/>
      <c r="Y58" s="32" t="s">
        <v>462</v>
      </c>
      <c r="Z58" s="32" t="s">
        <v>593</v>
      </c>
      <c r="AF58" s="30"/>
    </row>
    <row r="59" spans="1:37" x14ac:dyDescent="0.15">
      <c r="A59" s="13"/>
      <c r="B59" s="13"/>
      <c r="F59" s="13"/>
      <c r="G59" s="19"/>
      <c r="K59" s="13"/>
      <c r="L59" s="13"/>
      <c r="O59" s="13"/>
      <c r="P59" s="13"/>
      <c r="Q59" s="19"/>
      <c r="T59" s="13"/>
      <c r="Y59" s="32" t="s">
        <v>463</v>
      </c>
      <c r="Z59" s="32" t="s">
        <v>594</v>
      </c>
      <c r="AF59" s="30"/>
    </row>
    <row r="60" spans="1:37" x14ac:dyDescent="0.15">
      <c r="A60" s="13"/>
      <c r="B60" s="13"/>
      <c r="F60" s="13"/>
      <c r="G60" s="19"/>
      <c r="K60" s="13"/>
      <c r="L60" s="13"/>
      <c r="O60" s="13"/>
      <c r="P60" s="13"/>
      <c r="Q60" s="19"/>
      <c r="T60" s="13"/>
      <c r="Y60" s="32" t="s">
        <v>464</v>
      </c>
      <c r="Z60" s="32" t="s">
        <v>595</v>
      </c>
      <c r="AF60" s="30"/>
    </row>
    <row r="61" spans="1:37" x14ac:dyDescent="0.15">
      <c r="A61" s="13"/>
      <c r="B61" s="13"/>
      <c r="F61" s="13"/>
      <c r="G61" s="19"/>
      <c r="K61" s="13"/>
      <c r="L61" s="13"/>
      <c r="O61" s="13"/>
      <c r="P61" s="13"/>
      <c r="Q61" s="19"/>
      <c r="T61" s="13"/>
      <c r="Y61" s="32" t="s">
        <v>465</v>
      </c>
      <c r="Z61" s="32" t="s">
        <v>596</v>
      </c>
      <c r="AF61" s="30"/>
    </row>
    <row r="62" spans="1:37" x14ac:dyDescent="0.15">
      <c r="A62" s="13"/>
      <c r="B62" s="13"/>
      <c r="F62" s="13"/>
      <c r="G62" s="19"/>
      <c r="K62" s="13"/>
      <c r="L62" s="13"/>
      <c r="O62" s="13"/>
      <c r="P62" s="13"/>
      <c r="Q62" s="19"/>
      <c r="T62" s="13"/>
      <c r="Y62" s="32" t="s">
        <v>466</v>
      </c>
      <c r="Z62" s="32" t="s">
        <v>597</v>
      </c>
      <c r="AF62" s="30"/>
    </row>
    <row r="63" spans="1:37" x14ac:dyDescent="0.15">
      <c r="A63" s="13"/>
      <c r="B63" s="13"/>
      <c r="F63" s="13"/>
      <c r="G63" s="19"/>
      <c r="K63" s="13"/>
      <c r="L63" s="13"/>
      <c r="O63" s="13"/>
      <c r="P63" s="13"/>
      <c r="Q63" s="19"/>
      <c r="T63" s="13"/>
      <c r="Y63" s="32" t="s">
        <v>467</v>
      </c>
      <c r="Z63" s="32" t="s">
        <v>598</v>
      </c>
      <c r="AF63" s="30"/>
    </row>
    <row r="64" spans="1:37" x14ac:dyDescent="0.15">
      <c r="A64" s="13"/>
      <c r="B64" s="13"/>
      <c r="F64" s="13"/>
      <c r="G64" s="19"/>
      <c r="K64" s="13"/>
      <c r="L64" s="13"/>
      <c r="O64" s="13"/>
      <c r="P64" s="13"/>
      <c r="Q64" s="19"/>
      <c r="T64" s="13"/>
      <c r="Y64" s="32" t="s">
        <v>468</v>
      </c>
      <c r="Z64" s="32" t="s">
        <v>599</v>
      </c>
      <c r="AF64" s="30"/>
    </row>
    <row r="65" spans="1:32" x14ac:dyDescent="0.15">
      <c r="A65" s="13"/>
      <c r="B65" s="13"/>
      <c r="F65" s="13"/>
      <c r="G65" s="19"/>
      <c r="K65" s="13"/>
      <c r="L65" s="13"/>
      <c r="O65" s="13"/>
      <c r="P65" s="13"/>
      <c r="Q65" s="19"/>
      <c r="T65" s="13"/>
      <c r="Y65" s="32" t="s">
        <v>469</v>
      </c>
      <c r="Z65" s="32" t="s">
        <v>600</v>
      </c>
      <c r="AF65" s="30"/>
    </row>
    <row r="66" spans="1:32" x14ac:dyDescent="0.15">
      <c r="A66" s="13"/>
      <c r="B66" s="13"/>
      <c r="F66" s="13"/>
      <c r="G66" s="19"/>
      <c r="K66" s="13"/>
      <c r="L66" s="13"/>
      <c r="O66" s="13"/>
      <c r="P66" s="13"/>
      <c r="Q66" s="19"/>
      <c r="T66" s="13"/>
      <c r="Y66" s="32" t="s">
        <v>71</v>
      </c>
      <c r="Z66" s="32" t="s">
        <v>601</v>
      </c>
      <c r="AF66" s="30"/>
    </row>
    <row r="67" spans="1:32" x14ac:dyDescent="0.15">
      <c r="A67" s="13"/>
      <c r="B67" s="13"/>
      <c r="F67" s="13"/>
      <c r="G67" s="19"/>
      <c r="K67" s="13"/>
      <c r="L67" s="13"/>
      <c r="O67" s="13"/>
      <c r="P67" s="13"/>
      <c r="Q67" s="19"/>
      <c r="T67" s="13"/>
      <c r="Y67" s="32" t="s">
        <v>470</v>
      </c>
      <c r="Z67" s="32" t="s">
        <v>602</v>
      </c>
      <c r="AF67" s="30"/>
    </row>
    <row r="68" spans="1:32" x14ac:dyDescent="0.15">
      <c r="A68" s="13"/>
      <c r="B68" s="13"/>
      <c r="F68" s="13"/>
      <c r="G68" s="19"/>
      <c r="K68" s="13"/>
      <c r="L68" s="13"/>
      <c r="O68" s="13"/>
      <c r="P68" s="13"/>
      <c r="Q68" s="19"/>
      <c r="T68" s="13"/>
      <c r="Y68" s="32" t="s">
        <v>471</v>
      </c>
      <c r="Z68" s="32" t="s">
        <v>603</v>
      </c>
      <c r="AF68" s="30"/>
    </row>
    <row r="69" spans="1:32" x14ac:dyDescent="0.15">
      <c r="A69" s="13"/>
      <c r="B69" s="13"/>
      <c r="F69" s="13"/>
      <c r="G69" s="19"/>
      <c r="K69" s="13"/>
      <c r="L69" s="13"/>
      <c r="O69" s="13"/>
      <c r="P69" s="13"/>
      <c r="Q69" s="19"/>
      <c r="T69" s="13"/>
      <c r="Y69" s="32" t="s">
        <v>472</v>
      </c>
      <c r="Z69" s="32" t="s">
        <v>604</v>
      </c>
      <c r="AF69" s="30"/>
    </row>
    <row r="70" spans="1:32" x14ac:dyDescent="0.15">
      <c r="A70" s="13"/>
      <c r="B70" s="13"/>
      <c r="Y70" s="32" t="s">
        <v>473</v>
      </c>
      <c r="Z70" s="32" t="s">
        <v>605</v>
      </c>
    </row>
    <row r="71" spans="1:32" x14ac:dyDescent="0.15">
      <c r="Y71" s="32" t="s">
        <v>474</v>
      </c>
      <c r="Z71" s="32" t="s">
        <v>606</v>
      </c>
    </row>
    <row r="72" spans="1:32" x14ac:dyDescent="0.15">
      <c r="Y72" s="32" t="s">
        <v>475</v>
      </c>
      <c r="Z72" s="32" t="s">
        <v>607</v>
      </c>
    </row>
    <row r="73" spans="1:32" x14ac:dyDescent="0.15">
      <c r="Y73" s="32" t="s">
        <v>476</v>
      </c>
      <c r="Z73" s="32" t="s">
        <v>608</v>
      </c>
    </row>
    <row r="74" spans="1:32" x14ac:dyDescent="0.15">
      <c r="Y74" s="32" t="s">
        <v>477</v>
      </c>
      <c r="Z74" s="32" t="s">
        <v>609</v>
      </c>
    </row>
    <row r="75" spans="1:32" x14ac:dyDescent="0.15">
      <c r="Y75" s="32" t="s">
        <v>478</v>
      </c>
      <c r="Z75" s="32" t="s">
        <v>610</v>
      </c>
    </row>
    <row r="76" spans="1:32" x14ac:dyDescent="0.15">
      <c r="Y76" s="32" t="s">
        <v>479</v>
      </c>
      <c r="Z76" s="32" t="s">
        <v>611</v>
      </c>
    </row>
    <row r="77" spans="1:32" x14ac:dyDescent="0.15">
      <c r="Y77" s="32" t="s">
        <v>480</v>
      </c>
      <c r="Z77" s="32" t="s">
        <v>612</v>
      </c>
    </row>
    <row r="78" spans="1:32" x14ac:dyDescent="0.15">
      <c r="Y78" s="32" t="s">
        <v>481</v>
      </c>
      <c r="Z78" s="32" t="s">
        <v>613</v>
      </c>
    </row>
    <row r="79" spans="1:32" x14ac:dyDescent="0.15">
      <c r="Y79" s="32" t="s">
        <v>482</v>
      </c>
      <c r="Z79" s="32" t="s">
        <v>614</v>
      </c>
    </row>
    <row r="80" spans="1:32" x14ac:dyDescent="0.15">
      <c r="Y80" s="32" t="s">
        <v>483</v>
      </c>
      <c r="Z80" s="32" t="s">
        <v>615</v>
      </c>
    </row>
    <row r="81" spans="25:26" x14ac:dyDescent="0.15">
      <c r="Y81" s="32" t="s">
        <v>484</v>
      </c>
      <c r="Z81" s="32" t="s">
        <v>616</v>
      </c>
    </row>
    <row r="82" spans="25:26" x14ac:dyDescent="0.15">
      <c r="Y82" s="32" t="s">
        <v>485</v>
      </c>
      <c r="Z82" s="32" t="s">
        <v>617</v>
      </c>
    </row>
    <row r="83" spans="25:26" x14ac:dyDescent="0.15">
      <c r="Y83" s="32" t="s">
        <v>486</v>
      </c>
      <c r="Z83" s="32" t="s">
        <v>618</v>
      </c>
    </row>
    <row r="84" spans="25:26" x14ac:dyDescent="0.15">
      <c r="Y84" s="32" t="s">
        <v>487</v>
      </c>
      <c r="Z84" s="32" t="s">
        <v>619</v>
      </c>
    </row>
    <row r="85" spans="25:26" x14ac:dyDescent="0.15">
      <c r="Y85" s="32" t="s">
        <v>488</v>
      </c>
      <c r="Z85" s="32" t="s">
        <v>620</v>
      </c>
    </row>
    <row r="86" spans="25:26" x14ac:dyDescent="0.15">
      <c r="Y86" s="32" t="s">
        <v>489</v>
      </c>
      <c r="Z86" s="32" t="s">
        <v>621</v>
      </c>
    </row>
    <row r="87" spans="25:26" x14ac:dyDescent="0.15">
      <c r="Y87" s="32" t="s">
        <v>490</v>
      </c>
      <c r="Z87" s="32" t="s">
        <v>622</v>
      </c>
    </row>
    <row r="88" spans="25:26" x14ac:dyDescent="0.15">
      <c r="Y88" s="32" t="s">
        <v>491</v>
      </c>
      <c r="Z88" s="32" t="s">
        <v>623</v>
      </c>
    </row>
    <row r="89" spans="25:26" x14ac:dyDescent="0.15">
      <c r="Y89" s="32" t="s">
        <v>492</v>
      </c>
      <c r="Z89" s="32" t="s">
        <v>624</v>
      </c>
    </row>
    <row r="90" spans="25:26" x14ac:dyDescent="0.15">
      <c r="Y90" s="32" t="s">
        <v>493</v>
      </c>
      <c r="Z90" s="32" t="s">
        <v>625</v>
      </c>
    </row>
    <row r="91" spans="25:26" x14ac:dyDescent="0.15">
      <c r="Y91" s="32" t="s">
        <v>494</v>
      </c>
      <c r="Z91" s="32" t="s">
        <v>626</v>
      </c>
    </row>
    <row r="92" spans="25:26" x14ac:dyDescent="0.15">
      <c r="Y92" s="32" t="s">
        <v>495</v>
      </c>
      <c r="Z92" s="32" t="s">
        <v>627</v>
      </c>
    </row>
    <row r="93" spans="25:26" x14ac:dyDescent="0.15">
      <c r="Y93" s="32" t="s">
        <v>496</v>
      </c>
      <c r="Z93" s="32" t="s">
        <v>628</v>
      </c>
    </row>
    <row r="94" spans="25:26" x14ac:dyDescent="0.15">
      <c r="Y94" s="32" t="s">
        <v>497</v>
      </c>
      <c r="Z94" s="32" t="s">
        <v>629</v>
      </c>
    </row>
    <row r="95" spans="25:26" x14ac:dyDescent="0.15">
      <c r="Y95" s="32" t="s">
        <v>498</v>
      </c>
      <c r="Z95" s="32" t="s">
        <v>630</v>
      </c>
    </row>
    <row r="96" spans="25:26" x14ac:dyDescent="0.15">
      <c r="Y96" s="32" t="s">
        <v>400</v>
      </c>
      <c r="Z96" s="32" t="s">
        <v>631</v>
      </c>
    </row>
    <row r="97" spans="25:26" x14ac:dyDescent="0.15">
      <c r="Y97" s="32" t="s">
        <v>499</v>
      </c>
      <c r="Z97" s="32" t="s">
        <v>632</v>
      </c>
    </row>
    <row r="98" spans="25:26" x14ac:dyDescent="0.15">
      <c r="Y98" s="32" t="s">
        <v>500</v>
      </c>
      <c r="Z98" s="32" t="s">
        <v>633</v>
      </c>
    </row>
    <row r="99" spans="25:26" x14ac:dyDescent="0.15">
      <c r="Y99" s="32" t="s">
        <v>530</v>
      </c>
      <c r="Z99" s="32" t="s">
        <v>634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343</v>
      </c>
      <c r="B2" s="509"/>
      <c r="C2" s="509"/>
      <c r="D2" s="509"/>
      <c r="E2" s="509"/>
      <c r="F2" s="510"/>
      <c r="G2" s="798" t="s">
        <v>146</v>
      </c>
      <c r="H2" s="783"/>
      <c r="I2" s="783"/>
      <c r="J2" s="783"/>
      <c r="K2" s="783"/>
      <c r="L2" s="783"/>
      <c r="M2" s="783"/>
      <c r="N2" s="783"/>
      <c r="O2" s="784"/>
      <c r="P2" s="782" t="s">
        <v>59</v>
      </c>
      <c r="Q2" s="783"/>
      <c r="R2" s="783"/>
      <c r="S2" s="783"/>
      <c r="T2" s="783"/>
      <c r="U2" s="783"/>
      <c r="V2" s="783"/>
      <c r="W2" s="783"/>
      <c r="X2" s="784"/>
      <c r="Y2" s="1006"/>
      <c r="Z2" s="409"/>
      <c r="AA2" s="410"/>
      <c r="AB2" s="1010" t="s">
        <v>11</v>
      </c>
      <c r="AC2" s="1011"/>
      <c r="AD2" s="1012"/>
      <c r="AE2" s="998" t="s">
        <v>380</v>
      </c>
      <c r="AF2" s="998"/>
      <c r="AG2" s="998"/>
      <c r="AH2" s="998"/>
      <c r="AI2" s="998" t="s">
        <v>402</v>
      </c>
      <c r="AJ2" s="998"/>
      <c r="AK2" s="998"/>
      <c r="AL2" s="454"/>
      <c r="AM2" s="998" t="s">
        <v>499</v>
      </c>
      <c r="AN2" s="998"/>
      <c r="AO2" s="998"/>
      <c r="AP2" s="454"/>
      <c r="AQ2" s="215" t="s">
        <v>231</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1007"/>
      <c r="Z3" s="1008"/>
      <c r="AA3" s="1009"/>
      <c r="AB3" s="1013"/>
      <c r="AC3" s="1014"/>
      <c r="AD3" s="1015"/>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11"/>
      <c r="B4" s="509"/>
      <c r="C4" s="509"/>
      <c r="D4" s="509"/>
      <c r="E4" s="509"/>
      <c r="F4" s="510"/>
      <c r="G4" s="536"/>
      <c r="H4" s="1016"/>
      <c r="I4" s="1016"/>
      <c r="J4" s="1016"/>
      <c r="K4" s="1016"/>
      <c r="L4" s="1016"/>
      <c r="M4" s="1016"/>
      <c r="N4" s="1016"/>
      <c r="O4" s="1017"/>
      <c r="P4" s="191"/>
      <c r="Q4" s="1024"/>
      <c r="R4" s="1024"/>
      <c r="S4" s="1024"/>
      <c r="T4" s="1024"/>
      <c r="U4" s="1024"/>
      <c r="V4" s="1024"/>
      <c r="W4" s="1024"/>
      <c r="X4" s="1025"/>
      <c r="Y4" s="1002" t="s">
        <v>12</v>
      </c>
      <c r="Z4" s="1003"/>
      <c r="AA4" s="1004"/>
      <c r="AB4" s="547"/>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8"/>
      <c r="H5" s="1019"/>
      <c r="I5" s="1019"/>
      <c r="J5" s="1019"/>
      <c r="K5" s="1019"/>
      <c r="L5" s="1019"/>
      <c r="M5" s="1019"/>
      <c r="N5" s="1019"/>
      <c r="O5" s="1020"/>
      <c r="P5" s="1026"/>
      <c r="Q5" s="1026"/>
      <c r="R5" s="1026"/>
      <c r="S5" s="1026"/>
      <c r="T5" s="1026"/>
      <c r="U5" s="1026"/>
      <c r="V5" s="1026"/>
      <c r="W5" s="1026"/>
      <c r="X5" s="1027"/>
      <c r="Y5" s="303" t="s">
        <v>54</v>
      </c>
      <c r="Z5" s="999"/>
      <c r="AA5" s="1000"/>
      <c r="AB5" s="518"/>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21"/>
      <c r="H6" s="1022"/>
      <c r="I6" s="1022"/>
      <c r="J6" s="1022"/>
      <c r="K6" s="1022"/>
      <c r="L6" s="1022"/>
      <c r="M6" s="1022"/>
      <c r="N6" s="1022"/>
      <c r="O6" s="1023"/>
      <c r="P6" s="1028"/>
      <c r="Q6" s="1028"/>
      <c r="R6" s="1028"/>
      <c r="S6" s="1028"/>
      <c r="T6" s="1028"/>
      <c r="U6" s="1028"/>
      <c r="V6" s="1028"/>
      <c r="W6" s="1028"/>
      <c r="X6" s="1029"/>
      <c r="Y6" s="1030" t="s">
        <v>13</v>
      </c>
      <c r="Z6" s="999"/>
      <c r="AA6" s="1000"/>
      <c r="AB6" s="457"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371</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08" t="s">
        <v>343</v>
      </c>
      <c r="B9" s="509"/>
      <c r="C9" s="509"/>
      <c r="D9" s="509"/>
      <c r="E9" s="509"/>
      <c r="F9" s="510"/>
      <c r="G9" s="798" t="s">
        <v>146</v>
      </c>
      <c r="H9" s="783"/>
      <c r="I9" s="783"/>
      <c r="J9" s="783"/>
      <c r="K9" s="783"/>
      <c r="L9" s="783"/>
      <c r="M9" s="783"/>
      <c r="N9" s="783"/>
      <c r="O9" s="784"/>
      <c r="P9" s="782" t="s">
        <v>59</v>
      </c>
      <c r="Q9" s="783"/>
      <c r="R9" s="783"/>
      <c r="S9" s="783"/>
      <c r="T9" s="783"/>
      <c r="U9" s="783"/>
      <c r="V9" s="783"/>
      <c r="W9" s="783"/>
      <c r="X9" s="784"/>
      <c r="Y9" s="1006"/>
      <c r="Z9" s="409"/>
      <c r="AA9" s="410"/>
      <c r="AB9" s="1010" t="s">
        <v>11</v>
      </c>
      <c r="AC9" s="1011"/>
      <c r="AD9" s="1012"/>
      <c r="AE9" s="998" t="s">
        <v>380</v>
      </c>
      <c r="AF9" s="998"/>
      <c r="AG9" s="998"/>
      <c r="AH9" s="998"/>
      <c r="AI9" s="998" t="s">
        <v>402</v>
      </c>
      <c r="AJ9" s="998"/>
      <c r="AK9" s="998"/>
      <c r="AL9" s="454"/>
      <c r="AM9" s="998" t="s">
        <v>499</v>
      </c>
      <c r="AN9" s="998"/>
      <c r="AO9" s="998"/>
      <c r="AP9" s="454"/>
      <c r="AQ9" s="215" t="s">
        <v>231</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11"/>
      <c r="B11" s="509"/>
      <c r="C11" s="509"/>
      <c r="D11" s="509"/>
      <c r="E11" s="509"/>
      <c r="F11" s="510"/>
      <c r="G11" s="536"/>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47"/>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18"/>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1"/>
      <c r="B13" s="652"/>
      <c r="C13" s="652"/>
      <c r="D13" s="652"/>
      <c r="E13" s="652"/>
      <c r="F13" s="653"/>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57"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371</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08" t="s">
        <v>343</v>
      </c>
      <c r="B16" s="509"/>
      <c r="C16" s="509"/>
      <c r="D16" s="509"/>
      <c r="E16" s="509"/>
      <c r="F16" s="510"/>
      <c r="G16" s="798" t="s">
        <v>146</v>
      </c>
      <c r="H16" s="783"/>
      <c r="I16" s="783"/>
      <c r="J16" s="783"/>
      <c r="K16" s="783"/>
      <c r="L16" s="783"/>
      <c r="M16" s="783"/>
      <c r="N16" s="783"/>
      <c r="O16" s="784"/>
      <c r="P16" s="782" t="s">
        <v>59</v>
      </c>
      <c r="Q16" s="783"/>
      <c r="R16" s="783"/>
      <c r="S16" s="783"/>
      <c r="T16" s="783"/>
      <c r="U16" s="783"/>
      <c r="V16" s="783"/>
      <c r="W16" s="783"/>
      <c r="X16" s="784"/>
      <c r="Y16" s="1006"/>
      <c r="Z16" s="409"/>
      <c r="AA16" s="410"/>
      <c r="AB16" s="1010" t="s">
        <v>11</v>
      </c>
      <c r="AC16" s="1011"/>
      <c r="AD16" s="1012"/>
      <c r="AE16" s="998" t="s">
        <v>380</v>
      </c>
      <c r="AF16" s="998"/>
      <c r="AG16" s="998"/>
      <c r="AH16" s="998"/>
      <c r="AI16" s="998" t="s">
        <v>402</v>
      </c>
      <c r="AJ16" s="998"/>
      <c r="AK16" s="998"/>
      <c r="AL16" s="454"/>
      <c r="AM16" s="998" t="s">
        <v>499</v>
      </c>
      <c r="AN16" s="998"/>
      <c r="AO16" s="998"/>
      <c r="AP16" s="454"/>
      <c r="AQ16" s="215" t="s">
        <v>231</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11"/>
      <c r="B18" s="509"/>
      <c r="C18" s="509"/>
      <c r="D18" s="509"/>
      <c r="E18" s="509"/>
      <c r="F18" s="510"/>
      <c r="G18" s="536"/>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47"/>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18"/>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1"/>
      <c r="B20" s="652"/>
      <c r="C20" s="652"/>
      <c r="D20" s="652"/>
      <c r="E20" s="652"/>
      <c r="F20" s="653"/>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57"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371</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08" t="s">
        <v>343</v>
      </c>
      <c r="B23" s="509"/>
      <c r="C23" s="509"/>
      <c r="D23" s="509"/>
      <c r="E23" s="509"/>
      <c r="F23" s="510"/>
      <c r="G23" s="798" t="s">
        <v>146</v>
      </c>
      <c r="H23" s="783"/>
      <c r="I23" s="783"/>
      <c r="J23" s="783"/>
      <c r="K23" s="783"/>
      <c r="L23" s="783"/>
      <c r="M23" s="783"/>
      <c r="N23" s="783"/>
      <c r="O23" s="784"/>
      <c r="P23" s="782" t="s">
        <v>59</v>
      </c>
      <c r="Q23" s="783"/>
      <c r="R23" s="783"/>
      <c r="S23" s="783"/>
      <c r="T23" s="783"/>
      <c r="U23" s="783"/>
      <c r="V23" s="783"/>
      <c r="W23" s="783"/>
      <c r="X23" s="784"/>
      <c r="Y23" s="1006"/>
      <c r="Z23" s="409"/>
      <c r="AA23" s="410"/>
      <c r="AB23" s="1010" t="s">
        <v>11</v>
      </c>
      <c r="AC23" s="1011"/>
      <c r="AD23" s="1012"/>
      <c r="AE23" s="998" t="s">
        <v>380</v>
      </c>
      <c r="AF23" s="998"/>
      <c r="AG23" s="998"/>
      <c r="AH23" s="998"/>
      <c r="AI23" s="998" t="s">
        <v>402</v>
      </c>
      <c r="AJ23" s="998"/>
      <c r="AK23" s="998"/>
      <c r="AL23" s="454"/>
      <c r="AM23" s="998" t="s">
        <v>499</v>
      </c>
      <c r="AN23" s="998"/>
      <c r="AO23" s="998"/>
      <c r="AP23" s="454"/>
      <c r="AQ23" s="215" t="s">
        <v>231</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11"/>
      <c r="B25" s="509"/>
      <c r="C25" s="509"/>
      <c r="D25" s="509"/>
      <c r="E25" s="509"/>
      <c r="F25" s="510"/>
      <c r="G25" s="536"/>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47"/>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18"/>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1"/>
      <c r="B27" s="652"/>
      <c r="C27" s="652"/>
      <c r="D27" s="652"/>
      <c r="E27" s="652"/>
      <c r="F27" s="653"/>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57"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371</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08" t="s">
        <v>343</v>
      </c>
      <c r="B30" s="509"/>
      <c r="C30" s="509"/>
      <c r="D30" s="509"/>
      <c r="E30" s="509"/>
      <c r="F30" s="510"/>
      <c r="G30" s="798" t="s">
        <v>146</v>
      </c>
      <c r="H30" s="783"/>
      <c r="I30" s="783"/>
      <c r="J30" s="783"/>
      <c r="K30" s="783"/>
      <c r="L30" s="783"/>
      <c r="M30" s="783"/>
      <c r="N30" s="783"/>
      <c r="O30" s="784"/>
      <c r="P30" s="782" t="s">
        <v>59</v>
      </c>
      <c r="Q30" s="783"/>
      <c r="R30" s="783"/>
      <c r="S30" s="783"/>
      <c r="T30" s="783"/>
      <c r="U30" s="783"/>
      <c r="V30" s="783"/>
      <c r="W30" s="783"/>
      <c r="X30" s="784"/>
      <c r="Y30" s="1006"/>
      <c r="Z30" s="409"/>
      <c r="AA30" s="410"/>
      <c r="AB30" s="1010" t="s">
        <v>11</v>
      </c>
      <c r="AC30" s="1011"/>
      <c r="AD30" s="1012"/>
      <c r="AE30" s="998" t="s">
        <v>380</v>
      </c>
      <c r="AF30" s="998"/>
      <c r="AG30" s="998"/>
      <c r="AH30" s="998"/>
      <c r="AI30" s="998" t="s">
        <v>402</v>
      </c>
      <c r="AJ30" s="998"/>
      <c r="AK30" s="998"/>
      <c r="AL30" s="454"/>
      <c r="AM30" s="998" t="s">
        <v>499</v>
      </c>
      <c r="AN30" s="998"/>
      <c r="AO30" s="998"/>
      <c r="AP30" s="454"/>
      <c r="AQ30" s="215" t="s">
        <v>231</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11"/>
      <c r="B32" s="509"/>
      <c r="C32" s="509"/>
      <c r="D32" s="509"/>
      <c r="E32" s="509"/>
      <c r="F32" s="510"/>
      <c r="G32" s="536"/>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47"/>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18"/>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1"/>
      <c r="B34" s="652"/>
      <c r="C34" s="652"/>
      <c r="D34" s="652"/>
      <c r="E34" s="652"/>
      <c r="F34" s="653"/>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57"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371</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08" t="s">
        <v>343</v>
      </c>
      <c r="B37" s="509"/>
      <c r="C37" s="509"/>
      <c r="D37" s="509"/>
      <c r="E37" s="509"/>
      <c r="F37" s="510"/>
      <c r="G37" s="798" t="s">
        <v>146</v>
      </c>
      <c r="H37" s="783"/>
      <c r="I37" s="783"/>
      <c r="J37" s="783"/>
      <c r="K37" s="783"/>
      <c r="L37" s="783"/>
      <c r="M37" s="783"/>
      <c r="N37" s="783"/>
      <c r="O37" s="784"/>
      <c r="P37" s="782" t="s">
        <v>59</v>
      </c>
      <c r="Q37" s="783"/>
      <c r="R37" s="783"/>
      <c r="S37" s="783"/>
      <c r="T37" s="783"/>
      <c r="U37" s="783"/>
      <c r="V37" s="783"/>
      <c r="W37" s="783"/>
      <c r="X37" s="784"/>
      <c r="Y37" s="1006"/>
      <c r="Z37" s="409"/>
      <c r="AA37" s="410"/>
      <c r="AB37" s="1010" t="s">
        <v>11</v>
      </c>
      <c r="AC37" s="1011"/>
      <c r="AD37" s="1012"/>
      <c r="AE37" s="998" t="s">
        <v>380</v>
      </c>
      <c r="AF37" s="998"/>
      <c r="AG37" s="998"/>
      <c r="AH37" s="998"/>
      <c r="AI37" s="998" t="s">
        <v>402</v>
      </c>
      <c r="AJ37" s="998"/>
      <c r="AK37" s="998"/>
      <c r="AL37" s="454"/>
      <c r="AM37" s="998" t="s">
        <v>499</v>
      </c>
      <c r="AN37" s="998"/>
      <c r="AO37" s="998"/>
      <c r="AP37" s="454"/>
      <c r="AQ37" s="215" t="s">
        <v>231</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11"/>
      <c r="B39" s="509"/>
      <c r="C39" s="509"/>
      <c r="D39" s="509"/>
      <c r="E39" s="509"/>
      <c r="F39" s="510"/>
      <c r="G39" s="536"/>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47"/>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18"/>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1"/>
      <c r="B41" s="652"/>
      <c r="C41" s="652"/>
      <c r="D41" s="652"/>
      <c r="E41" s="652"/>
      <c r="F41" s="653"/>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57"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371</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08" t="s">
        <v>343</v>
      </c>
      <c r="B44" s="509"/>
      <c r="C44" s="509"/>
      <c r="D44" s="509"/>
      <c r="E44" s="509"/>
      <c r="F44" s="510"/>
      <c r="G44" s="798" t="s">
        <v>146</v>
      </c>
      <c r="H44" s="783"/>
      <c r="I44" s="783"/>
      <c r="J44" s="783"/>
      <c r="K44" s="783"/>
      <c r="L44" s="783"/>
      <c r="M44" s="783"/>
      <c r="N44" s="783"/>
      <c r="O44" s="784"/>
      <c r="P44" s="782" t="s">
        <v>59</v>
      </c>
      <c r="Q44" s="783"/>
      <c r="R44" s="783"/>
      <c r="S44" s="783"/>
      <c r="T44" s="783"/>
      <c r="U44" s="783"/>
      <c r="V44" s="783"/>
      <c r="W44" s="783"/>
      <c r="X44" s="784"/>
      <c r="Y44" s="1006"/>
      <c r="Z44" s="409"/>
      <c r="AA44" s="410"/>
      <c r="AB44" s="1010" t="s">
        <v>11</v>
      </c>
      <c r="AC44" s="1011"/>
      <c r="AD44" s="1012"/>
      <c r="AE44" s="998" t="s">
        <v>380</v>
      </c>
      <c r="AF44" s="998"/>
      <c r="AG44" s="998"/>
      <c r="AH44" s="998"/>
      <c r="AI44" s="998" t="s">
        <v>402</v>
      </c>
      <c r="AJ44" s="998"/>
      <c r="AK44" s="998"/>
      <c r="AL44" s="454"/>
      <c r="AM44" s="998" t="s">
        <v>499</v>
      </c>
      <c r="AN44" s="998"/>
      <c r="AO44" s="998"/>
      <c r="AP44" s="454"/>
      <c r="AQ44" s="215" t="s">
        <v>231</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11"/>
      <c r="B46" s="509"/>
      <c r="C46" s="509"/>
      <c r="D46" s="509"/>
      <c r="E46" s="509"/>
      <c r="F46" s="510"/>
      <c r="G46" s="536"/>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47"/>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18"/>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1"/>
      <c r="B48" s="652"/>
      <c r="C48" s="652"/>
      <c r="D48" s="652"/>
      <c r="E48" s="652"/>
      <c r="F48" s="653"/>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57"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371</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08" t="s">
        <v>343</v>
      </c>
      <c r="B51" s="509"/>
      <c r="C51" s="509"/>
      <c r="D51" s="509"/>
      <c r="E51" s="509"/>
      <c r="F51" s="510"/>
      <c r="G51" s="798" t="s">
        <v>146</v>
      </c>
      <c r="H51" s="783"/>
      <c r="I51" s="783"/>
      <c r="J51" s="783"/>
      <c r="K51" s="783"/>
      <c r="L51" s="783"/>
      <c r="M51" s="783"/>
      <c r="N51" s="783"/>
      <c r="O51" s="784"/>
      <c r="P51" s="782" t="s">
        <v>59</v>
      </c>
      <c r="Q51" s="783"/>
      <c r="R51" s="783"/>
      <c r="S51" s="783"/>
      <c r="T51" s="783"/>
      <c r="U51" s="783"/>
      <c r="V51" s="783"/>
      <c r="W51" s="783"/>
      <c r="X51" s="784"/>
      <c r="Y51" s="1006"/>
      <c r="Z51" s="409"/>
      <c r="AA51" s="410"/>
      <c r="AB51" s="454" t="s">
        <v>11</v>
      </c>
      <c r="AC51" s="1011"/>
      <c r="AD51" s="1012"/>
      <c r="AE51" s="998" t="s">
        <v>380</v>
      </c>
      <c r="AF51" s="998"/>
      <c r="AG51" s="998"/>
      <c r="AH51" s="998"/>
      <c r="AI51" s="998" t="s">
        <v>402</v>
      </c>
      <c r="AJ51" s="998"/>
      <c r="AK51" s="998"/>
      <c r="AL51" s="454"/>
      <c r="AM51" s="998" t="s">
        <v>499</v>
      </c>
      <c r="AN51" s="998"/>
      <c r="AO51" s="998"/>
      <c r="AP51" s="454"/>
      <c r="AQ51" s="215" t="s">
        <v>231</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11"/>
      <c r="B53" s="509"/>
      <c r="C53" s="509"/>
      <c r="D53" s="509"/>
      <c r="E53" s="509"/>
      <c r="F53" s="510"/>
      <c r="G53" s="536"/>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47"/>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18"/>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1"/>
      <c r="B55" s="652"/>
      <c r="C55" s="652"/>
      <c r="D55" s="652"/>
      <c r="E55" s="652"/>
      <c r="F55" s="653"/>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57"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371</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08" t="s">
        <v>343</v>
      </c>
      <c r="B58" s="509"/>
      <c r="C58" s="509"/>
      <c r="D58" s="509"/>
      <c r="E58" s="509"/>
      <c r="F58" s="510"/>
      <c r="G58" s="798" t="s">
        <v>146</v>
      </c>
      <c r="H58" s="783"/>
      <c r="I58" s="783"/>
      <c r="J58" s="783"/>
      <c r="K58" s="783"/>
      <c r="L58" s="783"/>
      <c r="M58" s="783"/>
      <c r="N58" s="783"/>
      <c r="O58" s="784"/>
      <c r="P58" s="782" t="s">
        <v>59</v>
      </c>
      <c r="Q58" s="783"/>
      <c r="R58" s="783"/>
      <c r="S58" s="783"/>
      <c r="T58" s="783"/>
      <c r="U58" s="783"/>
      <c r="V58" s="783"/>
      <c r="W58" s="783"/>
      <c r="X58" s="784"/>
      <c r="Y58" s="1006"/>
      <c r="Z58" s="409"/>
      <c r="AA58" s="410"/>
      <c r="AB58" s="1010" t="s">
        <v>11</v>
      </c>
      <c r="AC58" s="1011"/>
      <c r="AD58" s="1012"/>
      <c r="AE58" s="998" t="s">
        <v>380</v>
      </c>
      <c r="AF58" s="998"/>
      <c r="AG58" s="998"/>
      <c r="AH58" s="998"/>
      <c r="AI58" s="998" t="s">
        <v>402</v>
      </c>
      <c r="AJ58" s="998"/>
      <c r="AK58" s="998"/>
      <c r="AL58" s="454"/>
      <c r="AM58" s="998" t="s">
        <v>499</v>
      </c>
      <c r="AN58" s="998"/>
      <c r="AO58" s="998"/>
      <c r="AP58" s="454"/>
      <c r="AQ58" s="215" t="s">
        <v>231</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11"/>
      <c r="B60" s="509"/>
      <c r="C60" s="509"/>
      <c r="D60" s="509"/>
      <c r="E60" s="509"/>
      <c r="F60" s="510"/>
      <c r="G60" s="536"/>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47"/>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18"/>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1"/>
      <c r="B62" s="652"/>
      <c r="C62" s="652"/>
      <c r="D62" s="652"/>
      <c r="E62" s="652"/>
      <c r="F62" s="653"/>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57"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371</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08" t="s">
        <v>343</v>
      </c>
      <c r="B65" s="509"/>
      <c r="C65" s="509"/>
      <c r="D65" s="509"/>
      <c r="E65" s="509"/>
      <c r="F65" s="510"/>
      <c r="G65" s="798" t="s">
        <v>146</v>
      </c>
      <c r="H65" s="783"/>
      <c r="I65" s="783"/>
      <c r="J65" s="783"/>
      <c r="K65" s="783"/>
      <c r="L65" s="783"/>
      <c r="M65" s="783"/>
      <c r="N65" s="783"/>
      <c r="O65" s="784"/>
      <c r="P65" s="782" t="s">
        <v>59</v>
      </c>
      <c r="Q65" s="783"/>
      <c r="R65" s="783"/>
      <c r="S65" s="783"/>
      <c r="T65" s="783"/>
      <c r="U65" s="783"/>
      <c r="V65" s="783"/>
      <c r="W65" s="783"/>
      <c r="X65" s="784"/>
      <c r="Y65" s="1006"/>
      <c r="Z65" s="409"/>
      <c r="AA65" s="410"/>
      <c r="AB65" s="1010" t="s">
        <v>11</v>
      </c>
      <c r="AC65" s="1011"/>
      <c r="AD65" s="1012"/>
      <c r="AE65" s="998" t="s">
        <v>380</v>
      </c>
      <c r="AF65" s="998"/>
      <c r="AG65" s="998"/>
      <c r="AH65" s="998"/>
      <c r="AI65" s="998" t="s">
        <v>402</v>
      </c>
      <c r="AJ65" s="998"/>
      <c r="AK65" s="998"/>
      <c r="AL65" s="454"/>
      <c r="AM65" s="998" t="s">
        <v>499</v>
      </c>
      <c r="AN65" s="998"/>
      <c r="AO65" s="998"/>
      <c r="AP65" s="454"/>
      <c r="AQ65" s="215" t="s">
        <v>231</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11"/>
      <c r="B67" s="509"/>
      <c r="C67" s="509"/>
      <c r="D67" s="509"/>
      <c r="E67" s="509"/>
      <c r="F67" s="510"/>
      <c r="G67" s="536"/>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47"/>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18"/>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1"/>
      <c r="B69" s="652"/>
      <c r="C69" s="652"/>
      <c r="D69" s="652"/>
      <c r="E69" s="652"/>
      <c r="F69" s="653"/>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371</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35" t="s">
        <v>357</v>
      </c>
      <c r="H2" s="436"/>
      <c r="I2" s="436"/>
      <c r="J2" s="436"/>
      <c r="K2" s="436"/>
      <c r="L2" s="436"/>
      <c r="M2" s="436"/>
      <c r="N2" s="436"/>
      <c r="O2" s="436"/>
      <c r="P2" s="436"/>
      <c r="Q2" s="436"/>
      <c r="R2" s="436"/>
      <c r="S2" s="436"/>
      <c r="T2" s="436"/>
      <c r="U2" s="436"/>
      <c r="V2" s="436"/>
      <c r="W2" s="436"/>
      <c r="X2" s="436"/>
      <c r="Y2" s="436"/>
      <c r="Z2" s="436"/>
      <c r="AA2" s="436"/>
      <c r="AB2" s="437"/>
      <c r="AC2" s="435" t="s">
        <v>359</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8"/>
      <c r="B4" s="1039"/>
      <c r="C4" s="1039"/>
      <c r="D4" s="1039"/>
      <c r="E4" s="1039"/>
      <c r="F4" s="1040"/>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35" t="s">
        <v>266</v>
      </c>
      <c r="H15" s="436"/>
      <c r="I15" s="436"/>
      <c r="J15" s="436"/>
      <c r="K15" s="436"/>
      <c r="L15" s="436"/>
      <c r="M15" s="436"/>
      <c r="N15" s="436"/>
      <c r="O15" s="436"/>
      <c r="P15" s="436"/>
      <c r="Q15" s="436"/>
      <c r="R15" s="436"/>
      <c r="S15" s="436"/>
      <c r="T15" s="436"/>
      <c r="U15" s="436"/>
      <c r="V15" s="436"/>
      <c r="W15" s="436"/>
      <c r="X15" s="436"/>
      <c r="Y15" s="436"/>
      <c r="Z15" s="436"/>
      <c r="AA15" s="436"/>
      <c r="AB15" s="437"/>
      <c r="AC15" s="435" t="s">
        <v>267</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8"/>
      <c r="B16" s="1039"/>
      <c r="C16" s="1039"/>
      <c r="D16" s="1039"/>
      <c r="E16" s="1039"/>
      <c r="F16" s="1040"/>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8"/>
      <c r="B17" s="1039"/>
      <c r="C17" s="1039"/>
      <c r="D17" s="1039"/>
      <c r="E17" s="1039"/>
      <c r="F17" s="1040"/>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35" t="s">
        <v>265</v>
      </c>
      <c r="H28" s="436"/>
      <c r="I28" s="436"/>
      <c r="J28" s="436"/>
      <c r="K28" s="436"/>
      <c r="L28" s="436"/>
      <c r="M28" s="436"/>
      <c r="N28" s="436"/>
      <c r="O28" s="436"/>
      <c r="P28" s="436"/>
      <c r="Q28" s="436"/>
      <c r="R28" s="436"/>
      <c r="S28" s="436"/>
      <c r="T28" s="436"/>
      <c r="U28" s="436"/>
      <c r="V28" s="436"/>
      <c r="W28" s="436"/>
      <c r="X28" s="436"/>
      <c r="Y28" s="436"/>
      <c r="Z28" s="436"/>
      <c r="AA28" s="436"/>
      <c r="AB28" s="437"/>
      <c r="AC28" s="435" t="s">
        <v>268</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8"/>
      <c r="B29" s="1039"/>
      <c r="C29" s="1039"/>
      <c r="D29" s="1039"/>
      <c r="E29" s="1039"/>
      <c r="F29" s="1040"/>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8"/>
      <c r="B30" s="1039"/>
      <c r="C30" s="1039"/>
      <c r="D30" s="1039"/>
      <c r="E30" s="1039"/>
      <c r="F30" s="1040"/>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35" t="s">
        <v>313</v>
      </c>
      <c r="H41" s="436"/>
      <c r="I41" s="436"/>
      <c r="J41" s="436"/>
      <c r="K41" s="436"/>
      <c r="L41" s="436"/>
      <c r="M41" s="436"/>
      <c r="N41" s="436"/>
      <c r="O41" s="436"/>
      <c r="P41" s="436"/>
      <c r="Q41" s="436"/>
      <c r="R41" s="436"/>
      <c r="S41" s="436"/>
      <c r="T41" s="436"/>
      <c r="U41" s="436"/>
      <c r="V41" s="436"/>
      <c r="W41" s="436"/>
      <c r="X41" s="436"/>
      <c r="Y41" s="436"/>
      <c r="Z41" s="436"/>
      <c r="AA41" s="436"/>
      <c r="AB41" s="437"/>
      <c r="AC41" s="435" t="s">
        <v>181</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8"/>
      <c r="B42" s="1039"/>
      <c r="C42" s="1039"/>
      <c r="D42" s="1039"/>
      <c r="E42" s="1039"/>
      <c r="F42" s="1040"/>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8"/>
      <c r="B43" s="1039"/>
      <c r="C43" s="1039"/>
      <c r="D43" s="1039"/>
      <c r="E43" s="1039"/>
      <c r="F43" s="1040"/>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35" t="s">
        <v>182</v>
      </c>
      <c r="H55" s="436"/>
      <c r="I55" s="436"/>
      <c r="J55" s="436"/>
      <c r="K55" s="436"/>
      <c r="L55" s="436"/>
      <c r="M55" s="436"/>
      <c r="N55" s="436"/>
      <c r="O55" s="436"/>
      <c r="P55" s="436"/>
      <c r="Q55" s="436"/>
      <c r="R55" s="436"/>
      <c r="S55" s="436"/>
      <c r="T55" s="436"/>
      <c r="U55" s="436"/>
      <c r="V55" s="436"/>
      <c r="W55" s="436"/>
      <c r="X55" s="436"/>
      <c r="Y55" s="436"/>
      <c r="Z55" s="436"/>
      <c r="AA55" s="436"/>
      <c r="AB55" s="437"/>
      <c r="AC55" s="435" t="s">
        <v>269</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8"/>
      <c r="B56" s="1039"/>
      <c r="C56" s="1039"/>
      <c r="D56" s="1039"/>
      <c r="E56" s="1039"/>
      <c r="F56" s="1040"/>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8"/>
      <c r="B57" s="1039"/>
      <c r="C57" s="1039"/>
      <c r="D57" s="1039"/>
      <c r="E57" s="1039"/>
      <c r="F57" s="1040"/>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35" t="s">
        <v>270</v>
      </c>
      <c r="H68" s="436"/>
      <c r="I68" s="436"/>
      <c r="J68" s="436"/>
      <c r="K68" s="436"/>
      <c r="L68" s="436"/>
      <c r="M68" s="436"/>
      <c r="N68" s="436"/>
      <c r="O68" s="436"/>
      <c r="P68" s="436"/>
      <c r="Q68" s="436"/>
      <c r="R68" s="436"/>
      <c r="S68" s="436"/>
      <c r="T68" s="436"/>
      <c r="U68" s="436"/>
      <c r="V68" s="436"/>
      <c r="W68" s="436"/>
      <c r="X68" s="436"/>
      <c r="Y68" s="436"/>
      <c r="Z68" s="436"/>
      <c r="AA68" s="436"/>
      <c r="AB68" s="437"/>
      <c r="AC68" s="435" t="s">
        <v>271</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8"/>
      <c r="B69" s="1039"/>
      <c r="C69" s="1039"/>
      <c r="D69" s="1039"/>
      <c r="E69" s="1039"/>
      <c r="F69" s="1040"/>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8"/>
      <c r="B70" s="1039"/>
      <c r="C70" s="1039"/>
      <c r="D70" s="1039"/>
      <c r="E70" s="1039"/>
      <c r="F70" s="1040"/>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35" t="s">
        <v>272</v>
      </c>
      <c r="H81" s="436"/>
      <c r="I81" s="436"/>
      <c r="J81" s="436"/>
      <c r="K81" s="436"/>
      <c r="L81" s="436"/>
      <c r="M81" s="436"/>
      <c r="N81" s="436"/>
      <c r="O81" s="436"/>
      <c r="P81" s="436"/>
      <c r="Q81" s="436"/>
      <c r="R81" s="436"/>
      <c r="S81" s="436"/>
      <c r="T81" s="436"/>
      <c r="U81" s="436"/>
      <c r="V81" s="436"/>
      <c r="W81" s="436"/>
      <c r="X81" s="436"/>
      <c r="Y81" s="436"/>
      <c r="Z81" s="436"/>
      <c r="AA81" s="436"/>
      <c r="AB81" s="437"/>
      <c r="AC81" s="435" t="s">
        <v>273</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8"/>
      <c r="B82" s="1039"/>
      <c r="C82" s="1039"/>
      <c r="D82" s="1039"/>
      <c r="E82" s="1039"/>
      <c r="F82" s="1040"/>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8"/>
      <c r="B83" s="1039"/>
      <c r="C83" s="1039"/>
      <c r="D83" s="1039"/>
      <c r="E83" s="1039"/>
      <c r="F83" s="1040"/>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35" t="s">
        <v>274</v>
      </c>
      <c r="H94" s="436"/>
      <c r="I94" s="436"/>
      <c r="J94" s="436"/>
      <c r="K94" s="436"/>
      <c r="L94" s="436"/>
      <c r="M94" s="436"/>
      <c r="N94" s="436"/>
      <c r="O94" s="436"/>
      <c r="P94" s="436"/>
      <c r="Q94" s="436"/>
      <c r="R94" s="436"/>
      <c r="S94" s="436"/>
      <c r="T94" s="436"/>
      <c r="U94" s="436"/>
      <c r="V94" s="436"/>
      <c r="W94" s="436"/>
      <c r="X94" s="436"/>
      <c r="Y94" s="436"/>
      <c r="Z94" s="436"/>
      <c r="AA94" s="436"/>
      <c r="AB94" s="437"/>
      <c r="AC94" s="435" t="s">
        <v>183</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8"/>
      <c r="B95" s="1039"/>
      <c r="C95" s="1039"/>
      <c r="D95" s="1039"/>
      <c r="E95" s="1039"/>
      <c r="F95" s="1040"/>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8"/>
      <c r="B96" s="1039"/>
      <c r="C96" s="1039"/>
      <c r="D96" s="1039"/>
      <c r="E96" s="1039"/>
      <c r="F96" s="1040"/>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35" t="s">
        <v>184</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275</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8"/>
      <c r="B109" s="1039"/>
      <c r="C109" s="1039"/>
      <c r="D109" s="1039"/>
      <c r="E109" s="1039"/>
      <c r="F109" s="1040"/>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8"/>
      <c r="B110" s="1039"/>
      <c r="C110" s="1039"/>
      <c r="D110" s="1039"/>
      <c r="E110" s="1039"/>
      <c r="F110" s="1040"/>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35" t="s">
        <v>276</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277</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8"/>
      <c r="B122" s="1039"/>
      <c r="C122" s="1039"/>
      <c r="D122" s="1039"/>
      <c r="E122" s="1039"/>
      <c r="F122" s="1040"/>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8"/>
      <c r="B123" s="1039"/>
      <c r="C123" s="1039"/>
      <c r="D123" s="1039"/>
      <c r="E123" s="1039"/>
      <c r="F123" s="1040"/>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35" t="s">
        <v>278</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279</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8"/>
      <c r="B135" s="1039"/>
      <c r="C135" s="1039"/>
      <c r="D135" s="1039"/>
      <c r="E135" s="1039"/>
      <c r="F135" s="1040"/>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8"/>
      <c r="B136" s="1039"/>
      <c r="C136" s="1039"/>
      <c r="D136" s="1039"/>
      <c r="E136" s="1039"/>
      <c r="F136" s="1040"/>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35" t="s">
        <v>280</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185</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8"/>
      <c r="B148" s="1039"/>
      <c r="C148" s="1039"/>
      <c r="D148" s="1039"/>
      <c r="E148" s="1039"/>
      <c r="F148" s="1040"/>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8"/>
      <c r="B149" s="1039"/>
      <c r="C149" s="1039"/>
      <c r="D149" s="1039"/>
      <c r="E149" s="1039"/>
      <c r="F149" s="1040"/>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35" t="s">
        <v>186</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281</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8"/>
      <c r="B162" s="1039"/>
      <c r="C162" s="1039"/>
      <c r="D162" s="1039"/>
      <c r="E162" s="1039"/>
      <c r="F162" s="1040"/>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8"/>
      <c r="B163" s="1039"/>
      <c r="C163" s="1039"/>
      <c r="D163" s="1039"/>
      <c r="E163" s="1039"/>
      <c r="F163" s="1040"/>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35" t="s">
        <v>282</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283</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8"/>
      <c r="B175" s="1039"/>
      <c r="C175" s="1039"/>
      <c r="D175" s="1039"/>
      <c r="E175" s="1039"/>
      <c r="F175" s="1040"/>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8"/>
      <c r="B176" s="1039"/>
      <c r="C176" s="1039"/>
      <c r="D176" s="1039"/>
      <c r="E176" s="1039"/>
      <c r="F176" s="1040"/>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35" t="s">
        <v>285</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284</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8"/>
      <c r="B188" s="1039"/>
      <c r="C188" s="1039"/>
      <c r="D188" s="1039"/>
      <c r="E188" s="1039"/>
      <c r="F188" s="1040"/>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8"/>
      <c r="B189" s="1039"/>
      <c r="C189" s="1039"/>
      <c r="D189" s="1039"/>
      <c r="E189" s="1039"/>
      <c r="F189" s="1040"/>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35" t="s">
        <v>286</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187</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8"/>
      <c r="B201" s="1039"/>
      <c r="C201" s="1039"/>
      <c r="D201" s="1039"/>
      <c r="E201" s="1039"/>
      <c r="F201" s="1040"/>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8"/>
      <c r="B202" s="1039"/>
      <c r="C202" s="1039"/>
      <c r="D202" s="1039"/>
      <c r="E202" s="1039"/>
      <c r="F202" s="1040"/>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35" t="s">
        <v>188</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287</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8"/>
      <c r="B215" s="1039"/>
      <c r="C215" s="1039"/>
      <c r="D215" s="1039"/>
      <c r="E215" s="1039"/>
      <c r="F215" s="1040"/>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8"/>
      <c r="B216" s="1039"/>
      <c r="C216" s="1039"/>
      <c r="D216" s="1039"/>
      <c r="E216" s="1039"/>
      <c r="F216" s="1040"/>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35" t="s">
        <v>288</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289</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8"/>
      <c r="B228" s="1039"/>
      <c r="C228" s="1039"/>
      <c r="D228" s="1039"/>
      <c r="E228" s="1039"/>
      <c r="F228" s="1040"/>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8"/>
      <c r="B229" s="1039"/>
      <c r="C229" s="1039"/>
      <c r="D229" s="1039"/>
      <c r="E229" s="1039"/>
      <c r="F229" s="1040"/>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35" t="s">
        <v>290</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291</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8"/>
      <c r="B241" s="1039"/>
      <c r="C241" s="1039"/>
      <c r="D241" s="1039"/>
      <c r="E241" s="1039"/>
      <c r="F241" s="1040"/>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8"/>
      <c r="B242" s="1039"/>
      <c r="C242" s="1039"/>
      <c r="D242" s="1039"/>
      <c r="E242" s="1039"/>
      <c r="F242" s="1040"/>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35" t="s">
        <v>292</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189</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8"/>
      <c r="B254" s="1039"/>
      <c r="C254" s="1039"/>
      <c r="D254" s="1039"/>
      <c r="E254" s="1039"/>
      <c r="F254" s="1040"/>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8"/>
      <c r="B255" s="1039"/>
      <c r="C255" s="1039"/>
      <c r="D255" s="1039"/>
      <c r="E255" s="1039"/>
      <c r="F255" s="1040"/>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customHeight="1" x14ac:dyDescent="0.15">
      <c r="A37" s="1059">
        <v>1</v>
      </c>
      <c r="B37" s="1059">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2021-05-28T06:50:01Z</cp:lastPrinted>
  <dcterms:created xsi:type="dcterms:W3CDTF">2012-03-13T00:50:25Z</dcterms:created>
  <dcterms:modified xsi:type="dcterms:W3CDTF">2021-06-29T08:52:28Z</dcterms:modified>
</cp:coreProperties>
</file>