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393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<sst xmlns="http://schemas.openxmlformats.org/spreadsheetml/2006/main" count="3095" uniqueCount="795">
  <si>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</si>
  <si>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</si>
  <si>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</si>
  <si>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</si>
  <si>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</si>
  <si>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</si>
  <si>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</si>
  <si>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</si>
  <si>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</si>
  <si>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</si>
  <si>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</si>
  <si>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</si>
  <si>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</si>
  <si>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</si>
  <si>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</si>
  <si>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</si>
  <si>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</si>
  <si>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</si>
  <si>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</si>
  <si>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</si>
  <si>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</si>
  <si>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</si>
  <si>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</si>
  <si>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</si>
  <si>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</si>
  <si>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</si>
  <si>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</si>
  <si>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</si>
  <si>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</si>
  <si>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</si>
  <si>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</si>
  <si>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</si>
  <si>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</si>
  <si>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</si>
  <si>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</si>
  <si>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</si>
  <si>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</si>
  <si>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</si>
  <si>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</si>
  <si>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</si>
  <si>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</si>
  <si>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</si>
  <si>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</si>
  <si>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</si>
  <si>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</si>
  <si>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</si>
  <si>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</si>
  <si>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</si>
  <si>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</si>
  <si>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</si>
  <si>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</si>
  <si>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</si>
  <si>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</si>
  <si>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</si>
  <si>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</si>
  <si>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</si>
  <si>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</si>
  <si>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</si>
  <si>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</si>
  <si>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</si>
  <si>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</si>
  <si>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</si>
  <si>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</si>
  <si>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</si>
  <si>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</si>
  <si>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</si>
  <si>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</si>
  <si>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</si>
  <si>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</si>
  <si>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</si>
  <si>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</si>
  <si>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</si>
  <si>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</si>
  <si>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</si>
  <si>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</si>
  <si>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</si>
  <si>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</si>
  <si>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</si>
  <si>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</si>
  <si>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</si>
  <si>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</si>
  <si>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</si>
  <si>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</si>
  <si>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</si>
  <si>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</si>
  <si>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</si>
  <si>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</si>
  <si>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</si>
  <si>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</si>
  <si>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</si>
  <si>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</si>
  <si>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</si>
  <si>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</si>
  <si>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</si>
  <si>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</si>
  <si>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</si>
  <si>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</si>
  <si>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</si>
  <si>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</si>
  <si>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</si>
  <si>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</si>
  <si>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</si>
  <si>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</si>
  <si>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</si>
  <si>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</si>
  <si>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</si>
  <si>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</si>
  <si>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</si>
  <si>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</si>
  <si>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</si>
  <si>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</si>
  <si>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</si>
  <si>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</si>
  <si>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</si>
  <si>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</si>
  <si>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</si>
  <si>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</si>
  <si>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</si>
  <si>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</si>
  <si>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</si>
  <si>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</si>
  <si>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</si>
  <si>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</si>
  <si>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</si>
  <si>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</si>
  <si>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</si>
  <si>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</si>
  <si>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</si>
  <si>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</si>
  <si>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</si>
  <si>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</si>
  <si>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</si>
  <si>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</si>
  <si>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</si>
  <si>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</si>
  <si>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</si>
  <si>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</si>
  <si>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</si>
  <si>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</si>
  <si>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</si>
  <si>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</si>
  <si>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</si>
  <si>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</si>
  <si>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</si>
  <si>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</si>
  <si>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</si>
  <si>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</si>
  <si>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</si>
  <si>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</si>
  <si>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</si>
  <si>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</si>
  <si>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</si>
  <si>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</si>
  <si>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</si>
  <si>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</si>
  <si>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</si>
  <si>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</si>
  <si>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</si>
  <si>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</si>
  <si>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</si>
  <si>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</si>
  <si>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</si>
  <si>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</si>
  <si>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</si>
  <si>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</si>
  <si>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</si>
  <si>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</si>
  <si>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</si>
  <si>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</si>
  <si>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</si>
  <si>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</si>
  <si>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</si>
  <si>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</si>
  <si>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</si>
  <si>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</si>
  <si>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</si>
  <si>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</si>
  <si>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</si>
  <si>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</si>
  <si>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</si>
  <si>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</si>
  <si>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</si>
  <si>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</si>
  <si>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</si>
  <si>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</si>
  <si>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</si>
  <si>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</si>
  <si>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</si>
  <si>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</si>
  <si>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</si>
  <si>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</si>
  <si>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</si>
  <si>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</si>
  <si>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</si>
  <si>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</si>
  <si>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</si>
  <si>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</si>
  <si>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</si>
  <si>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</si>
  <si>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</si>
  <si>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</si>
  <si>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</si>
  <si>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</si>
  <si>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</si>
  <si>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</si>
  <si>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</si>
  <si>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</si>
  <si>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</si>
  <si>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</si>
  <si>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</si>
  <si>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</si>
  <si>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</si>
  <si>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</si>
  <si>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</si>
  <si>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</si>
  <si>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</si>
  <si>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</si>
  <si>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</si>
  <si>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</si>
  <si>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</si>
  <si>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</si>
  <si>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</si>
  <si>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</si>
  <si>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</si>
  <si>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</si>
  <si>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</si>
  <si>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</si>
  <si>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</si>
  <si>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</si>
  <si>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</si>
  <si>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</si>
  <si>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</si>
  <si>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</si>
  <si>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</si>
  <si>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</si>
  <si>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</si>
  <si>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</si>
  <si>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</si>
  <si>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</si>
  <si>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</si>
  <si>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</si>
  <si>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</si>
  <si>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</si>
  <si>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</si>
  <si>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</si>
  <si>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</si>
  <si>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</si>
  <si>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</si>
  <si>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</si>
  <si>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</si>
  <si>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</si>
  <si>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</si>
  <si>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</si>
  <si>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</si>
  <si>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</si>
  <si>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</si>
  <si>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</si>
  <si>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</si>
  <si>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</si>
  <si>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</si>
  <si>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</si>
  <si>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</si>
  <si>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</si>
  <si>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</si>
  <si>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</si>
  <si>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</si>
  <si>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</si>
  <si>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</si>
  <si>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</si>
  <si>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</si>
  <si>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</si>
  <si>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</si>
  <si>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</si>
  <si>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</si>
  <si>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</si>
  <si>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</si>
  <si>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</si>
  <si>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</si>
  <si>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</si>
  <si>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</si>
  <si>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</si>
  <si>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</si>
  <si>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</si>
  <si>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</si>
  <si>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</si>
  <si>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</si>
  <si>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</si>
  <si>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</si>
  <si>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</si>
  <si>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</si>
  <si>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</si>
  <si>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</si>
  <si>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</si>
  <si>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</si>
  <si>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</si>
  <si>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</si>
  <si>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</si>
  <si>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</si>
  <si>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</si>
  <si>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</si>
  <si>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</si>
  <si>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</si>
  <si>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</si>
  <si>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</si>
  <si>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</si>
  <si>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</si>
  <si>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</si>
  <si>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</si>
  <si>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</si>
  <si>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</si>
  <si>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</si>
  <si>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</si>
  <si>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</si>
  <si>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</si>
  <si>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</si>
  <si>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</si>
  <si>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</si>
  <si>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</si>
  <si>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</si>
  <si>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</si>
  <si>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</si>
  <si>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</si>
  <si>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</si>
  <si>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</si>
  <si>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</si>
  <si>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</si>
  <si>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</si>
  <si>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</si>
  <si>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</si>
  <si>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</si>
  <si>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</si>
  <si>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</si>
  <si>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</si>
  <si>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</si>
  <si>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</si>
  <si>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</si>
  <si>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</si>
  <si>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</si>
  <si>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</si>
  <si>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</si>
  <si>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</si>
  <si>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</si>
  <si>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</si>
  <si>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</si>
  <si>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</si>
  <si>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</si>
  <si>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</si>
  <si>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</si>
  <si>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</si>
  <si>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</si>
  <si>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</si>
  <si>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</si>
  <si>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</si>
  <si>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</si>
  <si>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</si>
  <si>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</si>
  <si>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</si>
  <si>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</si>
  <si>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</si>
  <si>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</si>
  <si>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</si>
  <si>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</si>
  <si>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</si>
  <si>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</si>
  <si>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</si>
  <si>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</si>
  <si>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</si>
  <si>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</si>
  <si>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</si>
  <si>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</si>
  <si>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</si>
  <si>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</si>
  <si>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</si>
  <si>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</si>
  <si>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</si>
  <si>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</si>
  <si>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</si>
  <si>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</si>
  <si>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</si>
  <si>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</si>
  <si>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</si>
  <si>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</si>
  <si>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</si>
  <si>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</si>
  <si>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</si>
  <si>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</si>
  <si>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</si>
  <si>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</si>
  <si>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</si>
  <si>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</si>
  <si>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</si>
  <si>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</si>
  <si>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</si>
  <si>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</si>
  <si>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</si>
  <si>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</si>
  <si>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</si>
  <si>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</si>
  <si>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</si>
  <si>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</si>
  <si>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</si>
  <si>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</si>
  <si>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</si>
  <si>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</si>
  <si>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</si>
  <si>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</si>
  <si>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</si>
  <si>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</si>
  <si>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</si>
  <si>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</si>
  <si>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</si>
  <si>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</si>
  <si>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</si>
  <si>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</si>
  <si>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</si>
  <si>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</si>
  <si>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</si>
  <si>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</si>
  <si>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</si>
  <si>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</si>
  <si>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</si>
  <si>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</si>
  <si>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</si>
  <si>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</si>
  <si>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</si>
  <si>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</si>
  <si>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</si>
  <si>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</si>
  <si>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</si>
  <si>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</si>
  <si>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</si>
  <si>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</si>
  <si>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</si>
  <si>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</si>
  <si>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</si>
  <si>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</si>
  <si>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</si>
  <si>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</si>
  <si>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</si>
  <si>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</si>
  <si>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</si>
  <si>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</si>
  <si>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</si>
  <si>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</si>
  <si>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</si>
  <si>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</si>
  <si>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</si>
  <si>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</si>
  <si>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</si>
  <si>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</si>
  <si>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</si>
  <si>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</si>
  <si>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</si>
  <si>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</si>
  <si>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</si>
  <si>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</si>
  <si>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</si>
  <si>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</si>
  <si>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</si>
  <si>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</si>
  <si>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</si>
  <si>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</si>
  <si>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</si>
  <si>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</si>
  <si>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</si>
  <si>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</si>
  <si>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</si>
  <si>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</si>
  <si>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</si>
  <si>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</si>
  <si>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</si>
  <si>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</si>
  <si>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</si>
  <si>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</si>
  <si>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</si>
  <si>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</si>
  <si>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</si>
  <si>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</si>
  <si>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</si>
  <si>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</si>
  <si>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</si>
  <si>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</si>
  <si>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</si>
  <si>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</si>
  <si>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</si>
  <si>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</si>
  <si>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</si>
  <si>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</si>
  <si>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</si>
  <si>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</si>
  <si>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</si>
  <si>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</si>
  <si>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</si>
  <si>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</si>
  <si>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</si>
  <si>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</si>
  <si>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</si>
  <si>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</si>
  <si>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</si>
  <si>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</si>
  <si>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</si>
  <si>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</si>
  <si>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</si>
  <si>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</si>
  <si>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</si>
  <si>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</si>
  <si>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</si>
  <si>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</si>
  <si>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</si>
  <si>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</si>
  <si>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</si>
  <si>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</si>
  <si>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</si>
  <si>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</si>
  <si>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</si>
  <si>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</si>
  <si>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</si>
  <si>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</si>
  <si>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</si>
  <si>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</si>
  <si>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</si>
  <si>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</si>
  <si>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</si>
  <si>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</si>
  <si>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</si>
  <si>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</si>
  <si>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</si>
  <si>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</si>
  <si>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</si>
  <si>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</si>
  <si>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</si>
  <si>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</si>
  <si>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</si>
  <si>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</si>
  <si>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</si>
  <si>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</si>
  <si>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</si>
  <si>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</si>
  <si>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</si>
  <si>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</si>
  <si>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</si>
  <si>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</si>
  <si>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</si>
  <si>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</si>
  <si>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</si>
  <si>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</si>
  <si>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</si>
  <si>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</si>
  <si>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</si>
  <si>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</si>
  <si>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</si>
  <si>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</si>
  <si>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</si>
  <si>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</si>
  <si>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</si>
  <si>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</si>
  <si>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</si>
  <si>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</si>
  <si>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</si>
  <si>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</si>
  <si>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</si>
  <si>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</si>
  <si>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</si>
  <si>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</si>
  <si>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</si>
  <si>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</si>
  <si>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</si>
  <si>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</si>
  <si>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</si>
  <si>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</si>
  <si>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</si>
  <si>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</si>
  <si>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</si>
  <si>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</si>
  <si>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</si>
  <si>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</si>
  <si>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</si>
  <si>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</si>
  <si>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</si>
  <si>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</si>
  <si>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</si>
  <si>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</si>
  <si>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</si>
  <si>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</si>
  <si>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</si>
  <si>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</si>
  <si>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</si>
  <si>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</si>
  <si>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</si>
  <si>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</si>
  <si>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</si>
  <si>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</si>
  <si>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</si>
  <si>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</si>
  <si>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</si>
  <si>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</si>
  <si>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</si>
  <si>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</si>
  <si>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</si>
  <si>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</si>
  <si>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</si>
  <si>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</si>
  <si>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</si>
  <si>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</si>
  <si>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</si>
  <si>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</si>
  <si>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</si>
  <si>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</si>
  <si>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</si>
  <si>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</si>
  <si>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</si>
  <si>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</si>
  <si>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</si>
  <si>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</si>
  <si>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</si>
  <si>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</si>
  <si>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</si>
  <si>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</si>
  <si>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</si>
  <si>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</si>
  <si>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</si>
  <si>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</si>
  <si>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</si>
  <si>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</si>
  <si>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</si>
  <si>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</si>
  <si>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</si>
  <si>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</si>
  <si>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</si>
  <si>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</si>
  <si>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</si>
  <si>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</si>
  <si>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</si>
  <si>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</si>
  <si>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</si>
  <si>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</si>
  <si>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</si>
  <si>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</si>
  <si>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</si>
  <si>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</si>
  <si>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</si>
  <si>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</si>
  <si>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</si>
  <si>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</si>
  <si>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</si>
  <si>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</si>
  <si>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</si>
  <si>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</si>
  <si>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</si>
  <si>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</si>
  <si>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</si>
  <si>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</si>
  <si>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</si>
  <si>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</si>
  <si>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</si>
  <si>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</si>
  <si>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</si>
  <si>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</si>
  <si>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</si>
  <si>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</si>
  <si>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</si>
  <si>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</si>
  <si>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</si>
  <si>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</si>
  <si>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</si>
  <si>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</si>
  <si>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</si>
  <si>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</si>
  <si>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</si>
  <si>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</si>
  <si>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</si>
  <si>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</si>
  <si>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</si>
  <si>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</si>
  <si>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</si>
  <si>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</si>
  <si>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</si>
  <si>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</si>
  <si>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</si>
  <si>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</si>
  <si>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</si>
  <si>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</si>
  <si>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</si>
  <si>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</si>
  <si>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</si>
  <si>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</si>
  <si>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</si>
  <si>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</si>
  <si>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</si>
  <si>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</si>
  <si>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</si>
  <si>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</si>
  <si>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</si>
  <si>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</si>
  <si>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</si>
  <si>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</si>
  <si>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</si>
  <si>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</si>
  <si>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</si>
  <si>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</si>
  <si>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</si>
  <si>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</si>
  <si>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</si>
  <si>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</si>
  <si>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</si>
  <si>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</si>
  <si>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</si>
  <si>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</si>
  <si>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</si>
  <si>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</si>
  <si>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</si>
  <si>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</si>
  <si>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</si>
  <si>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</si>
  <si>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船舶・航空機排出ガス対策検討調査費</t>
  </si>
  <si>
    <t>水・大気環境局</t>
  </si>
  <si>
    <t>自動車環境対策課長
小森　繁</t>
  </si>
  <si>
    <t>平成19年度</t>
  </si>
  <si>
    <t>令和4年度</t>
  </si>
  <si>
    <t>自動車環境対策課</t>
  </si>
  <si>
    <t>環境基本法（第16条）
及びこれに基づく環境基準の告示</t>
  </si>
  <si>
    <t>-</t>
  </si>
  <si>
    <t>船舶・航空機から排出される大気汚染物質の実態、現在及び将来における環境影響を明らかにした上で、排出ガスによる環境負荷の軽減を図るための規制や対策を実施することにより、船舶・航空機からの大気汚染防止に係る取組みを効果的に推進し、港湾及び飛行場周辺における大気環境の維持・改善に資することを目的としている。</t>
  </si>
  <si>
    <t>我が国における排出ガスによる環境負荷の軽減を図るための規制や対策に資するため、船舶・航空機から排出される大気汚染物質を実測及びシミュレーション等から推計し、現在及び将来における環境影響の調査・検討を行う。また、船舶・航空機からの排出ガス規制・対策等については、船舶ではIMO（国際海事機関）、航空機ではICAO（国際民間航空機関）において、それぞれ国際的な枠組の中で議論が進められているところであり、国際動向をより詳細に把握するための調査もあわせて行う。</t>
  </si>
  <si>
    <t>環境保全調査費</t>
  </si>
  <si>
    <t>船舶・航空機から排出される大気汚染物質を通じてSO2の環境基準達成率を100％とする。</t>
  </si>
  <si>
    <t>環境基準達成率（SO2）</t>
  </si>
  <si>
    <t>船舶・航空機から排出される大気汚染物質の削減を通じてNO2の環境基準達成率を１００％とする。</t>
  </si>
  <si>
    <t>環境基準達成率（NO2）</t>
  </si>
  <si>
    <t>船舶・航空機から排出される大気汚染物質の削減を通じてSPMの環境基準達成率を１００％とする。</t>
  </si>
  <si>
    <t>環境基準達成率（SPM）</t>
  </si>
  <si>
    <t>船舶・航空機から排出される大気汚染物質の削減を通じてCOの環境基準達成率を１００％とする。</t>
  </si>
  <si>
    <t>環境基準達成率（CO）</t>
  </si>
  <si>
    <t>船舶・航空機から排出される大気汚染物質の削減を通じてPM2.5の環境基準達成率を１００％とする。</t>
  </si>
  <si>
    <t>環境基準達成率（PM2.5）</t>
  </si>
  <si>
    <t>検討会１回、実測定１回、数値解析１回、文献等調査１件を１回の活動実績とする。</t>
  </si>
  <si>
    <t>回</t>
  </si>
  <si>
    <t>執行額（百万円）／活動実績（回）　　　　　　　　　　　　　　</t>
    <phoneticPr fontId="5"/>
  </si>
  <si>
    <t>百万円</t>
  </si>
  <si>
    <t>百万円/回</t>
    <phoneticPr fontId="5"/>
  </si>
  <si>
    <t>9/9</t>
  </si>
  <si>
    <t>／　　　　　　　　　　　　　　</t>
    <phoneticPr fontId="5"/>
  </si>
  <si>
    <t>　　/</t>
    <phoneticPr fontId="5"/>
  </si>
  <si>
    <t>-</t>
    <phoneticPr fontId="5"/>
  </si>
  <si>
    <t>３．大気・水・土壌環境等の保全</t>
  </si>
  <si>
    <t>全国の一般環境大気測定局における大気汚染に係る環境基準達成率（SO2）</t>
  </si>
  <si>
    <t>067</t>
  </si>
  <si>
    <t>054</t>
  </si>
  <si>
    <t>052</t>
  </si>
  <si>
    <t>092</t>
  </si>
  <si>
    <t>096</t>
  </si>
  <si>
    <t>104</t>
  </si>
  <si>
    <t>102</t>
  </si>
  <si>
    <t>118</t>
  </si>
  <si>
    <t>116</t>
  </si>
  <si>
    <t>○</t>
  </si>
  <si>
    <t>-</t>
    <phoneticPr fontId="5"/>
  </si>
  <si>
    <t>-</t>
    <phoneticPr fontId="5"/>
  </si>
  <si>
    <t>-</t>
    <phoneticPr fontId="5"/>
  </si>
  <si>
    <t>令和元年度　大気汚染状況について（環境省）</t>
    <rPh sb="0" eb="2">
      <t>レイワ</t>
    </rPh>
    <rPh sb="2" eb="3">
      <t>ガン</t>
    </rPh>
    <phoneticPr fontId="5"/>
  </si>
  <si>
    <t>令和元年度　大気汚染状況について（環境省）</t>
    <phoneticPr fontId="5"/>
  </si>
  <si>
    <t>令和元年度　大気汚染状況について（環境省）</t>
    <phoneticPr fontId="5"/>
  </si>
  <si>
    <t>9/9</t>
    <phoneticPr fontId="5"/>
  </si>
  <si>
    <t>大気汚染物質に係る環境基準達成率の代表値として、主要な排出物質であるSO2を政策評価の指標とすることによって、船舶・航空機から排出される大気汚染物質の削減効果を的確に捉えることが可能となり、大気環境の維持・改善に寄与することができる。</t>
    <phoneticPr fontId="5"/>
  </si>
  <si>
    <t>大気汚染物質削減に対する国民や社会のニーズは高く、交通モード毎に対策を検討する必要がある。</t>
    <phoneticPr fontId="5"/>
  </si>
  <si>
    <t>本事業は対策の推進に資するための検討であり、国による適切な判断が確保される必要があるため国が実施すべき事業である。</t>
    <phoneticPr fontId="5"/>
  </si>
  <si>
    <t>大気汚染物質削減のために交通モード毎の対策検討が必要であり必要かつ適切で、優先度の高い事業である。</t>
    <phoneticPr fontId="5"/>
  </si>
  <si>
    <t>有</t>
  </si>
  <si>
    <t>無</t>
  </si>
  <si>
    <t>‐</t>
  </si>
  <si>
    <t>-</t>
    <phoneticPr fontId="5"/>
  </si>
  <si>
    <t>検討内容が毎年異なるため単純に単位当たりコストで評価することは難しいが、内容に対して適正なコストで実施されている。</t>
    <phoneticPr fontId="5"/>
  </si>
  <si>
    <t>-</t>
    <phoneticPr fontId="5"/>
  </si>
  <si>
    <t>事業実施に当たっては、業務内容に応じて発注方法等を工夫している。</t>
    <phoneticPr fontId="5"/>
  </si>
  <si>
    <t>活動実績は見込みと同等以上になっている。</t>
    <phoneticPr fontId="5"/>
  </si>
  <si>
    <t>過年度の成果物を活用するなど計画的に検討を実施し、実効性の高い手段で検討を進めている。</t>
    <phoneticPr fontId="5"/>
  </si>
  <si>
    <t>事業実施に当たっては、業務内容に応じて発注方法等を工夫し競争性のある方法で発注している。
また、過年度の成果物を活用するなど計画的に検討を実施し、実効性の高い手段で検討を推進している。</t>
    <phoneticPr fontId="5"/>
  </si>
  <si>
    <t>A.株式会社環境計画研究所</t>
    <rPh sb="2" eb="4">
      <t>カブシキ</t>
    </rPh>
    <rPh sb="4" eb="6">
      <t>カイシャ</t>
    </rPh>
    <rPh sb="6" eb="8">
      <t>カンキョウ</t>
    </rPh>
    <rPh sb="8" eb="10">
      <t>ケイカク</t>
    </rPh>
    <rPh sb="10" eb="13">
      <t>ケンキュウショ</t>
    </rPh>
    <phoneticPr fontId="5"/>
  </si>
  <si>
    <t>人件費</t>
    <rPh sb="0" eb="3">
      <t>ジンケンヒ</t>
    </rPh>
    <phoneticPr fontId="5"/>
  </si>
  <si>
    <t>大気汚染物質影響把握手法の調査・検討</t>
    <phoneticPr fontId="5"/>
  </si>
  <si>
    <t>雑役務費</t>
    <rPh sb="0" eb="1">
      <t>ザツ</t>
    </rPh>
    <rPh sb="1" eb="4">
      <t>エキムヒ</t>
    </rPh>
    <phoneticPr fontId="5"/>
  </si>
  <si>
    <t>会場借料等</t>
    <phoneticPr fontId="5"/>
  </si>
  <si>
    <t>謝金・旅費</t>
    <rPh sb="0" eb="2">
      <t>シャキン</t>
    </rPh>
    <rPh sb="3" eb="5">
      <t>リョヒ</t>
    </rPh>
    <phoneticPr fontId="5"/>
  </si>
  <si>
    <t>委員謝金、委員・事務局旅費</t>
    <phoneticPr fontId="5"/>
  </si>
  <si>
    <t>印刷製本費</t>
    <rPh sb="0" eb="2">
      <t>インサツ</t>
    </rPh>
    <rPh sb="2" eb="4">
      <t>セイホン</t>
    </rPh>
    <rPh sb="4" eb="5">
      <t>ヒ</t>
    </rPh>
    <phoneticPr fontId="5"/>
  </si>
  <si>
    <t>報告書等</t>
    <phoneticPr fontId="5"/>
  </si>
  <si>
    <t>一般管理費等</t>
    <rPh sb="0" eb="2">
      <t>イッパン</t>
    </rPh>
    <rPh sb="2" eb="5">
      <t>カンリヒ</t>
    </rPh>
    <rPh sb="5" eb="6">
      <t>トウ</t>
    </rPh>
    <phoneticPr fontId="5"/>
  </si>
  <si>
    <t>株式会社環境計画研究所</t>
    <rPh sb="0" eb="2">
      <t>カブシキ</t>
    </rPh>
    <rPh sb="2" eb="4">
      <t>カイシャ</t>
    </rPh>
    <rPh sb="4" eb="6">
      <t>カンキョウ</t>
    </rPh>
    <rPh sb="6" eb="8">
      <t>ケイカク</t>
    </rPh>
    <rPh sb="8" eb="11">
      <t>ケンキュウショ</t>
    </rPh>
    <phoneticPr fontId="5"/>
  </si>
  <si>
    <t>船舶・航空機排出大気汚染物質の影響把握手法の検討</t>
    <phoneticPr fontId="5"/>
  </si>
  <si>
    <t>-</t>
    <phoneticPr fontId="5"/>
  </si>
  <si>
    <t>引き続き競争性のある方法で発注、実効性の高い手段で検討の推進を継続するとともに、他課室、関係省庁との連携を図って効率的、効果的に船舶・航空機排出大気汚染物質の実態把握及び影響の検証を実施して、港湾及び飛行場周辺における大気環境の維持・改善に資する。一者応札の改善に向けては、公告期間や企画書・提案書の提出日までの期間を延長する。</t>
    <rPh sb="159" eb="161">
      <t>エンチョウ</t>
    </rPh>
    <phoneticPr fontId="5"/>
  </si>
  <si>
    <t>令和２年度実績は集計中であるが、前年度までの実績は十分な水準が維持されている。完全な目標の達成に向けて、継続した取り組みが有効である。</t>
    <rPh sb="0" eb="2">
      <t>レイワ</t>
    </rPh>
    <rPh sb="3" eb="5">
      <t>ネンド</t>
    </rPh>
    <rPh sb="5" eb="7">
      <t>ジッセキ</t>
    </rPh>
    <rPh sb="8" eb="11">
      <t>シュウケイチュウ</t>
    </rPh>
    <rPh sb="16" eb="17">
      <t>マエ</t>
    </rPh>
    <rPh sb="17" eb="19">
      <t>ネンド</t>
    </rPh>
    <phoneticPr fontId="5"/>
  </si>
  <si>
    <t>総合評価方式を用いて競争性の確保に努めたが、一者応札となった。</t>
    <rPh sb="0" eb="2">
      <t>ソウゴウ</t>
    </rPh>
    <rPh sb="2" eb="4">
      <t>ヒョウカ</t>
    </rPh>
    <rPh sb="4" eb="6">
      <t>ホウシキ</t>
    </rPh>
    <phoneticPr fontId="5"/>
  </si>
  <si>
    <t>事業に係る費目や使途を確認し適正であることを確認している。</t>
    <phoneticPr fontId="5"/>
  </si>
  <si>
    <t>総合評価入札を適切に行い、コスト当たりの成果が最大化されるように努めている。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</si>
</sst>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175987</xdr:colOff>
      <xdr:row>33</xdr:row>
      <xdr:rowOff>0</xdr:rowOff>
    </xdr:from>
    <xdr:to>
      <xdr:col>41</xdr:col>
      <xdr:colOff>171198</xdr:colOff>
      <xdr:row>33</xdr:row>
      <xdr:rowOff>254000</xdr:rowOff>
    </xdr:to>
    <xdr:sp macro="" textlink="">
      <xdr:nvSpPr>
        <xdr:cNvPr id="2" name="テキスト ボックス 1"/>
        <xdr:cNvSpPr txBox="1"/>
      </xdr:nvSpPr>
      <xdr:spPr>
        <a:xfrm>
          <a:off x="6888844" y="12055929"/>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30</xdr:row>
      <xdr:rowOff>224972</xdr:rowOff>
    </xdr:from>
    <xdr:to>
      <xdr:col>41</xdr:col>
      <xdr:colOff>171198</xdr:colOff>
      <xdr:row>31</xdr:row>
      <xdr:rowOff>243115</xdr:rowOff>
    </xdr:to>
    <xdr:sp macro="" textlink="">
      <xdr:nvSpPr>
        <xdr:cNvPr id="3" name="テキスト ボックス 2"/>
        <xdr:cNvSpPr txBox="1"/>
      </xdr:nvSpPr>
      <xdr:spPr>
        <a:xfrm>
          <a:off x="6888844" y="11464472"/>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40</xdr:row>
      <xdr:rowOff>0</xdr:rowOff>
    </xdr:from>
    <xdr:to>
      <xdr:col>41</xdr:col>
      <xdr:colOff>171198</xdr:colOff>
      <xdr:row>40</xdr:row>
      <xdr:rowOff>254000</xdr:rowOff>
    </xdr:to>
    <xdr:sp macro="" textlink="">
      <xdr:nvSpPr>
        <xdr:cNvPr id="4" name="テキスト ボックス 3"/>
        <xdr:cNvSpPr txBox="1"/>
      </xdr:nvSpPr>
      <xdr:spPr>
        <a:xfrm>
          <a:off x="6888844" y="13979071"/>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37</xdr:row>
      <xdr:rowOff>234042</xdr:rowOff>
    </xdr:from>
    <xdr:to>
      <xdr:col>41</xdr:col>
      <xdr:colOff>171198</xdr:colOff>
      <xdr:row>38</xdr:row>
      <xdr:rowOff>252185</xdr:rowOff>
    </xdr:to>
    <xdr:sp macro="" textlink="">
      <xdr:nvSpPr>
        <xdr:cNvPr id="5" name="テキスト ボックス 4"/>
        <xdr:cNvSpPr txBox="1"/>
      </xdr:nvSpPr>
      <xdr:spPr>
        <a:xfrm>
          <a:off x="6888844" y="13396685"/>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47</xdr:row>
      <xdr:rowOff>0</xdr:rowOff>
    </xdr:from>
    <xdr:to>
      <xdr:col>41</xdr:col>
      <xdr:colOff>171198</xdr:colOff>
      <xdr:row>47</xdr:row>
      <xdr:rowOff>254000</xdr:rowOff>
    </xdr:to>
    <xdr:sp macro="" textlink="">
      <xdr:nvSpPr>
        <xdr:cNvPr id="6" name="テキスト ボックス 5"/>
        <xdr:cNvSpPr txBox="1"/>
      </xdr:nvSpPr>
      <xdr:spPr>
        <a:xfrm>
          <a:off x="6888844" y="15902214"/>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44</xdr:row>
      <xdr:rowOff>224971</xdr:rowOff>
    </xdr:from>
    <xdr:to>
      <xdr:col>41</xdr:col>
      <xdr:colOff>171198</xdr:colOff>
      <xdr:row>45</xdr:row>
      <xdr:rowOff>243114</xdr:rowOff>
    </xdr:to>
    <xdr:sp macro="" textlink="">
      <xdr:nvSpPr>
        <xdr:cNvPr id="7" name="テキスト ボックス 6"/>
        <xdr:cNvSpPr txBox="1"/>
      </xdr:nvSpPr>
      <xdr:spPr>
        <a:xfrm>
          <a:off x="6888844" y="15310757"/>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54</xdr:row>
      <xdr:rowOff>19957</xdr:rowOff>
    </xdr:from>
    <xdr:to>
      <xdr:col>41</xdr:col>
      <xdr:colOff>171198</xdr:colOff>
      <xdr:row>54</xdr:row>
      <xdr:rowOff>273957</xdr:rowOff>
    </xdr:to>
    <xdr:sp macro="" textlink="">
      <xdr:nvSpPr>
        <xdr:cNvPr id="8" name="テキスト ボックス 7"/>
        <xdr:cNvSpPr txBox="1"/>
      </xdr:nvSpPr>
      <xdr:spPr>
        <a:xfrm>
          <a:off x="6888844" y="17845314"/>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52</xdr:row>
      <xdr:rowOff>9071</xdr:rowOff>
    </xdr:from>
    <xdr:to>
      <xdr:col>41</xdr:col>
      <xdr:colOff>171198</xdr:colOff>
      <xdr:row>52</xdr:row>
      <xdr:rowOff>263071</xdr:rowOff>
    </xdr:to>
    <xdr:sp macro="" textlink="">
      <xdr:nvSpPr>
        <xdr:cNvPr id="9" name="テキスト ボックス 8"/>
        <xdr:cNvSpPr txBox="1"/>
      </xdr:nvSpPr>
      <xdr:spPr>
        <a:xfrm>
          <a:off x="6888844" y="17253857"/>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61</xdr:row>
      <xdr:rowOff>19955</xdr:rowOff>
    </xdr:from>
    <xdr:to>
      <xdr:col>41</xdr:col>
      <xdr:colOff>171198</xdr:colOff>
      <xdr:row>61</xdr:row>
      <xdr:rowOff>273955</xdr:rowOff>
    </xdr:to>
    <xdr:sp macro="" textlink="">
      <xdr:nvSpPr>
        <xdr:cNvPr id="10" name="テキスト ボックス 9"/>
        <xdr:cNvSpPr txBox="1"/>
      </xdr:nvSpPr>
      <xdr:spPr>
        <a:xfrm>
          <a:off x="6888844" y="19768455"/>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37</xdr:col>
      <xdr:colOff>175987</xdr:colOff>
      <xdr:row>59</xdr:row>
      <xdr:rowOff>9069</xdr:rowOff>
    </xdr:from>
    <xdr:to>
      <xdr:col>41</xdr:col>
      <xdr:colOff>171198</xdr:colOff>
      <xdr:row>59</xdr:row>
      <xdr:rowOff>263069</xdr:rowOff>
    </xdr:to>
    <xdr:sp macro="" textlink="">
      <xdr:nvSpPr>
        <xdr:cNvPr id="11" name="テキスト ボックス 10"/>
        <xdr:cNvSpPr txBox="1"/>
      </xdr:nvSpPr>
      <xdr:spPr>
        <a:xfrm>
          <a:off x="6888844" y="19176998"/>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133</xdr:row>
      <xdr:rowOff>108857</xdr:rowOff>
    </xdr:from>
    <xdr:to>
      <xdr:col>41</xdr:col>
      <xdr:colOff>176640</xdr:colOff>
      <xdr:row>133</xdr:row>
      <xdr:rowOff>362857</xdr:rowOff>
    </xdr:to>
    <xdr:sp macro="" textlink="">
      <xdr:nvSpPr>
        <xdr:cNvPr id="12" name="テキスト ボックス 11"/>
        <xdr:cNvSpPr txBox="1"/>
      </xdr:nvSpPr>
      <xdr:spPr>
        <a:xfrm>
          <a:off x="6894286" y="43143714"/>
          <a:ext cx="720925" cy="254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7</xdr:col>
      <xdr:colOff>172358</xdr:colOff>
      <xdr:row>748</xdr:row>
      <xdr:rowOff>344714</xdr:rowOff>
    </xdr:from>
    <xdr:to>
      <xdr:col>34</xdr:col>
      <xdr:colOff>124403</xdr:colOff>
      <xdr:row>750</xdr:row>
      <xdr:rowOff>58514</xdr:rowOff>
    </xdr:to>
    <xdr:sp macro="" textlink="">
      <xdr:nvSpPr>
        <xdr:cNvPr id="21" name="テキスト ボックス 20"/>
        <xdr:cNvSpPr txBox="1"/>
      </xdr:nvSpPr>
      <xdr:spPr>
        <a:xfrm>
          <a:off x="1442358" y="233689071"/>
          <a:ext cx="4850616" cy="421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船舶・航空機排出大気汚染物質の影響把握手法に関する検討調査</a:t>
          </a:r>
        </a:p>
      </xdr:txBody>
    </xdr:sp>
    <xdr:clientData/>
  </xdr:twoCellAnchor>
  <xdr:twoCellAnchor>
    <xdr:from>
      <xdr:col>7</xdr:col>
      <xdr:colOff>180939</xdr:colOff>
      <xdr:row>750</xdr:row>
      <xdr:rowOff>108072</xdr:rowOff>
    </xdr:from>
    <xdr:to>
      <xdr:col>19</xdr:col>
      <xdr:colOff>79177</xdr:colOff>
      <xdr:row>751</xdr:row>
      <xdr:rowOff>351158</xdr:rowOff>
    </xdr:to>
    <xdr:sp macro="" textlink="">
      <xdr:nvSpPr>
        <xdr:cNvPr id="22" name="テキスト ボックス 21"/>
        <xdr:cNvSpPr txBox="1"/>
      </xdr:nvSpPr>
      <xdr:spPr>
        <a:xfrm>
          <a:off x="1450939" y="234160001"/>
          <a:ext cx="2075381" cy="5968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en-US" altLang="ja-JP" sz="1100"/>
            <a:t>8.7</a:t>
          </a:r>
          <a:r>
            <a:rPr kumimoji="1" lang="ja-JP" altLang="en-US" sz="1100"/>
            <a:t>百万円</a:t>
          </a:r>
        </a:p>
      </xdr:txBody>
    </xdr:sp>
    <xdr:clientData/>
  </xdr:twoCellAnchor>
  <xdr:twoCellAnchor>
    <xdr:from>
      <xdr:col>22</xdr:col>
      <xdr:colOff>58662</xdr:colOff>
      <xdr:row>750</xdr:row>
      <xdr:rowOff>125234</xdr:rowOff>
    </xdr:from>
    <xdr:to>
      <xdr:col>39</xdr:col>
      <xdr:colOff>75727</xdr:colOff>
      <xdr:row>752</xdr:row>
      <xdr:rowOff>1835</xdr:rowOff>
    </xdr:to>
    <xdr:sp macro="" textlink="">
      <xdr:nvSpPr>
        <xdr:cNvPr id="23" name="大かっこ 22"/>
        <xdr:cNvSpPr/>
      </xdr:nvSpPr>
      <xdr:spPr>
        <a:xfrm>
          <a:off x="4050091" y="234177163"/>
          <a:ext cx="3101350" cy="584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船舶・航空機からの排出ガスによる環境負荷軽減を図るための規制や対策の調査・検討</a:t>
          </a:r>
          <a:endParaRPr kumimoji="1" lang="en-US" altLang="ja-JP" sz="1100"/>
        </a:p>
      </xdr:txBody>
    </xdr:sp>
    <xdr:clientData/>
  </xdr:twoCellAnchor>
  <xdr:twoCellAnchor>
    <xdr:from>
      <xdr:col>10</xdr:col>
      <xdr:colOff>22238</xdr:colOff>
      <xdr:row>751</xdr:row>
      <xdr:rowOff>341573</xdr:rowOff>
    </xdr:from>
    <xdr:to>
      <xdr:col>10</xdr:col>
      <xdr:colOff>22238</xdr:colOff>
      <xdr:row>754</xdr:row>
      <xdr:rowOff>17783</xdr:rowOff>
    </xdr:to>
    <xdr:cxnSp macro="">
      <xdr:nvCxnSpPr>
        <xdr:cNvPr id="24" name="直線コネクタ 23"/>
        <xdr:cNvCxnSpPr/>
      </xdr:nvCxnSpPr>
      <xdr:spPr>
        <a:xfrm>
          <a:off x="1836524" y="234747287"/>
          <a:ext cx="0" cy="737567"/>
        </a:xfrm>
        <a:prstGeom prst="line">
          <a:avLst/>
        </a:prstGeom>
        <a:ln>
          <a:solidFill>
            <a:sysClr val="windowText" lastClr="000000"/>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17767</xdr:colOff>
      <xdr:row>754</xdr:row>
      <xdr:rowOff>23386</xdr:rowOff>
    </xdr:from>
    <xdr:to>
      <xdr:col>16</xdr:col>
      <xdr:colOff>81221</xdr:colOff>
      <xdr:row>754</xdr:row>
      <xdr:rowOff>23386</xdr:rowOff>
    </xdr:to>
    <xdr:cxnSp macro="">
      <xdr:nvCxnSpPr>
        <xdr:cNvPr id="25" name="直線コネクタ 24"/>
        <xdr:cNvCxnSpPr/>
      </xdr:nvCxnSpPr>
      <xdr:spPr>
        <a:xfrm>
          <a:off x="1832053" y="235490457"/>
          <a:ext cx="1152025" cy="0"/>
        </a:xfrm>
        <a:prstGeom prst="line">
          <a:avLst/>
        </a:prstGeom>
        <a:ln>
          <a:solidFill>
            <a:sysClr val="windowText" lastClr="00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28538</xdr:colOff>
      <xdr:row>752</xdr:row>
      <xdr:rowOff>128974</xdr:rowOff>
    </xdr:from>
    <xdr:to>
      <xdr:col>29</xdr:col>
      <xdr:colOff>40840</xdr:colOff>
      <xdr:row>753</xdr:row>
      <xdr:rowOff>69620</xdr:rowOff>
    </xdr:to>
    <xdr:sp macro="" textlink="">
      <xdr:nvSpPr>
        <xdr:cNvPr id="26" name="テキスト ボックス 25"/>
        <xdr:cNvSpPr txBox="1"/>
      </xdr:nvSpPr>
      <xdr:spPr>
        <a:xfrm>
          <a:off x="2568538" y="234888474"/>
          <a:ext cx="2733731" cy="294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29</xdr:col>
      <xdr:colOff>86843</xdr:colOff>
      <xdr:row>753</xdr:row>
      <xdr:rowOff>15459</xdr:rowOff>
    </xdr:from>
    <xdr:to>
      <xdr:col>48</xdr:col>
      <xdr:colOff>73342</xdr:colOff>
      <xdr:row>755</xdr:row>
      <xdr:rowOff>49231</xdr:rowOff>
    </xdr:to>
    <xdr:sp macro="" textlink="">
      <xdr:nvSpPr>
        <xdr:cNvPr id="27" name="大かっこ 26"/>
        <xdr:cNvSpPr/>
      </xdr:nvSpPr>
      <xdr:spPr>
        <a:xfrm>
          <a:off x="5348272" y="235128745"/>
          <a:ext cx="3433641" cy="7413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船舶・航空機排出大気汚染物質</a:t>
          </a:r>
          <a:r>
            <a:rPr kumimoji="1" lang="ja-JP" altLang="en-US" sz="1100">
              <a:solidFill>
                <a:schemeClr val="tx1"/>
              </a:solidFill>
              <a:effectLst/>
              <a:latin typeface="+mn-lt"/>
              <a:ea typeface="+mn-ea"/>
              <a:cs typeface="+mn-cs"/>
            </a:rPr>
            <a:t>の影響把握手法の検討</a:t>
          </a:r>
          <a:endParaRPr lang="ja-JP" altLang="ja-JP">
            <a:effectLst/>
          </a:endParaRPr>
        </a:p>
      </xdr:txBody>
    </xdr:sp>
    <xdr:clientData/>
  </xdr:twoCellAnchor>
  <xdr:twoCellAnchor>
    <xdr:from>
      <xdr:col>16</xdr:col>
      <xdr:colOff>112928</xdr:colOff>
      <xdr:row>753</xdr:row>
      <xdr:rowOff>86477</xdr:rowOff>
    </xdr:from>
    <xdr:to>
      <xdr:col>29</xdr:col>
      <xdr:colOff>39337</xdr:colOff>
      <xdr:row>755</xdr:row>
      <xdr:rowOff>84850</xdr:rowOff>
    </xdr:to>
    <xdr:sp macro="" textlink="">
      <xdr:nvSpPr>
        <xdr:cNvPr id="28" name="テキスト ボックス 27"/>
        <xdr:cNvSpPr txBox="1"/>
      </xdr:nvSpPr>
      <xdr:spPr>
        <a:xfrm>
          <a:off x="3015785" y="235199763"/>
          <a:ext cx="2284981" cy="7059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a:t>
          </a:r>
          <a:r>
            <a:rPr kumimoji="1" lang="ja-JP" altLang="ja-JP" sz="1100">
              <a:solidFill>
                <a:schemeClr val="dk1"/>
              </a:solidFill>
              <a:effectLst/>
              <a:latin typeface="+mn-lt"/>
              <a:ea typeface="+mn-ea"/>
              <a:cs typeface="+mn-cs"/>
            </a:rPr>
            <a:t>（株）環境計画研究所</a:t>
          </a:r>
          <a:endParaRPr lang="ja-JP" altLang="ja-JP">
            <a:effectLst/>
          </a:endParaRPr>
        </a:p>
        <a:p>
          <a:pPr algn="ct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710</v>
      </c>
      <c r="AS2" s="207">
        <v>118</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713</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717</v>
      </c>
      <c r="H5" s="559"/>
      <c r="I5" s="559"/>
      <c r="J5" s="559"/>
      <c r="K5" s="559"/>
      <c r="L5" s="559"/>
      <c r="M5" s="560" t="s">
        <v>66</v>
      </c>
      <c r="N5" s="561"/>
      <c r="O5" s="561"/>
      <c r="P5" s="561"/>
      <c r="Q5" s="561"/>
      <c r="R5" s="562"/>
      <c r="S5" s="563" t="s">
        <v>718</v>
      </c>
      <c r="T5" s="559"/>
      <c r="U5" s="559"/>
      <c r="V5" s="559"/>
      <c r="W5" s="559"/>
      <c r="X5" s="564"/>
      <c r="Y5" s="717" t="s">
        <v>3</v>
      </c>
      <c r="Z5" s="718"/>
      <c r="AA5" s="718"/>
      <c r="AB5" s="718"/>
      <c r="AC5" s="718"/>
      <c r="AD5" s="719"/>
      <c r="AE5" s="720" t="s">
        <v>719</v>
      </c>
      <c r="AF5" s="720"/>
      <c r="AG5" s="720"/>
      <c r="AH5" s="720"/>
      <c r="AI5" s="720"/>
      <c r="AJ5" s="720"/>
      <c r="AK5" s="720"/>
      <c r="AL5" s="720"/>
      <c r="AM5" s="720"/>
      <c r="AN5" s="720"/>
      <c r="AO5" s="720"/>
      <c r="AP5" s="721"/>
      <c r="AQ5" s="722" t="s">
        <v>716</v>
      </c>
      <c r="AR5" s="723"/>
      <c r="AS5" s="723"/>
      <c r="AT5" s="723"/>
      <c r="AU5" s="723"/>
      <c r="AV5" s="723"/>
      <c r="AW5" s="723"/>
      <c r="AX5" s="724"/>
    </row>
    <row r="6" spans="1:50" ht="39" customHeight="1" x14ac:dyDescent="0.15">
      <c r="A6" s="727" t="s">
        <v>4</v>
      </c>
      <c r="B6" s="728"/>
      <c r="C6" s="728"/>
      <c r="D6" s="728"/>
      <c r="E6" s="728"/>
      <c r="F6" s="728"/>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720</v>
      </c>
      <c r="H7" s="831"/>
      <c r="I7" s="831"/>
      <c r="J7" s="831"/>
      <c r="K7" s="831"/>
      <c r="L7" s="831"/>
      <c r="M7" s="831"/>
      <c r="N7" s="831"/>
      <c r="O7" s="831"/>
      <c r="P7" s="831"/>
      <c r="Q7" s="831"/>
      <c r="R7" s="831"/>
      <c r="S7" s="831"/>
      <c r="T7" s="831"/>
      <c r="U7" s="831"/>
      <c r="V7" s="831"/>
      <c r="W7" s="831"/>
      <c r="X7" s="832"/>
      <c r="Y7" s="392" t="s">
        <v>389</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9</v>
      </c>
      <c r="Q13" s="164"/>
      <c r="R13" s="164"/>
      <c r="S13" s="164"/>
      <c r="T13" s="164"/>
      <c r="U13" s="164"/>
      <c r="V13" s="165"/>
      <c r="W13" s="163">
        <v>9</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9</v>
      </c>
      <c r="Q18" s="170"/>
      <c r="R18" s="170"/>
      <c r="S18" s="170"/>
      <c r="T18" s="170"/>
      <c r="U18" s="170"/>
      <c r="V18" s="171"/>
      <c r="W18" s="169">
        <f>SUM(W13:AC17)</f>
        <v>9</v>
      </c>
      <c r="X18" s="170"/>
      <c r="Y18" s="170"/>
      <c r="Z18" s="170"/>
      <c r="AA18" s="170"/>
      <c r="AB18" s="170"/>
      <c r="AC18" s="171"/>
      <c r="AD18" s="169">
        <f>SUM(AD13:AJ17)</f>
        <v>9</v>
      </c>
      <c r="AE18" s="170"/>
      <c r="AF18" s="170"/>
      <c r="AG18" s="170"/>
      <c r="AH18" s="170"/>
      <c r="AI18" s="170"/>
      <c r="AJ18" s="171"/>
      <c r="AK18" s="169">
        <f>SUM(AK13:AQ17)</f>
        <v>9</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9</v>
      </c>
      <c r="Q19" s="164"/>
      <c r="R19" s="164"/>
      <c r="S19" s="164"/>
      <c r="T19" s="164"/>
      <c r="U19" s="164"/>
      <c r="V19" s="165"/>
      <c r="W19" s="163">
        <v>9</v>
      </c>
      <c r="X19" s="164"/>
      <c r="Y19" s="164"/>
      <c r="Z19" s="164"/>
      <c r="AA19" s="164"/>
      <c r="AB19" s="164"/>
      <c r="AC19" s="165"/>
      <c r="AD19" s="163">
        <v>9</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5" t="s">
        <v>354</v>
      </c>
      <c r="H21" s="926"/>
      <c r="I21" s="926"/>
      <c r="J21" s="926"/>
      <c r="K21" s="926"/>
      <c r="L21" s="926"/>
      <c r="M21" s="926"/>
      <c r="N21" s="926"/>
      <c r="O21" s="926"/>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9</v>
      </c>
      <c r="Q23" s="161"/>
      <c r="R23" s="161"/>
      <c r="S23" s="161"/>
      <c r="T23" s="161"/>
      <c r="U23" s="161"/>
      <c r="V23" s="162"/>
      <c r="W23" s="160" t="s">
        <v>756</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390</v>
      </c>
      <c r="AF30" s="383"/>
      <c r="AG30" s="383"/>
      <c r="AH30" s="384"/>
      <c r="AI30" s="385" t="s">
        <v>412</v>
      </c>
      <c r="AJ30" s="385"/>
      <c r="AK30" s="385"/>
      <c r="AL30" s="382"/>
      <c r="AM30" s="385" t="s">
        <v>509</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4</v>
      </c>
      <c r="AV31" s="271"/>
      <c r="AW31" s="375" t="s">
        <v>179</v>
      </c>
      <c r="AX31" s="376"/>
    </row>
    <row r="32" spans="1:50" ht="23.25" customHeight="1" x14ac:dyDescent="0.15">
      <c r="A32" s="515"/>
      <c r="B32" s="513"/>
      <c r="C32" s="513"/>
      <c r="D32" s="513"/>
      <c r="E32" s="513"/>
      <c r="F32" s="514"/>
      <c r="G32" s="540" t="s">
        <v>725</v>
      </c>
      <c r="H32" s="541"/>
      <c r="I32" s="541"/>
      <c r="J32" s="541"/>
      <c r="K32" s="541"/>
      <c r="L32" s="541"/>
      <c r="M32" s="541"/>
      <c r="N32" s="541"/>
      <c r="O32" s="542"/>
      <c r="P32" s="191" t="s">
        <v>726</v>
      </c>
      <c r="Q32" s="191"/>
      <c r="R32" s="191"/>
      <c r="S32" s="191"/>
      <c r="T32" s="191"/>
      <c r="U32" s="191"/>
      <c r="V32" s="191"/>
      <c r="W32" s="191"/>
      <c r="X32" s="233"/>
      <c r="Y32" s="339" t="s">
        <v>12</v>
      </c>
      <c r="Z32" s="549"/>
      <c r="AA32" s="550"/>
      <c r="AB32" s="551" t="s">
        <v>371</v>
      </c>
      <c r="AC32" s="551"/>
      <c r="AD32" s="551"/>
      <c r="AE32" s="363">
        <v>99.9</v>
      </c>
      <c r="AF32" s="364"/>
      <c r="AG32" s="364"/>
      <c r="AH32" s="364"/>
      <c r="AI32" s="363">
        <v>99.8</v>
      </c>
      <c r="AJ32" s="364"/>
      <c r="AK32" s="364"/>
      <c r="AL32" s="364"/>
      <c r="AM32" s="363"/>
      <c r="AN32" s="364"/>
      <c r="AO32" s="364"/>
      <c r="AP32" s="364"/>
      <c r="AQ32" s="166" t="s">
        <v>721</v>
      </c>
      <c r="AR32" s="167"/>
      <c r="AS32" s="167"/>
      <c r="AT32" s="168"/>
      <c r="AU32" s="364" t="s">
        <v>721</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371</v>
      </c>
      <c r="AC33" s="522"/>
      <c r="AD33" s="522"/>
      <c r="AE33" s="363">
        <v>100</v>
      </c>
      <c r="AF33" s="364"/>
      <c r="AG33" s="364"/>
      <c r="AH33" s="364"/>
      <c r="AI33" s="363">
        <v>100</v>
      </c>
      <c r="AJ33" s="364"/>
      <c r="AK33" s="364"/>
      <c r="AL33" s="364"/>
      <c r="AM33" s="363" t="s">
        <v>757</v>
      </c>
      <c r="AN33" s="364"/>
      <c r="AO33" s="364"/>
      <c r="AP33" s="364"/>
      <c r="AQ33" s="166" t="s">
        <v>721</v>
      </c>
      <c r="AR33" s="167"/>
      <c r="AS33" s="167"/>
      <c r="AT33" s="168"/>
      <c r="AU33" s="364">
        <v>100</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99.9</v>
      </c>
      <c r="AF34" s="364"/>
      <c r="AG34" s="364"/>
      <c r="AH34" s="364"/>
      <c r="AI34" s="363">
        <v>99.8</v>
      </c>
      <c r="AJ34" s="364"/>
      <c r="AK34" s="364"/>
      <c r="AL34" s="364"/>
      <c r="AM34" s="363"/>
      <c r="AN34" s="364"/>
      <c r="AO34" s="364"/>
      <c r="AP34" s="364"/>
      <c r="AQ34" s="166" t="s">
        <v>721</v>
      </c>
      <c r="AR34" s="167"/>
      <c r="AS34" s="167"/>
      <c r="AT34" s="168"/>
      <c r="AU34" s="364" t="s">
        <v>721</v>
      </c>
      <c r="AV34" s="364"/>
      <c r="AW34" s="364"/>
      <c r="AX34" s="365"/>
    </row>
    <row r="35" spans="1:51" ht="23.25" customHeight="1" x14ac:dyDescent="0.15">
      <c r="A35" s="898" t="s">
        <v>380</v>
      </c>
      <c r="B35" s="899"/>
      <c r="C35" s="899"/>
      <c r="D35" s="899"/>
      <c r="E35" s="899"/>
      <c r="F35" s="900"/>
      <c r="G35" s="904" t="s">
        <v>759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721</v>
      </c>
      <c r="AR38" s="178"/>
      <c r="AS38" s="179" t="s">
        <v>233</v>
      </c>
      <c r="AT38" s="202"/>
      <c r="AU38" s="271">
        <v>4</v>
      </c>
      <c r="AV38" s="271"/>
      <c r="AW38" s="375" t="s">
        <v>179</v>
      </c>
      <c r="AX38" s="376"/>
      <c r="AY38">
        <f>$AY$37</f>
        <v>1</v>
      </c>
    </row>
    <row r="39" spans="1:51" ht="23.25" customHeight="1" x14ac:dyDescent="0.15">
      <c r="A39" s="515"/>
      <c r="B39" s="513"/>
      <c r="C39" s="513"/>
      <c r="D39" s="513"/>
      <c r="E39" s="513"/>
      <c r="F39" s="514"/>
      <c r="G39" s="540" t="s">
        <v>727</v>
      </c>
      <c r="H39" s="541"/>
      <c r="I39" s="541"/>
      <c r="J39" s="541"/>
      <c r="K39" s="541"/>
      <c r="L39" s="541"/>
      <c r="M39" s="541"/>
      <c r="N39" s="541"/>
      <c r="O39" s="542"/>
      <c r="P39" s="191" t="s">
        <v>728</v>
      </c>
      <c r="Q39" s="191"/>
      <c r="R39" s="191"/>
      <c r="S39" s="191"/>
      <c r="T39" s="191"/>
      <c r="U39" s="191"/>
      <c r="V39" s="191"/>
      <c r="W39" s="191"/>
      <c r="X39" s="233"/>
      <c r="Y39" s="339" t="s">
        <v>12</v>
      </c>
      <c r="Z39" s="549"/>
      <c r="AA39" s="550"/>
      <c r="AB39" s="551" t="s">
        <v>371</v>
      </c>
      <c r="AC39" s="551"/>
      <c r="AD39" s="551"/>
      <c r="AE39" s="363">
        <v>100</v>
      </c>
      <c r="AF39" s="364"/>
      <c r="AG39" s="364"/>
      <c r="AH39" s="364"/>
      <c r="AI39" s="363">
        <v>100</v>
      </c>
      <c r="AJ39" s="364"/>
      <c r="AK39" s="364"/>
      <c r="AL39" s="364"/>
      <c r="AM39" s="363"/>
      <c r="AN39" s="364"/>
      <c r="AO39" s="364"/>
      <c r="AP39" s="364"/>
      <c r="AQ39" s="166" t="s">
        <v>721</v>
      </c>
      <c r="AR39" s="167"/>
      <c r="AS39" s="167"/>
      <c r="AT39" s="168"/>
      <c r="AU39" s="364" t="s">
        <v>721</v>
      </c>
      <c r="AV39" s="364"/>
      <c r="AW39" s="364"/>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371</v>
      </c>
      <c r="AC40" s="522"/>
      <c r="AD40" s="522"/>
      <c r="AE40" s="363">
        <v>100</v>
      </c>
      <c r="AF40" s="364"/>
      <c r="AG40" s="364"/>
      <c r="AH40" s="364"/>
      <c r="AI40" s="363">
        <v>100</v>
      </c>
      <c r="AJ40" s="364"/>
      <c r="AK40" s="364"/>
      <c r="AL40" s="364"/>
      <c r="AM40" s="363" t="s">
        <v>756</v>
      </c>
      <c r="AN40" s="364"/>
      <c r="AO40" s="364"/>
      <c r="AP40" s="364"/>
      <c r="AQ40" s="166" t="s">
        <v>721</v>
      </c>
      <c r="AR40" s="167"/>
      <c r="AS40" s="167"/>
      <c r="AT40" s="168"/>
      <c r="AU40" s="364">
        <v>100</v>
      </c>
      <c r="AV40" s="364"/>
      <c r="AW40" s="364"/>
      <c r="AX40" s="365"/>
      <c r="AY40">
        <f t="shared" si="4"/>
        <v>1</v>
      </c>
    </row>
    <row r="41" spans="1:51" ht="23.2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v>100</v>
      </c>
      <c r="AF41" s="364"/>
      <c r="AG41" s="364"/>
      <c r="AH41" s="364"/>
      <c r="AI41" s="363">
        <v>100</v>
      </c>
      <c r="AJ41" s="364"/>
      <c r="AK41" s="364"/>
      <c r="AL41" s="364"/>
      <c r="AM41" s="363"/>
      <c r="AN41" s="364"/>
      <c r="AO41" s="364"/>
      <c r="AP41" s="364"/>
      <c r="AQ41" s="166" t="s">
        <v>721</v>
      </c>
      <c r="AR41" s="167"/>
      <c r="AS41" s="167"/>
      <c r="AT41" s="168"/>
      <c r="AU41" s="364" t="s">
        <v>721</v>
      </c>
      <c r="AV41" s="364"/>
      <c r="AW41" s="364"/>
      <c r="AX41" s="365"/>
      <c r="AY41">
        <f t="shared" si="4"/>
        <v>1</v>
      </c>
    </row>
    <row r="42" spans="1:51" ht="23.25" customHeight="1" x14ac:dyDescent="0.15">
      <c r="A42" s="898" t="s">
        <v>380</v>
      </c>
      <c r="B42" s="899"/>
      <c r="C42" s="899"/>
      <c r="D42" s="899"/>
      <c r="E42" s="899"/>
      <c r="F42" s="900"/>
      <c r="G42" s="904" t="s">
        <v>760</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1</v>
      </c>
    </row>
    <row r="43" spans="1:5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1</v>
      </c>
    </row>
    <row r="44" spans="1:51" ht="18.75"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t="s">
        <v>721</v>
      </c>
      <c r="AR45" s="178"/>
      <c r="AS45" s="179" t="s">
        <v>233</v>
      </c>
      <c r="AT45" s="202"/>
      <c r="AU45" s="271">
        <v>4</v>
      </c>
      <c r="AV45" s="271"/>
      <c r="AW45" s="375" t="s">
        <v>179</v>
      </c>
      <c r="AX45" s="376"/>
      <c r="AY45">
        <f>$AY$44</f>
        <v>1</v>
      </c>
    </row>
    <row r="46" spans="1:51" ht="23.25" customHeight="1" x14ac:dyDescent="0.15">
      <c r="A46" s="515"/>
      <c r="B46" s="513"/>
      <c r="C46" s="513"/>
      <c r="D46" s="513"/>
      <c r="E46" s="513"/>
      <c r="F46" s="514"/>
      <c r="G46" s="540" t="s">
        <v>729</v>
      </c>
      <c r="H46" s="541"/>
      <c r="I46" s="541"/>
      <c r="J46" s="541"/>
      <c r="K46" s="541"/>
      <c r="L46" s="541"/>
      <c r="M46" s="541"/>
      <c r="N46" s="541"/>
      <c r="O46" s="542"/>
      <c r="P46" s="191" t="s">
        <v>730</v>
      </c>
      <c r="Q46" s="191"/>
      <c r="R46" s="191"/>
      <c r="S46" s="191"/>
      <c r="T46" s="191"/>
      <c r="U46" s="191"/>
      <c r="V46" s="191"/>
      <c r="W46" s="191"/>
      <c r="X46" s="233"/>
      <c r="Y46" s="339" t="s">
        <v>12</v>
      </c>
      <c r="Z46" s="549"/>
      <c r="AA46" s="550"/>
      <c r="AB46" s="551" t="s">
        <v>371</v>
      </c>
      <c r="AC46" s="551"/>
      <c r="AD46" s="551"/>
      <c r="AE46" s="358">
        <v>99.8</v>
      </c>
      <c r="AF46" s="358"/>
      <c r="AG46" s="358"/>
      <c r="AH46" s="358"/>
      <c r="AI46" s="358">
        <v>100</v>
      </c>
      <c r="AJ46" s="358"/>
      <c r="AK46" s="358"/>
      <c r="AL46" s="358"/>
      <c r="AM46" s="363"/>
      <c r="AN46" s="364"/>
      <c r="AO46" s="364"/>
      <c r="AP46" s="364"/>
      <c r="AQ46" s="166" t="s">
        <v>721</v>
      </c>
      <c r="AR46" s="167"/>
      <c r="AS46" s="167"/>
      <c r="AT46" s="168"/>
      <c r="AU46" s="364" t="s">
        <v>721</v>
      </c>
      <c r="AV46" s="364"/>
      <c r="AW46" s="364"/>
      <c r="AX46" s="365"/>
      <c r="AY46">
        <f t="shared" ref="AY46:AY50" si="5">$AY$44</f>
        <v>1</v>
      </c>
    </row>
    <row r="47" spans="1:51" ht="23.25"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t="s">
        <v>371</v>
      </c>
      <c r="AC47" s="522"/>
      <c r="AD47" s="522"/>
      <c r="AE47" s="363">
        <v>100</v>
      </c>
      <c r="AF47" s="364"/>
      <c r="AG47" s="364"/>
      <c r="AH47" s="364"/>
      <c r="AI47" s="363">
        <v>100</v>
      </c>
      <c r="AJ47" s="364"/>
      <c r="AK47" s="364"/>
      <c r="AL47" s="364"/>
      <c r="AM47" s="363" t="s">
        <v>756</v>
      </c>
      <c r="AN47" s="364"/>
      <c r="AO47" s="364"/>
      <c r="AP47" s="364"/>
      <c r="AQ47" s="166" t="s">
        <v>721</v>
      </c>
      <c r="AR47" s="167"/>
      <c r="AS47" s="167"/>
      <c r="AT47" s="168"/>
      <c r="AU47" s="364" t="s">
        <v>721</v>
      </c>
      <c r="AV47" s="364"/>
      <c r="AW47" s="364"/>
      <c r="AX47" s="365"/>
      <c r="AY47">
        <f t="shared" si="5"/>
        <v>1</v>
      </c>
    </row>
    <row r="48" spans="1:51" ht="23.25"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v>99.8</v>
      </c>
      <c r="AF48" s="364"/>
      <c r="AG48" s="364"/>
      <c r="AH48" s="364"/>
      <c r="AI48" s="363">
        <v>100</v>
      </c>
      <c r="AJ48" s="364"/>
      <c r="AK48" s="364"/>
      <c r="AL48" s="364"/>
      <c r="AM48" s="363"/>
      <c r="AN48" s="364"/>
      <c r="AO48" s="364"/>
      <c r="AP48" s="364"/>
      <c r="AQ48" s="166" t="s">
        <v>721</v>
      </c>
      <c r="AR48" s="167"/>
      <c r="AS48" s="167"/>
      <c r="AT48" s="168"/>
      <c r="AU48" s="364" t="s">
        <v>721</v>
      </c>
      <c r="AV48" s="364"/>
      <c r="AW48" s="364"/>
      <c r="AX48" s="365"/>
      <c r="AY48">
        <f t="shared" si="5"/>
        <v>1</v>
      </c>
    </row>
    <row r="49" spans="1:51" ht="23.25" customHeight="1" x14ac:dyDescent="0.15">
      <c r="A49" s="898" t="s">
        <v>380</v>
      </c>
      <c r="B49" s="899"/>
      <c r="C49" s="899"/>
      <c r="D49" s="899"/>
      <c r="E49" s="899"/>
      <c r="F49" s="900"/>
      <c r="G49" s="904" t="s">
        <v>761</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1</v>
      </c>
    </row>
    <row r="50" spans="1:5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1</v>
      </c>
    </row>
    <row r="51" spans="1:51" ht="18.75"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1</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t="s">
        <v>721</v>
      </c>
      <c r="AR52" s="178"/>
      <c r="AS52" s="179" t="s">
        <v>233</v>
      </c>
      <c r="AT52" s="202"/>
      <c r="AU52" s="271">
        <v>4</v>
      </c>
      <c r="AV52" s="271"/>
      <c r="AW52" s="375" t="s">
        <v>179</v>
      </c>
      <c r="AX52" s="376"/>
      <c r="AY52">
        <f>$AY$51</f>
        <v>1</v>
      </c>
    </row>
    <row r="53" spans="1:51" ht="23.25" customHeight="1" x14ac:dyDescent="0.15">
      <c r="A53" s="515"/>
      <c r="B53" s="513"/>
      <c r="C53" s="513"/>
      <c r="D53" s="513"/>
      <c r="E53" s="513"/>
      <c r="F53" s="514"/>
      <c r="G53" s="540" t="s">
        <v>731</v>
      </c>
      <c r="H53" s="541"/>
      <c r="I53" s="541"/>
      <c r="J53" s="541"/>
      <c r="K53" s="541"/>
      <c r="L53" s="541"/>
      <c r="M53" s="541"/>
      <c r="N53" s="541"/>
      <c r="O53" s="542"/>
      <c r="P53" s="191" t="s">
        <v>732</v>
      </c>
      <c r="Q53" s="191"/>
      <c r="R53" s="191"/>
      <c r="S53" s="191"/>
      <c r="T53" s="191"/>
      <c r="U53" s="191"/>
      <c r="V53" s="191"/>
      <c r="W53" s="191"/>
      <c r="X53" s="233"/>
      <c r="Y53" s="339" t="s">
        <v>12</v>
      </c>
      <c r="Z53" s="549"/>
      <c r="AA53" s="550"/>
      <c r="AB53" s="551" t="s">
        <v>371</v>
      </c>
      <c r="AC53" s="551"/>
      <c r="AD53" s="551"/>
      <c r="AE53" s="363">
        <v>100</v>
      </c>
      <c r="AF53" s="364"/>
      <c r="AG53" s="364"/>
      <c r="AH53" s="364"/>
      <c r="AI53" s="358">
        <v>100</v>
      </c>
      <c r="AJ53" s="358"/>
      <c r="AK53" s="358"/>
      <c r="AL53" s="358"/>
      <c r="AM53" s="363"/>
      <c r="AN53" s="364"/>
      <c r="AO53" s="364"/>
      <c r="AP53" s="364"/>
      <c r="AQ53" s="166" t="s">
        <v>721</v>
      </c>
      <c r="AR53" s="167"/>
      <c r="AS53" s="167"/>
      <c r="AT53" s="168"/>
      <c r="AU53" s="364" t="s">
        <v>721</v>
      </c>
      <c r="AV53" s="364"/>
      <c r="AW53" s="364"/>
      <c r="AX53" s="365"/>
      <c r="AY53">
        <f t="shared" ref="AY53:AY57" si="6">$AY$51</f>
        <v>1</v>
      </c>
    </row>
    <row r="54" spans="1:51" ht="23.25"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t="s">
        <v>371</v>
      </c>
      <c r="AC54" s="522"/>
      <c r="AD54" s="522"/>
      <c r="AE54" s="363">
        <v>100</v>
      </c>
      <c r="AF54" s="364"/>
      <c r="AG54" s="364"/>
      <c r="AH54" s="364"/>
      <c r="AI54" s="363">
        <v>100</v>
      </c>
      <c r="AJ54" s="364"/>
      <c r="AK54" s="364"/>
      <c r="AL54" s="364"/>
      <c r="AM54" s="363" t="s">
        <v>756</v>
      </c>
      <c r="AN54" s="364"/>
      <c r="AO54" s="364"/>
      <c r="AP54" s="364"/>
      <c r="AQ54" s="166" t="s">
        <v>721</v>
      </c>
      <c r="AR54" s="167"/>
      <c r="AS54" s="167"/>
      <c r="AT54" s="168"/>
      <c r="AU54" s="364" t="s">
        <v>721</v>
      </c>
      <c r="AV54" s="364"/>
      <c r="AW54" s="364"/>
      <c r="AX54" s="365"/>
      <c r="AY54">
        <f t="shared" si="6"/>
        <v>1</v>
      </c>
    </row>
    <row r="55" spans="1:51" ht="23.25"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v>100</v>
      </c>
      <c r="AF55" s="364"/>
      <c r="AG55" s="364"/>
      <c r="AH55" s="364"/>
      <c r="AI55" s="363">
        <v>100</v>
      </c>
      <c r="AJ55" s="364"/>
      <c r="AK55" s="364"/>
      <c r="AL55" s="364"/>
      <c r="AM55" s="363"/>
      <c r="AN55" s="364"/>
      <c r="AO55" s="364"/>
      <c r="AP55" s="364"/>
      <c r="AQ55" s="166" t="s">
        <v>721</v>
      </c>
      <c r="AR55" s="167"/>
      <c r="AS55" s="167"/>
      <c r="AT55" s="168"/>
      <c r="AU55" s="364" t="s">
        <v>721</v>
      </c>
      <c r="AV55" s="364"/>
      <c r="AW55" s="364"/>
      <c r="AX55" s="365"/>
      <c r="AY55">
        <f t="shared" si="6"/>
        <v>1</v>
      </c>
    </row>
    <row r="56" spans="1:51" ht="23.25" customHeight="1" x14ac:dyDescent="0.15">
      <c r="A56" s="898" t="s">
        <v>380</v>
      </c>
      <c r="B56" s="899"/>
      <c r="C56" s="899"/>
      <c r="D56" s="899"/>
      <c r="E56" s="899"/>
      <c r="F56" s="900"/>
      <c r="G56" s="904" t="s">
        <v>761</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1</v>
      </c>
    </row>
    <row r="57" spans="1:5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1</v>
      </c>
    </row>
    <row r="58" spans="1:51" ht="18.75"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1</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t="s">
        <v>721</v>
      </c>
      <c r="AR59" s="178"/>
      <c r="AS59" s="179" t="s">
        <v>233</v>
      </c>
      <c r="AT59" s="202"/>
      <c r="AU59" s="271">
        <v>4</v>
      </c>
      <c r="AV59" s="271"/>
      <c r="AW59" s="375" t="s">
        <v>179</v>
      </c>
      <c r="AX59" s="376"/>
      <c r="AY59">
        <f>$AY$58</f>
        <v>1</v>
      </c>
    </row>
    <row r="60" spans="1:51" ht="23.25" customHeight="1" x14ac:dyDescent="0.15">
      <c r="A60" s="515"/>
      <c r="B60" s="513"/>
      <c r="C60" s="513"/>
      <c r="D60" s="513"/>
      <c r="E60" s="513"/>
      <c r="F60" s="514"/>
      <c r="G60" s="540" t="s">
        <v>733</v>
      </c>
      <c r="H60" s="541"/>
      <c r="I60" s="541"/>
      <c r="J60" s="541"/>
      <c r="K60" s="541"/>
      <c r="L60" s="541"/>
      <c r="M60" s="541"/>
      <c r="N60" s="541"/>
      <c r="O60" s="542"/>
      <c r="P60" s="191" t="s">
        <v>734</v>
      </c>
      <c r="Q60" s="191"/>
      <c r="R60" s="191"/>
      <c r="S60" s="191"/>
      <c r="T60" s="191"/>
      <c r="U60" s="191"/>
      <c r="V60" s="191"/>
      <c r="W60" s="191"/>
      <c r="X60" s="233"/>
      <c r="Y60" s="339" t="s">
        <v>12</v>
      </c>
      <c r="Z60" s="549"/>
      <c r="AA60" s="550"/>
      <c r="AB60" s="551" t="s">
        <v>371</v>
      </c>
      <c r="AC60" s="551"/>
      <c r="AD60" s="551"/>
      <c r="AE60" s="363">
        <v>93.5</v>
      </c>
      <c r="AF60" s="364"/>
      <c r="AG60" s="364"/>
      <c r="AH60" s="364"/>
      <c r="AI60" s="363">
        <v>98.7</v>
      </c>
      <c r="AJ60" s="364"/>
      <c r="AK60" s="364"/>
      <c r="AL60" s="364"/>
      <c r="AM60" s="363"/>
      <c r="AN60" s="364"/>
      <c r="AO60" s="364"/>
      <c r="AP60" s="364"/>
      <c r="AQ60" s="166" t="s">
        <v>721</v>
      </c>
      <c r="AR60" s="167"/>
      <c r="AS60" s="167"/>
      <c r="AT60" s="168"/>
      <c r="AU60" s="364" t="s">
        <v>721</v>
      </c>
      <c r="AV60" s="364"/>
      <c r="AW60" s="364"/>
      <c r="AX60" s="365"/>
      <c r="AY60">
        <f t="shared" ref="AY60:AY64" si="7">$AY$58</f>
        <v>1</v>
      </c>
    </row>
    <row r="61" spans="1:51" ht="23.25"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t="s">
        <v>371</v>
      </c>
      <c r="AC61" s="522"/>
      <c r="AD61" s="522"/>
      <c r="AE61" s="363">
        <v>100</v>
      </c>
      <c r="AF61" s="364"/>
      <c r="AG61" s="364"/>
      <c r="AH61" s="364"/>
      <c r="AI61" s="363">
        <v>100</v>
      </c>
      <c r="AJ61" s="364"/>
      <c r="AK61" s="364"/>
      <c r="AL61" s="364"/>
      <c r="AM61" s="363" t="s">
        <v>756</v>
      </c>
      <c r="AN61" s="364"/>
      <c r="AO61" s="364"/>
      <c r="AP61" s="364"/>
      <c r="AQ61" s="166" t="s">
        <v>721</v>
      </c>
      <c r="AR61" s="167"/>
      <c r="AS61" s="167"/>
      <c r="AT61" s="168"/>
      <c r="AU61" s="364" t="s">
        <v>721</v>
      </c>
      <c r="AV61" s="364"/>
      <c r="AW61" s="364"/>
      <c r="AX61" s="365"/>
      <c r="AY61">
        <f t="shared" si="7"/>
        <v>1</v>
      </c>
    </row>
    <row r="62" spans="1:51" ht="23.25"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v>93.5</v>
      </c>
      <c r="AF62" s="364"/>
      <c r="AG62" s="364"/>
      <c r="AH62" s="364"/>
      <c r="AI62" s="363">
        <v>98.7</v>
      </c>
      <c r="AJ62" s="364"/>
      <c r="AK62" s="364"/>
      <c r="AL62" s="364"/>
      <c r="AM62" s="363"/>
      <c r="AN62" s="364"/>
      <c r="AO62" s="364"/>
      <c r="AP62" s="364"/>
      <c r="AQ62" s="166" t="s">
        <v>721</v>
      </c>
      <c r="AR62" s="167"/>
      <c r="AS62" s="167"/>
      <c r="AT62" s="168"/>
      <c r="AU62" s="364" t="s">
        <v>721</v>
      </c>
      <c r="AV62" s="364"/>
      <c r="AW62" s="364"/>
      <c r="AX62" s="365"/>
      <c r="AY62">
        <f t="shared" si="7"/>
        <v>1</v>
      </c>
    </row>
    <row r="63" spans="1:51" ht="23.25" customHeight="1" x14ac:dyDescent="0.15">
      <c r="A63" s="898" t="s">
        <v>380</v>
      </c>
      <c r="B63" s="899"/>
      <c r="C63" s="899"/>
      <c r="D63" s="899"/>
      <c r="E63" s="899"/>
      <c r="F63" s="900"/>
      <c r="G63" s="904" t="s">
        <v>760</v>
      </c>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1</v>
      </c>
    </row>
    <row r="64" spans="1:51" ht="23.25" customHeight="1" thickBo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1</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5" t="s">
        <v>390</v>
      </c>
      <c r="AF65" s="335"/>
      <c r="AG65" s="335"/>
      <c r="AH65" s="335"/>
      <c r="AI65" s="335" t="s">
        <v>412</v>
      </c>
      <c r="AJ65" s="335"/>
      <c r="AK65" s="335"/>
      <c r="AL65" s="335"/>
      <c r="AM65" s="335" t="s">
        <v>509</v>
      </c>
      <c r="AN65" s="335"/>
      <c r="AO65" s="335"/>
      <c r="AP65" s="335"/>
      <c r="AQ65" s="215" t="s">
        <v>232</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370</v>
      </c>
      <c r="AC67" s="952"/>
      <c r="AD67" s="952"/>
      <c r="AE67" s="363"/>
      <c r="AF67" s="364"/>
      <c r="AG67" s="364"/>
      <c r="AH67" s="364"/>
      <c r="AI67" s="363"/>
      <c r="AJ67" s="364"/>
      <c r="AK67" s="364"/>
      <c r="AL67" s="364"/>
      <c r="AM67" s="363"/>
      <c r="AN67" s="364"/>
      <c r="AO67" s="364"/>
      <c r="AP67" s="364"/>
      <c r="AQ67" s="363"/>
      <c r="AR67" s="364"/>
      <c r="AS67" s="364"/>
      <c r="AT67" s="817"/>
      <c r="AU67" s="364"/>
      <c r="AV67" s="364"/>
      <c r="AW67" s="364"/>
      <c r="AX67" s="365"/>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370</v>
      </c>
      <c r="AC68" s="975"/>
      <c r="AD68" s="975"/>
      <c r="AE68" s="363"/>
      <c r="AF68" s="364"/>
      <c r="AG68" s="364"/>
      <c r="AH68" s="364"/>
      <c r="AI68" s="363"/>
      <c r="AJ68" s="364"/>
      <c r="AK68" s="364"/>
      <c r="AL68" s="364"/>
      <c r="AM68" s="363"/>
      <c r="AN68" s="364"/>
      <c r="AO68" s="364"/>
      <c r="AP68" s="364"/>
      <c r="AQ68" s="363"/>
      <c r="AR68" s="364"/>
      <c r="AS68" s="364"/>
      <c r="AT68" s="817"/>
      <c r="AU68" s="364"/>
      <c r="AV68" s="364"/>
      <c r="AW68" s="364"/>
      <c r="AX68" s="365"/>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371</v>
      </c>
      <c r="AC69" s="976"/>
      <c r="AD69" s="976"/>
      <c r="AE69" s="371"/>
      <c r="AF69" s="372"/>
      <c r="AG69" s="372"/>
      <c r="AH69" s="372"/>
      <c r="AI69" s="371"/>
      <c r="AJ69" s="372"/>
      <c r="AK69" s="372"/>
      <c r="AL69" s="372"/>
      <c r="AM69" s="371"/>
      <c r="AN69" s="372"/>
      <c r="AO69" s="372"/>
      <c r="AP69" s="372"/>
      <c r="AQ69" s="363"/>
      <c r="AR69" s="364"/>
      <c r="AS69" s="364"/>
      <c r="AT69" s="817"/>
      <c r="AU69" s="364"/>
      <c r="AV69" s="364"/>
      <c r="AW69" s="364"/>
      <c r="AX69" s="365"/>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369</v>
      </c>
      <c r="X70" s="945"/>
      <c r="Y70" s="950" t="s">
        <v>12</v>
      </c>
      <c r="Z70" s="950"/>
      <c r="AA70" s="951"/>
      <c r="AB70" s="952" t="s">
        <v>370</v>
      </c>
      <c r="AC70" s="952"/>
      <c r="AD70" s="952"/>
      <c r="AE70" s="363"/>
      <c r="AF70" s="364"/>
      <c r="AG70" s="364"/>
      <c r="AH70" s="364"/>
      <c r="AI70" s="363"/>
      <c r="AJ70" s="364"/>
      <c r="AK70" s="364"/>
      <c r="AL70" s="364"/>
      <c r="AM70" s="363"/>
      <c r="AN70" s="364"/>
      <c r="AO70" s="364"/>
      <c r="AP70" s="364"/>
      <c r="AQ70" s="363"/>
      <c r="AR70" s="364"/>
      <c r="AS70" s="364"/>
      <c r="AT70" s="817"/>
      <c r="AU70" s="364"/>
      <c r="AV70" s="364"/>
      <c r="AW70" s="364"/>
      <c r="AX70" s="365"/>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370</v>
      </c>
      <c r="AC71" s="975"/>
      <c r="AD71" s="975"/>
      <c r="AE71" s="363"/>
      <c r="AF71" s="364"/>
      <c r="AG71" s="364"/>
      <c r="AH71" s="364"/>
      <c r="AI71" s="363"/>
      <c r="AJ71" s="364"/>
      <c r="AK71" s="364"/>
      <c r="AL71" s="364"/>
      <c r="AM71" s="363"/>
      <c r="AN71" s="364"/>
      <c r="AO71" s="364"/>
      <c r="AP71" s="364"/>
      <c r="AQ71" s="363"/>
      <c r="AR71" s="364"/>
      <c r="AS71" s="364"/>
      <c r="AT71" s="817"/>
      <c r="AU71" s="364"/>
      <c r="AV71" s="364"/>
      <c r="AW71" s="364"/>
      <c r="AX71" s="365"/>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371</v>
      </c>
      <c r="AC72" s="976"/>
      <c r="AD72" s="976"/>
      <c r="AE72" s="371"/>
      <c r="AF72" s="372"/>
      <c r="AG72" s="372"/>
      <c r="AH72" s="372"/>
      <c r="AI72" s="371"/>
      <c r="AJ72" s="372"/>
      <c r="AK72" s="372"/>
      <c r="AL72" s="372"/>
      <c r="AM72" s="371"/>
      <c r="AN72" s="372"/>
      <c r="AO72" s="372"/>
      <c r="AP72" s="939"/>
      <c r="AQ72" s="363"/>
      <c r="AR72" s="364"/>
      <c r="AS72" s="364"/>
      <c r="AT72" s="817"/>
      <c r="AU72" s="364"/>
      <c r="AV72" s="364"/>
      <c r="AW72" s="364"/>
      <c r="AX72" s="365"/>
      <c r="AY72">
        <f t="shared" si="8"/>
        <v>0</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383</v>
      </c>
      <c r="B78" s="914"/>
      <c r="C78" s="914"/>
      <c r="D78" s="914"/>
      <c r="E78" s="911" t="s">
        <v>328</v>
      </c>
      <c r="F78" s="912"/>
      <c r="G78" s="54" t="s">
        <v>235</v>
      </c>
      <c r="H78" s="795"/>
      <c r="I78" s="245"/>
      <c r="J78" s="245"/>
      <c r="K78" s="245"/>
      <c r="L78" s="245"/>
      <c r="M78" s="245"/>
      <c r="N78" s="245"/>
      <c r="O78" s="796"/>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0"/>
      <c r="B81" s="850"/>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8" t="s">
        <v>11</v>
      </c>
      <c r="AC85" s="459"/>
      <c r="AD85" s="460"/>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802"/>
      <c r="R87" s="802"/>
      <c r="S87" s="802"/>
      <c r="T87" s="802"/>
      <c r="U87" s="802"/>
      <c r="V87" s="802"/>
      <c r="W87" s="802"/>
      <c r="X87" s="803"/>
      <c r="Y87" s="758" t="s">
        <v>62</v>
      </c>
      <c r="Z87" s="759"/>
      <c r="AA87" s="760"/>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4"/>
      <c r="Q88" s="804"/>
      <c r="R88" s="804"/>
      <c r="S88" s="804"/>
      <c r="T88" s="804"/>
      <c r="U88" s="804"/>
      <c r="V88" s="804"/>
      <c r="W88" s="804"/>
      <c r="X88" s="805"/>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6"/>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8" t="s">
        <v>11</v>
      </c>
      <c r="AC90" s="459"/>
      <c r="AD90" s="460"/>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802"/>
      <c r="R92" s="802"/>
      <c r="S92" s="802"/>
      <c r="T92" s="802"/>
      <c r="U92" s="802"/>
      <c r="V92" s="802"/>
      <c r="W92" s="802"/>
      <c r="X92" s="803"/>
      <c r="Y92" s="758" t="s">
        <v>62</v>
      </c>
      <c r="Z92" s="759"/>
      <c r="AA92" s="760"/>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4"/>
      <c r="Q93" s="804"/>
      <c r="R93" s="804"/>
      <c r="S93" s="804"/>
      <c r="T93" s="804"/>
      <c r="U93" s="804"/>
      <c r="V93" s="804"/>
      <c r="W93" s="804"/>
      <c r="X93" s="805"/>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6"/>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8" t="s">
        <v>11</v>
      </c>
      <c r="AC95" s="459"/>
      <c r="AD95" s="460"/>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4"/>
      <c r="Q98" s="804"/>
      <c r="R98" s="804"/>
      <c r="S98" s="804"/>
      <c r="T98" s="804"/>
      <c r="U98" s="804"/>
      <c r="V98" s="804"/>
      <c r="W98" s="804"/>
      <c r="X98" s="805"/>
      <c r="Y98" s="732" t="s">
        <v>54</v>
      </c>
      <c r="Z98" s="733"/>
      <c r="AA98" s="734"/>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390</v>
      </c>
      <c r="AF100" s="825"/>
      <c r="AG100" s="825"/>
      <c r="AH100" s="826"/>
      <c r="AI100" s="824" t="s">
        <v>412</v>
      </c>
      <c r="AJ100" s="825"/>
      <c r="AK100" s="825"/>
      <c r="AL100" s="826"/>
      <c r="AM100" s="824" t="s">
        <v>509</v>
      </c>
      <c r="AN100" s="825"/>
      <c r="AO100" s="825"/>
      <c r="AP100" s="826"/>
      <c r="AQ100" s="927" t="s">
        <v>417</v>
      </c>
      <c r="AR100" s="928"/>
      <c r="AS100" s="928"/>
      <c r="AT100" s="929"/>
      <c r="AU100" s="927" t="s">
        <v>542</v>
      </c>
      <c r="AV100" s="928"/>
      <c r="AW100" s="928"/>
      <c r="AX100" s="930"/>
    </row>
    <row r="101" spans="1:60" ht="23.25" customHeight="1" x14ac:dyDescent="0.15">
      <c r="A101" s="491"/>
      <c r="B101" s="492"/>
      <c r="C101" s="492"/>
      <c r="D101" s="492"/>
      <c r="E101" s="492"/>
      <c r="F101" s="493"/>
      <c r="G101" s="191" t="s">
        <v>735</v>
      </c>
      <c r="H101" s="191"/>
      <c r="I101" s="191"/>
      <c r="J101" s="191"/>
      <c r="K101" s="191"/>
      <c r="L101" s="191"/>
      <c r="M101" s="191"/>
      <c r="N101" s="191"/>
      <c r="O101" s="191"/>
      <c r="P101" s="191"/>
      <c r="Q101" s="191"/>
      <c r="R101" s="191"/>
      <c r="S101" s="191"/>
      <c r="T101" s="191"/>
      <c r="U101" s="191"/>
      <c r="V101" s="191"/>
      <c r="W101" s="191"/>
      <c r="X101" s="233"/>
      <c r="Y101" s="816" t="s">
        <v>55</v>
      </c>
      <c r="Z101" s="718"/>
      <c r="AA101" s="719"/>
      <c r="AB101" s="551" t="s">
        <v>736</v>
      </c>
      <c r="AC101" s="551"/>
      <c r="AD101" s="551"/>
      <c r="AE101" s="358">
        <v>9</v>
      </c>
      <c r="AF101" s="358"/>
      <c r="AG101" s="358"/>
      <c r="AH101" s="358"/>
      <c r="AI101" s="358">
        <v>9</v>
      </c>
      <c r="AJ101" s="358"/>
      <c r="AK101" s="358"/>
      <c r="AL101" s="358"/>
      <c r="AM101" s="358">
        <v>9</v>
      </c>
      <c r="AN101" s="358"/>
      <c r="AO101" s="358"/>
      <c r="AP101" s="358"/>
      <c r="AQ101" s="358" t="s">
        <v>758</v>
      </c>
      <c r="AR101" s="358"/>
      <c r="AS101" s="358"/>
      <c r="AT101" s="358"/>
      <c r="AU101" s="363" t="s">
        <v>758</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736</v>
      </c>
      <c r="AC102" s="551"/>
      <c r="AD102" s="551"/>
      <c r="AE102" s="358">
        <v>9</v>
      </c>
      <c r="AF102" s="358"/>
      <c r="AG102" s="358"/>
      <c r="AH102" s="358"/>
      <c r="AI102" s="358">
        <v>9</v>
      </c>
      <c r="AJ102" s="358"/>
      <c r="AK102" s="358"/>
      <c r="AL102" s="358"/>
      <c r="AM102" s="358">
        <v>9</v>
      </c>
      <c r="AN102" s="358"/>
      <c r="AO102" s="358"/>
      <c r="AP102" s="358"/>
      <c r="AQ102" s="358">
        <v>9</v>
      </c>
      <c r="AR102" s="358"/>
      <c r="AS102" s="358"/>
      <c r="AT102" s="358"/>
      <c r="AU102" s="371" t="s">
        <v>758</v>
      </c>
      <c r="AV102" s="372"/>
      <c r="AW102" s="372"/>
      <c r="AX102" s="931"/>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390</v>
      </c>
      <c r="AF115" s="335"/>
      <c r="AG115" s="335"/>
      <c r="AH115" s="335"/>
      <c r="AI115" s="335" t="s">
        <v>412</v>
      </c>
      <c r="AJ115" s="335"/>
      <c r="AK115" s="335"/>
      <c r="AL115" s="335"/>
      <c r="AM115" s="335" t="s">
        <v>509</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v>1</v>
      </c>
      <c r="AF116" s="358"/>
      <c r="AG116" s="358"/>
      <c r="AH116" s="358"/>
      <c r="AI116" s="358">
        <v>1</v>
      </c>
      <c r="AJ116" s="358"/>
      <c r="AK116" s="358"/>
      <c r="AL116" s="358"/>
      <c r="AM116" s="358">
        <v>1</v>
      </c>
      <c r="AN116" s="358"/>
      <c r="AO116" s="358"/>
      <c r="AP116" s="358"/>
      <c r="AQ116" s="363" t="s">
        <v>756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739</v>
      </c>
      <c r="AC117" s="343"/>
      <c r="AD117" s="344"/>
      <c r="AE117" s="306" t="s">
        <v>740</v>
      </c>
      <c r="AF117" s="306"/>
      <c r="AG117" s="306"/>
      <c r="AH117" s="306"/>
      <c r="AI117" s="306" t="s">
        <v>740</v>
      </c>
      <c r="AJ117" s="306"/>
      <c r="AK117" s="306"/>
      <c r="AL117" s="306"/>
      <c r="AM117" s="306" t="s">
        <v>762</v>
      </c>
      <c r="AN117" s="306"/>
      <c r="AO117" s="306"/>
      <c r="AP117" s="306"/>
      <c r="AQ117" s="306" t="s">
        <v>756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390</v>
      </c>
      <c r="AF118" s="335"/>
      <c r="AG118" s="335"/>
      <c r="AH118" s="335"/>
      <c r="AI118" s="335" t="s">
        <v>412</v>
      </c>
      <c r="AJ118" s="335"/>
      <c r="AK118" s="335"/>
      <c r="AL118" s="335"/>
      <c r="AM118" s="335" t="s">
        <v>509</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390</v>
      </c>
      <c r="AF121" s="335"/>
      <c r="AG121" s="335"/>
      <c r="AH121" s="335"/>
      <c r="AI121" s="335" t="s">
        <v>412</v>
      </c>
      <c r="AJ121" s="335"/>
      <c r="AK121" s="335"/>
      <c r="AL121" s="335"/>
      <c r="AM121" s="335" t="s">
        <v>509</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540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390</v>
      </c>
      <c r="AF124" s="335"/>
      <c r="AG124" s="335"/>
      <c r="AH124" s="335"/>
      <c r="AI124" s="335" t="s">
        <v>412</v>
      </c>
      <c r="AJ124" s="335"/>
      <c r="AK124" s="335"/>
      <c r="AL124" s="335"/>
      <c r="AM124" s="335" t="s">
        <v>509</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742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405</v>
      </c>
      <c r="B130" s="992"/>
      <c r="C130" s="991" t="s">
        <v>236</v>
      </c>
      <c r="D130" s="992"/>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v>4</v>
      </c>
      <c r="AV133" s="178"/>
      <c r="AW133" s="179" t="s">
        <v>179</v>
      </c>
      <c r="AX133" s="180"/>
      <c r="AY133">
        <f>$AY$132</f>
        <v>1</v>
      </c>
    </row>
    <row r="134" spans="1:51" ht="39.75" customHeight="1" x14ac:dyDescent="0.15">
      <c r="A134" s="995"/>
      <c r="B134" s="253"/>
      <c r="C134" s="252"/>
      <c r="D134" s="253"/>
      <c r="E134" s="252"/>
      <c r="F134" s="314"/>
      <c r="G134" s="232" t="s">
        <v>745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371</v>
      </c>
      <c r="AC134" s="224"/>
      <c r="AD134" s="224"/>
      <c r="AE134" s="266">
        <v>99.9</v>
      </c>
      <c r="AF134" s="167"/>
      <c r="AG134" s="167"/>
      <c r="AH134" s="167"/>
      <c r="AI134" s="266">
        <v>99.8</v>
      </c>
      <c r="AJ134" s="167"/>
      <c r="AK134" s="167"/>
      <c r="AL134" s="167"/>
      <c r="AM134" s="266"/>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371</v>
      </c>
      <c r="AC135" s="175"/>
      <c r="AD135" s="175"/>
      <c r="AE135" s="266">
        <v>100</v>
      </c>
      <c r="AF135" s="167"/>
      <c r="AG135" s="167"/>
      <c r="AH135" s="167"/>
      <c r="AI135" s="266">
        <v>100</v>
      </c>
      <c r="AJ135" s="167"/>
      <c r="AK135" s="167"/>
      <c r="AL135" s="167"/>
      <c r="AM135" s="266">
        <v>100</v>
      </c>
      <c r="AN135" s="167"/>
      <c r="AO135" s="167"/>
      <c r="AP135" s="167"/>
      <c r="AQ135" s="266" t="s">
        <v>721</v>
      </c>
      <c r="AR135" s="167"/>
      <c r="AS135" s="167"/>
      <c r="AT135" s="167"/>
      <c r="AU135" s="266">
        <v>100</v>
      </c>
      <c r="AV135" s="167"/>
      <c r="AW135" s="167"/>
      <c r="AX135" s="208"/>
      <c r="AY135">
        <f t="shared" si="13"/>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763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672</v>
      </c>
      <c r="D430" s="251"/>
      <c r="E430" s="239" t="s">
        <v>399</v>
      </c>
      <c r="F430" s="448"/>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95"/>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721</v>
      </c>
      <c r="AN433" s="167"/>
      <c r="AO433" s="167"/>
      <c r="AP433" s="167"/>
      <c r="AQ433" s="166" t="s">
        <v>721</v>
      </c>
      <c r="AR433" s="167"/>
      <c r="AS433" s="167"/>
      <c r="AT433" s="168"/>
      <c r="AU433" s="167" t="s">
        <v>721</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721</v>
      </c>
      <c r="AN434" s="167"/>
      <c r="AO434" s="167"/>
      <c r="AP434" s="167"/>
      <c r="AQ434" s="166" t="s">
        <v>721</v>
      </c>
      <c r="AR434" s="167"/>
      <c r="AS434" s="167"/>
      <c r="AT434" s="168"/>
      <c r="AU434" s="167" t="s">
        <v>721</v>
      </c>
      <c r="AV434" s="167"/>
      <c r="AW434" s="167"/>
      <c r="AX434" s="208"/>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721</v>
      </c>
      <c r="AN435" s="167"/>
      <c r="AO435" s="167"/>
      <c r="AP435" s="167"/>
      <c r="AQ435" s="166" t="s">
        <v>721</v>
      </c>
      <c r="AR435" s="167"/>
      <c r="AS435" s="167"/>
      <c r="AT435" s="168"/>
      <c r="AU435" s="167" t="s">
        <v>721</v>
      </c>
      <c r="AV435" s="167"/>
      <c r="AW435" s="167"/>
      <c r="AX435" s="208"/>
      <c r="AY435">
        <f t="shared" si="63"/>
        <v>1</v>
      </c>
    </row>
    <row r="436" spans="1:51" ht="18.75"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customHeight="1" x14ac:dyDescent="0.15">
      <c r="A438" s="995"/>
      <c r="B438" s="253"/>
      <c r="C438" s="252"/>
      <c r="D438" s="253"/>
      <c r="E438" s="196"/>
      <c r="F438" s="197"/>
      <c r="G438" s="232" t="s">
        <v>721</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1</v>
      </c>
    </row>
    <row r="439" spans="1:51" ht="23.25"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1</v>
      </c>
    </row>
    <row r="440" spans="1:51" ht="23.25"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1</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95"/>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721</v>
      </c>
      <c r="AN458" s="167"/>
      <c r="AO458" s="167"/>
      <c r="AP458" s="167"/>
      <c r="AQ458" s="166" t="s">
        <v>721</v>
      </c>
      <c r="AR458" s="167"/>
      <c r="AS458" s="167"/>
      <c r="AT458" s="168"/>
      <c r="AU458" s="167" t="s">
        <v>721</v>
      </c>
      <c r="AV458" s="167"/>
      <c r="AW458" s="167"/>
      <c r="AX458" s="208"/>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721</v>
      </c>
      <c r="AN459" s="167"/>
      <c r="AO459" s="167"/>
      <c r="AP459" s="167"/>
      <c r="AQ459" s="166" t="s">
        <v>721</v>
      </c>
      <c r="AR459" s="167"/>
      <c r="AS459" s="167"/>
      <c r="AT459" s="168"/>
      <c r="AU459" s="167" t="s">
        <v>721</v>
      </c>
      <c r="AV459" s="167"/>
      <c r="AW459" s="167"/>
      <c r="AX459" s="208"/>
      <c r="AY459">
        <f t="shared" si="68"/>
        <v>1</v>
      </c>
    </row>
    <row r="460" spans="1:51" ht="23.25"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721</v>
      </c>
      <c r="AN460" s="167"/>
      <c r="AO460" s="167"/>
      <c r="AP460" s="167"/>
      <c r="AQ460" s="166" t="s">
        <v>721</v>
      </c>
      <c r="AR460" s="167"/>
      <c r="AS460" s="167"/>
      <c r="AT460" s="168"/>
      <c r="AU460" s="167" t="s">
        <v>721</v>
      </c>
      <c r="AV460" s="167"/>
      <c r="AW460" s="167"/>
      <c r="AX460" s="208"/>
      <c r="AY460">
        <f t="shared" si="68"/>
        <v>1</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5"/>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5"/>
      <c r="B482" s="253"/>
      <c r="C482" s="252"/>
      <c r="D482" s="253"/>
      <c r="E482" s="190" t="s">
        <v>756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5"/>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6" t="s">
        <v>755</v>
      </c>
      <c r="AE702" s="897"/>
      <c r="AF702" s="897"/>
      <c r="AG702" s="886" t="s">
        <v>764</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755</v>
      </c>
      <c r="AE703" s="185"/>
      <c r="AF703" s="185"/>
      <c r="AG703" s="667" t="s">
        <v>765</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755</v>
      </c>
      <c r="AE704" s="586"/>
      <c r="AF704" s="586"/>
      <c r="AG704" s="424" t="s">
        <v>766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755</v>
      </c>
      <c r="AE705" s="736"/>
      <c r="AF705" s="736"/>
      <c r="AG705" s="190" t="s">
        <v>792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3"/>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767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3"/>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768</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769</v>
      </c>
      <c r="AE708" s="671"/>
      <c r="AF708" s="671"/>
      <c r="AG708" s="526" t="s">
        <v>770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755</v>
      </c>
      <c r="AE709" s="185"/>
      <c r="AF709" s="185"/>
      <c r="AG709" s="667" t="s">
        <v>771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769</v>
      </c>
      <c r="AE710" s="185"/>
      <c r="AF710" s="185"/>
      <c r="AG710" s="667" t="s">
        <v>772</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755</v>
      </c>
      <c r="AE711" s="185"/>
      <c r="AF711" s="185"/>
      <c r="AG711" s="667" t="s">
        <v>793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769</v>
      </c>
      <c r="AE712" s="586"/>
      <c r="AF712" s="586"/>
      <c r="AG712" s="594" t="s">
        <v>406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769</v>
      </c>
      <c r="AE713" s="185"/>
      <c r="AF713" s="186"/>
      <c r="AG713" s="667" t="s">
        <v>406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755</v>
      </c>
      <c r="AE714" s="592"/>
      <c r="AF714" s="593"/>
      <c r="AG714" s="692" t="s">
        <v>794</v>
      </c>
      <c r="AH714" s="693"/>
      <c r="AI714" s="693"/>
      <c r="AJ714" s="693"/>
      <c r="AK714" s="693"/>
      <c r="AL714" s="693"/>
      <c r="AM714" s="693"/>
      <c r="AN714" s="693"/>
      <c r="AO714" s="693"/>
      <c r="AP714" s="693"/>
      <c r="AQ714" s="693"/>
      <c r="AR714" s="693"/>
      <c r="AS714" s="693"/>
      <c r="AT714" s="693"/>
      <c r="AU714" s="693"/>
      <c r="AV714" s="693"/>
      <c r="AW714" s="693"/>
      <c r="AX714" s="694"/>
    </row>
    <row r="715" spans="1:50" ht="44.2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755</v>
      </c>
      <c r="AE715" s="671"/>
      <c r="AF715" s="780"/>
      <c r="AG715" s="526" t="s">
        <v>791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755</v>
      </c>
      <c r="AE716" s="762"/>
      <c r="AF716" s="762"/>
      <c r="AG716" s="667" t="s">
        <v>773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755</v>
      </c>
      <c r="AE717" s="185"/>
      <c r="AF717" s="185"/>
      <c r="AG717" s="667" t="s">
        <v>774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755</v>
      </c>
      <c r="AE718" s="185"/>
      <c r="AF718" s="185"/>
      <c r="AG718" s="193" t="s">
        <v>775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t="s">
        <v>769</v>
      </c>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9"/>
      <c r="D721" s="920"/>
      <c r="E721" s="920"/>
      <c r="F721" s="921"/>
      <c r="G721" s="937"/>
      <c r="H721" s="938"/>
      <c r="I721" s="77" t="str">
        <f>IF(OR(G721="　", G721=""), "", "-")</f>
        <v/>
      </c>
      <c r="J721" s="918"/>
      <c r="K721" s="918"/>
      <c r="L721" s="77" t="str">
        <f>IF(M721="","","-")</f>
        <v/>
      </c>
      <c r="M721" s="78"/>
      <c r="N721" s="915" t="s">
        <v>721</v>
      </c>
      <c r="O721" s="916"/>
      <c r="P721" s="916"/>
      <c r="Q721" s="916"/>
      <c r="R721" s="916"/>
      <c r="S721" s="916"/>
      <c r="T721" s="916"/>
      <c r="U721" s="916"/>
      <c r="V721" s="916"/>
      <c r="W721" s="916"/>
      <c r="X721" s="916"/>
      <c r="Y721" s="916"/>
      <c r="Z721" s="916"/>
      <c r="AA721" s="916"/>
      <c r="AB721" s="916"/>
      <c r="AC721" s="916"/>
      <c r="AD721" s="916"/>
      <c r="AE721" s="916"/>
      <c r="AF721" s="91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9"/>
      <c r="D722" s="920"/>
      <c r="E722" s="920"/>
      <c r="F722" s="921"/>
      <c r="G722" s="937"/>
      <c r="H722" s="938"/>
      <c r="I722" s="77" t="str">
        <f t="shared" ref="I722:I725" si="113">IF(OR(G722="　", G722=""), "", "-")</f>
        <v/>
      </c>
      <c r="J722" s="918"/>
      <c r="K722" s="918"/>
      <c r="L722" s="77" t="str">
        <f t="shared" ref="L722:L725" si="114">IF(M722="","","-")</f>
        <v/>
      </c>
      <c r="M722" s="78"/>
      <c r="N722" s="915" t="s">
        <v>721</v>
      </c>
      <c r="O722" s="916"/>
      <c r="P722" s="916"/>
      <c r="Q722" s="916"/>
      <c r="R722" s="916"/>
      <c r="S722" s="916"/>
      <c r="T722" s="916"/>
      <c r="U722" s="916"/>
      <c r="V722" s="916"/>
      <c r="W722" s="916"/>
      <c r="X722" s="916"/>
      <c r="Y722" s="916"/>
      <c r="Z722" s="916"/>
      <c r="AA722" s="916"/>
      <c r="AB722" s="916"/>
      <c r="AC722" s="916"/>
      <c r="AD722" s="916"/>
      <c r="AE722" s="916"/>
      <c r="AF722" s="91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9"/>
      <c r="D723" s="920"/>
      <c r="E723" s="920"/>
      <c r="F723" s="921"/>
      <c r="G723" s="937"/>
      <c r="H723" s="938"/>
      <c r="I723" s="77" t="str">
        <f t="shared" si="113"/>
        <v/>
      </c>
      <c r="J723" s="918"/>
      <c r="K723" s="918"/>
      <c r="L723" s="77" t="str">
        <f t="shared" si="114"/>
        <v/>
      </c>
      <c r="M723" s="78"/>
      <c r="N723" s="915" t="s">
        <v>721</v>
      </c>
      <c r="O723" s="916"/>
      <c r="P723" s="916"/>
      <c r="Q723" s="916"/>
      <c r="R723" s="916"/>
      <c r="S723" s="916"/>
      <c r="T723" s="916"/>
      <c r="U723" s="916"/>
      <c r="V723" s="916"/>
      <c r="W723" s="916"/>
      <c r="X723" s="916"/>
      <c r="Y723" s="916"/>
      <c r="Z723" s="916"/>
      <c r="AA723" s="916"/>
      <c r="AB723" s="916"/>
      <c r="AC723" s="916"/>
      <c r="AD723" s="916"/>
      <c r="AE723" s="916"/>
      <c r="AF723" s="91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9"/>
      <c r="D724" s="920"/>
      <c r="E724" s="920"/>
      <c r="F724" s="921"/>
      <c r="G724" s="937"/>
      <c r="H724" s="938"/>
      <c r="I724" s="77" t="str">
        <f t="shared" si="113"/>
        <v/>
      </c>
      <c r="J724" s="918"/>
      <c r="K724" s="918"/>
      <c r="L724" s="77" t="str">
        <f t="shared" si="114"/>
        <v/>
      </c>
      <c r="M724" s="78"/>
      <c r="N724" s="915" t="s">
        <v>721</v>
      </c>
      <c r="O724" s="916"/>
      <c r="P724" s="916"/>
      <c r="Q724" s="916"/>
      <c r="R724" s="916"/>
      <c r="S724" s="916"/>
      <c r="T724" s="916"/>
      <c r="U724" s="916"/>
      <c r="V724" s="916"/>
      <c r="W724" s="916"/>
      <c r="X724" s="916"/>
      <c r="Y724" s="916"/>
      <c r="Z724" s="916"/>
      <c r="AA724" s="916"/>
      <c r="AB724" s="916"/>
      <c r="AC724" s="916"/>
      <c r="AD724" s="916"/>
      <c r="AE724" s="916"/>
      <c r="AF724" s="91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9"/>
      <c r="D725" s="920"/>
      <c r="E725" s="920"/>
      <c r="F725" s="921"/>
      <c r="G725" s="960"/>
      <c r="H725" s="961"/>
      <c r="I725" s="79" t="str">
        <f t="shared" si="113"/>
        <v/>
      </c>
      <c r="J725" s="962"/>
      <c r="K725" s="962"/>
      <c r="L725" s="79" t="str">
        <f t="shared" si="114"/>
        <v/>
      </c>
      <c r="M725" s="80"/>
      <c r="N725" s="953" t="s">
        <v>721</v>
      </c>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800" t="s">
        <v>776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3"/>
      <c r="B727" s="624"/>
      <c r="C727" s="698" t="s">
        <v>57</v>
      </c>
      <c r="D727" s="699"/>
      <c r="E727" s="699"/>
      <c r="F727" s="700"/>
      <c r="G727" s="798" t="s">
        <v>790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673</v>
      </c>
      <c r="B737" s="158"/>
      <c r="C737" s="158"/>
      <c r="D737" s="159"/>
      <c r="E737" s="105" t="s">
        <v>746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751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752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753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754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110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712</v>
      </c>
      <c r="F747" s="113"/>
      <c r="G747" s="113"/>
      <c r="H747" s="100" t="str">
        <f>IF(E747="","","-")</f>
        <v>-</v>
      </c>
      <c r="I747" s="113"/>
      <c r="J747" s="113"/>
      <c r="K747" s="100" t="str">
        <f>IF(I747="","","-")</f>
        <v/>
      </c>
      <c r="L747" s="104">
        <v>113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3.1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386</v>
      </c>
      <c r="B787" s="764"/>
      <c r="C787" s="764"/>
      <c r="D787" s="764"/>
      <c r="E787" s="764"/>
      <c r="F787" s="765"/>
      <c r="G787" s="439" t="s">
        <v>777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6"/>
      <c r="C788" s="766"/>
      <c r="D788" s="766"/>
      <c r="E788" s="766"/>
      <c r="F788" s="767"/>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6"/>
      <c r="C789" s="766"/>
      <c r="D789" s="766"/>
      <c r="E789" s="766"/>
      <c r="F789" s="767"/>
      <c r="G789" s="449" t="s">
        <v>778</v>
      </c>
      <c r="H789" s="450"/>
      <c r="I789" s="450"/>
      <c r="J789" s="450"/>
      <c r="K789" s="451"/>
      <c r="L789" s="452" t="s">
        <v>779</v>
      </c>
      <c r="M789" s="453"/>
      <c r="N789" s="453"/>
      <c r="O789" s="453"/>
      <c r="P789" s="453"/>
      <c r="Q789" s="453"/>
      <c r="R789" s="453"/>
      <c r="S789" s="453"/>
      <c r="T789" s="453"/>
      <c r="U789" s="453"/>
      <c r="V789" s="453"/>
      <c r="W789" s="453"/>
      <c r="X789" s="454"/>
      <c r="Y789" s="455">
        <v>6.7</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6"/>
      <c r="C790" s="766"/>
      <c r="D790" s="766"/>
      <c r="E790" s="766"/>
      <c r="F790" s="767"/>
      <c r="G790" s="348" t="s">
        <v>780</v>
      </c>
      <c r="H790" s="349"/>
      <c r="I790" s="349"/>
      <c r="J790" s="349"/>
      <c r="K790" s="350"/>
      <c r="L790" s="398" t="s">
        <v>781</v>
      </c>
      <c r="M790" s="399"/>
      <c r="N790" s="399"/>
      <c r="O790" s="399"/>
      <c r="P790" s="399"/>
      <c r="Q790" s="399"/>
      <c r="R790" s="399"/>
      <c r="S790" s="399"/>
      <c r="T790" s="399"/>
      <c r="U790" s="399"/>
      <c r="V790" s="399"/>
      <c r="W790" s="399"/>
      <c r="X790" s="400"/>
      <c r="Y790" s="395">
        <v>0.4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6"/>
      <c r="C791" s="766"/>
      <c r="D791" s="766"/>
      <c r="E791" s="766"/>
      <c r="F791" s="767"/>
      <c r="G791" s="348" t="s">
        <v>782</v>
      </c>
      <c r="H791" s="349"/>
      <c r="I791" s="349"/>
      <c r="J791" s="349"/>
      <c r="K791" s="350"/>
      <c r="L791" s="398" t="s">
        <v>783</v>
      </c>
      <c r="M791" s="399"/>
      <c r="N791" s="399"/>
      <c r="O791" s="399"/>
      <c r="P791" s="399"/>
      <c r="Q791" s="399"/>
      <c r="R791" s="399"/>
      <c r="S791" s="399"/>
      <c r="T791" s="399"/>
      <c r="U791" s="399"/>
      <c r="V791" s="399"/>
      <c r="W791" s="399"/>
      <c r="X791" s="400"/>
      <c r="Y791" s="395">
        <v>0.4</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6"/>
      <c r="C792" s="766"/>
      <c r="D792" s="766"/>
      <c r="E792" s="766"/>
      <c r="F792" s="767"/>
      <c r="G792" s="348" t="s">
        <v>784</v>
      </c>
      <c r="H792" s="349"/>
      <c r="I792" s="349"/>
      <c r="J792" s="349"/>
      <c r="K792" s="350"/>
      <c r="L792" s="398" t="s">
        <v>785</v>
      </c>
      <c r="M792" s="399"/>
      <c r="N792" s="399"/>
      <c r="O792" s="399"/>
      <c r="P792" s="399"/>
      <c r="Q792" s="399"/>
      <c r="R792" s="399"/>
      <c r="S792" s="399"/>
      <c r="T792" s="399"/>
      <c r="U792" s="399"/>
      <c r="V792" s="399"/>
      <c r="W792" s="399"/>
      <c r="X792" s="400"/>
      <c r="Y792" s="395">
        <v>0.2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6"/>
      <c r="C793" s="766"/>
      <c r="D793" s="766"/>
      <c r="E793" s="766"/>
      <c r="F793" s="767"/>
      <c r="G793" s="348" t="s">
        <v>80</v>
      </c>
      <c r="H793" s="349"/>
      <c r="I793" s="349"/>
      <c r="J793" s="349"/>
      <c r="K793" s="350"/>
      <c r="L793" s="398" t="s">
        <v>786</v>
      </c>
      <c r="M793" s="399"/>
      <c r="N793" s="399"/>
      <c r="O793" s="399"/>
      <c r="P793" s="399"/>
      <c r="Q793" s="399"/>
      <c r="R793" s="399"/>
      <c r="S793" s="399"/>
      <c r="T793" s="399"/>
      <c r="U793" s="399"/>
      <c r="V793" s="399"/>
      <c r="W793" s="399"/>
      <c r="X793" s="400"/>
      <c r="Y793" s="395">
        <v>1</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8.7000000000000011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6"/>
      <c r="C800" s="766"/>
      <c r="D800" s="766"/>
      <c r="E800" s="766"/>
      <c r="F800" s="767"/>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6"/>
      <c r="C801" s="766"/>
      <c r="D801" s="766"/>
      <c r="E801" s="766"/>
      <c r="F801" s="767"/>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6"/>
      <c r="C802" s="766"/>
      <c r="D802" s="766"/>
      <c r="E802" s="766"/>
      <c r="F802" s="767"/>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6"/>
      <c r="C803" s="766"/>
      <c r="D803" s="766"/>
      <c r="E803" s="766"/>
      <c r="F803" s="76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6"/>
      <c r="C804" s="766"/>
      <c r="D804" s="766"/>
      <c r="E804" s="766"/>
      <c r="F804" s="76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6"/>
      <c r="C813" s="766"/>
      <c r="D813" s="766"/>
      <c r="E813" s="766"/>
      <c r="F813" s="767"/>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6"/>
      <c r="C814" s="766"/>
      <c r="D814" s="766"/>
      <c r="E814" s="766"/>
      <c r="F814" s="767"/>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6"/>
      <c r="C815" s="766"/>
      <c r="D815" s="766"/>
      <c r="E815" s="766"/>
      <c r="F815" s="767"/>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6"/>
      <c r="C816" s="766"/>
      <c r="D816" s="766"/>
      <c r="E816" s="766"/>
      <c r="F816" s="76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6"/>
      <c r="C817" s="766"/>
      <c r="D817" s="766"/>
      <c r="E817" s="766"/>
      <c r="F817" s="76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6"/>
      <c r="C826" s="766"/>
      <c r="D826" s="766"/>
      <c r="E826" s="766"/>
      <c r="F826" s="767"/>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6"/>
      <c r="C827" s="766"/>
      <c r="D827" s="766"/>
      <c r="E827" s="766"/>
      <c r="F827" s="767"/>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6"/>
      <c r="C828" s="766"/>
      <c r="D828" s="766"/>
      <c r="E828" s="766"/>
      <c r="F828" s="767"/>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4.45" customHeight="1" x14ac:dyDescent="0.15">
      <c r="A845" s="401">
        <v>1</v>
      </c>
      <c r="B845" s="401">
        <v>1</v>
      </c>
      <c r="C845" s="420" t="s">
        <v>787</v>
      </c>
      <c r="D845" s="415"/>
      <c r="E845" s="415"/>
      <c r="F845" s="415"/>
      <c r="G845" s="415"/>
      <c r="H845" s="415"/>
      <c r="I845" s="415"/>
      <c r="J845" s="416">
        <v>2012401016381</v>
      </c>
      <c r="K845" s="417"/>
      <c r="L845" s="417"/>
      <c r="M845" s="417"/>
      <c r="N845" s="417"/>
      <c r="O845" s="417"/>
      <c r="P845" s="426" t="s">
        <v>788</v>
      </c>
      <c r="Q845" s="427"/>
      <c r="R845" s="427"/>
      <c r="S845" s="427"/>
      <c r="T845" s="427"/>
      <c r="U845" s="427"/>
      <c r="V845" s="427"/>
      <c r="W845" s="427"/>
      <c r="X845" s="427"/>
      <c r="Y845" s="318">
        <v>8.6999999999999993</v>
      </c>
      <c r="Z845" s="319"/>
      <c r="AA845" s="319"/>
      <c r="AB845" s="320"/>
      <c r="AC845" s="431" t="s">
        <v>373</v>
      </c>
      <c r="AD845" s="432"/>
      <c r="AE845" s="432"/>
      <c r="AF845" s="432"/>
      <c r="AG845" s="432"/>
      <c r="AH845" s="418">
        <v>1</v>
      </c>
      <c r="AI845" s="419"/>
      <c r="AJ845" s="419"/>
      <c r="AK845" s="419"/>
      <c r="AL845" s="326">
        <v>97.5</v>
      </c>
      <c r="AM845" s="327"/>
      <c r="AN845" s="327"/>
      <c r="AO845" s="328"/>
      <c r="AP845" s="321" t="s">
        <v>789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330</v>
      </c>
      <c r="AQ1109" s="423"/>
      <c r="AR1109" s="423"/>
      <c r="AS1109" s="423"/>
      <c r="AT1109" s="423"/>
      <c r="AU1109" s="423"/>
      <c r="AV1109" s="423"/>
      <c r="AW1109" s="423"/>
      <c r="AX1109" s="423"/>
    </row>
    <row r="1110" spans="1:51" ht="30" customHeight="1" x14ac:dyDescent="0.15">
      <c r="A1110" s="401">
        <v>1</v>
      </c>
      <c r="B1110" s="401">
        <v>1</v>
      </c>
      <c r="C1110" s="894"/>
      <c r="D1110" s="894"/>
      <c r="E1110" s="893"/>
      <c r="F1110" s="893"/>
      <c r="G1110" s="893"/>
      <c r="H1110" s="893"/>
      <c r="I1110" s="893"/>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7" priority="14053">
      <formula>IF(RIGHT(TEXT(P14,"0.#"),1)=".",FALSE,TRUE)</formula>
    </cfRule>
    <cfRule type="expression" dxfId="2806" priority="14054">
      <formula>IF(RIGHT(TEXT(P14,"0.#"),1)=".",TRUE,FALSE)</formula>
    </cfRule>
  </conditionalFormatting>
  <conditionalFormatting sqref="AE32">
    <cfRule type="expression" dxfId="2805" priority="14043">
      <formula>IF(RIGHT(TEXT(AE32,"0.#"),1)=".",FALSE,TRUE)</formula>
    </cfRule>
    <cfRule type="expression" dxfId="2804" priority="14044">
      <formula>IF(RIGHT(TEXT(AE32,"0.#"),1)=".",TRUE,FALSE)</formula>
    </cfRule>
  </conditionalFormatting>
  <conditionalFormatting sqref="P18:AX18">
    <cfRule type="expression" dxfId="2803" priority="13929">
      <formula>IF(RIGHT(TEXT(P18,"0.#"),1)=".",FALSE,TRUE)</formula>
    </cfRule>
    <cfRule type="expression" dxfId="2802" priority="13930">
      <formula>IF(RIGHT(TEXT(P18,"0.#"),1)=".",TRUE,FALSE)</formula>
    </cfRule>
  </conditionalFormatting>
  <conditionalFormatting sqref="Y790">
    <cfRule type="expression" dxfId="2801" priority="13925">
      <formula>IF(RIGHT(TEXT(Y790,"0.#"),1)=".",FALSE,TRUE)</formula>
    </cfRule>
    <cfRule type="expression" dxfId="2800" priority="13926">
      <formula>IF(RIGHT(TEXT(Y790,"0.#"),1)=".",TRUE,FALSE)</formula>
    </cfRule>
  </conditionalFormatting>
  <conditionalFormatting sqref="Y799">
    <cfRule type="expression" dxfId="2799" priority="13921">
      <formula>IF(RIGHT(TEXT(Y799,"0.#"),1)=".",FALSE,TRUE)</formula>
    </cfRule>
    <cfRule type="expression" dxfId="2798" priority="13922">
      <formula>IF(RIGHT(TEXT(Y799,"0.#"),1)=".",TRUE,FALSE)</formula>
    </cfRule>
  </conditionalFormatting>
  <conditionalFormatting sqref="Y830:Y837 Y828 Y817:Y824 Y815 Y804:Y811 Y802">
    <cfRule type="expression" dxfId="2797" priority="13703">
      <formula>IF(RIGHT(TEXT(Y802,"0.#"),1)=".",FALSE,TRUE)</formula>
    </cfRule>
    <cfRule type="expression" dxfId="2796" priority="13704">
      <formula>IF(RIGHT(TEXT(Y802,"0.#"),1)=".",TRUE,FALSE)</formula>
    </cfRule>
  </conditionalFormatting>
  <conditionalFormatting sqref="P15:AJ17 P13:AX13 AR15:AX15">
    <cfRule type="expression" dxfId="2795" priority="13751">
      <formula>IF(RIGHT(TEXT(P13,"0.#"),1)=".",FALSE,TRUE)</formula>
    </cfRule>
    <cfRule type="expression" dxfId="2794" priority="13752">
      <formula>IF(RIGHT(TEXT(P13,"0.#"),1)=".",TRUE,FALSE)</formula>
    </cfRule>
  </conditionalFormatting>
  <conditionalFormatting sqref="P19:AJ19">
    <cfRule type="expression" dxfId="2793" priority="13749">
      <formula>IF(RIGHT(TEXT(P19,"0.#"),1)=".",FALSE,TRUE)</formula>
    </cfRule>
    <cfRule type="expression" dxfId="2792" priority="13750">
      <formula>IF(RIGHT(TEXT(P19,"0.#"),1)=".",TRUE,FALSE)</formula>
    </cfRule>
  </conditionalFormatting>
  <conditionalFormatting sqref="AE101 AQ101">
    <cfRule type="expression" dxfId="2791" priority="13741">
      <formula>IF(RIGHT(TEXT(AE101,"0.#"),1)=".",FALSE,TRUE)</formula>
    </cfRule>
    <cfRule type="expression" dxfId="2790" priority="13742">
      <formula>IF(RIGHT(TEXT(AE101,"0.#"),1)=".",TRUE,FALSE)</formula>
    </cfRule>
  </conditionalFormatting>
  <conditionalFormatting sqref="Y791:Y798 Y789">
    <cfRule type="expression" dxfId="2789" priority="13727">
      <formula>IF(RIGHT(TEXT(Y789,"0.#"),1)=".",FALSE,TRUE)</formula>
    </cfRule>
    <cfRule type="expression" dxfId="2788" priority="13728">
      <formula>IF(RIGHT(TEXT(Y789,"0.#"),1)=".",TRUE,FALSE)</formula>
    </cfRule>
  </conditionalFormatting>
  <conditionalFormatting sqref="AU790">
    <cfRule type="expression" dxfId="2787" priority="13725">
      <formula>IF(RIGHT(TEXT(AU790,"0.#"),1)=".",FALSE,TRUE)</formula>
    </cfRule>
    <cfRule type="expression" dxfId="2786" priority="13726">
      <formula>IF(RIGHT(TEXT(AU790,"0.#"),1)=".",TRUE,FALSE)</formula>
    </cfRule>
  </conditionalFormatting>
  <conditionalFormatting sqref="AU799">
    <cfRule type="expression" dxfId="2785" priority="13723">
      <formula>IF(RIGHT(TEXT(AU799,"0.#"),1)=".",FALSE,TRUE)</formula>
    </cfRule>
    <cfRule type="expression" dxfId="2784" priority="13724">
      <formula>IF(RIGHT(TEXT(AU799,"0.#"),1)=".",TRUE,FALSE)</formula>
    </cfRule>
  </conditionalFormatting>
  <conditionalFormatting sqref="AU791:AU798 AU789">
    <cfRule type="expression" dxfId="2783" priority="13721">
      <formula>IF(RIGHT(TEXT(AU789,"0.#"),1)=".",FALSE,TRUE)</formula>
    </cfRule>
    <cfRule type="expression" dxfId="2782" priority="13722">
      <formula>IF(RIGHT(TEXT(AU789,"0.#"),1)=".",TRUE,FALSE)</formula>
    </cfRule>
  </conditionalFormatting>
  <conditionalFormatting sqref="Y829 Y816 Y803">
    <cfRule type="expression" dxfId="2781" priority="13707">
      <formula>IF(RIGHT(TEXT(Y803,"0.#"),1)=".",FALSE,TRUE)</formula>
    </cfRule>
    <cfRule type="expression" dxfId="2780" priority="13708">
      <formula>IF(RIGHT(TEXT(Y803,"0.#"),1)=".",TRUE,FALSE)</formula>
    </cfRule>
  </conditionalFormatting>
  <conditionalFormatting sqref="Y838 Y825 Y812">
    <cfRule type="expression" dxfId="2779" priority="13705">
      <formula>IF(RIGHT(TEXT(Y812,"0.#"),1)=".",FALSE,TRUE)</formula>
    </cfRule>
    <cfRule type="expression" dxfId="2778" priority="13706">
      <formula>IF(RIGHT(TEXT(Y812,"0.#"),1)=".",TRUE,FALSE)</formula>
    </cfRule>
  </conditionalFormatting>
  <conditionalFormatting sqref="AU829 AU816 AU803">
    <cfRule type="expression" dxfId="2777" priority="13701">
      <formula>IF(RIGHT(TEXT(AU803,"0.#"),1)=".",FALSE,TRUE)</formula>
    </cfRule>
    <cfRule type="expression" dxfId="2776" priority="13702">
      <formula>IF(RIGHT(TEXT(AU803,"0.#"),1)=".",TRUE,FALSE)</formula>
    </cfRule>
  </conditionalFormatting>
  <conditionalFormatting sqref="AU838 AU825 AU812">
    <cfRule type="expression" dxfId="2775" priority="13699">
      <formula>IF(RIGHT(TEXT(AU812,"0.#"),1)=".",FALSE,TRUE)</formula>
    </cfRule>
    <cfRule type="expression" dxfId="2774" priority="13700">
      <formula>IF(RIGHT(TEXT(AU812,"0.#"),1)=".",TRUE,FALSE)</formula>
    </cfRule>
  </conditionalFormatting>
  <conditionalFormatting sqref="AU830:AU837 AU828 AU817:AU824 AU815 AU804:AU811 AU802">
    <cfRule type="expression" dxfId="2773" priority="13697">
      <formula>IF(RIGHT(TEXT(AU802,"0.#"),1)=".",FALSE,TRUE)</formula>
    </cfRule>
    <cfRule type="expression" dxfId="2772" priority="13698">
      <formula>IF(RIGHT(TEXT(AU802,"0.#"),1)=".",TRUE,FALSE)</formula>
    </cfRule>
  </conditionalFormatting>
  <conditionalFormatting sqref="AM87">
    <cfRule type="expression" dxfId="2771" priority="13351">
      <formula>IF(RIGHT(TEXT(AM87,"0.#"),1)=".",FALSE,TRUE)</formula>
    </cfRule>
    <cfRule type="expression" dxfId="2770" priority="13352">
      <formula>IF(RIGHT(TEXT(AM87,"0.#"),1)=".",TRUE,FALSE)</formula>
    </cfRule>
  </conditionalFormatting>
  <conditionalFormatting sqref="AE55">
    <cfRule type="expression" dxfId="2769" priority="13419">
      <formula>IF(RIGHT(TEXT(AE55,"0.#"),1)=".",FALSE,TRUE)</formula>
    </cfRule>
    <cfRule type="expression" dxfId="2768" priority="13420">
      <formula>IF(RIGHT(TEXT(AE55,"0.#"),1)=".",TRUE,FALSE)</formula>
    </cfRule>
  </conditionalFormatting>
  <conditionalFormatting sqref="AM34">
    <cfRule type="expression" dxfId="2767" priority="13497">
      <formula>IF(RIGHT(TEXT(AM34,"0.#"),1)=".",FALSE,TRUE)</formula>
    </cfRule>
    <cfRule type="expression" dxfId="2766" priority="13498">
      <formula>IF(RIGHT(TEXT(AM34,"0.#"),1)=".",TRUE,FALSE)</formula>
    </cfRule>
  </conditionalFormatting>
  <conditionalFormatting sqref="AE33">
    <cfRule type="expression" dxfId="2765" priority="13511">
      <formula>IF(RIGHT(TEXT(AE33,"0.#"),1)=".",FALSE,TRUE)</formula>
    </cfRule>
    <cfRule type="expression" dxfId="2764" priority="13512">
      <formula>IF(RIGHT(TEXT(AE33,"0.#"),1)=".",TRUE,FALSE)</formula>
    </cfRule>
  </conditionalFormatting>
  <conditionalFormatting sqref="AE34">
    <cfRule type="expression" dxfId="2763" priority="13509">
      <formula>IF(RIGHT(TEXT(AE34,"0.#"),1)=".",FALSE,TRUE)</formula>
    </cfRule>
    <cfRule type="expression" dxfId="2762" priority="13510">
      <formula>IF(RIGHT(TEXT(AE34,"0.#"),1)=".",TRUE,FALSE)</formula>
    </cfRule>
  </conditionalFormatting>
  <conditionalFormatting sqref="AI34">
    <cfRule type="expression" dxfId="2761" priority="13507">
      <formula>IF(RIGHT(TEXT(AI34,"0.#"),1)=".",FALSE,TRUE)</formula>
    </cfRule>
    <cfRule type="expression" dxfId="2760" priority="13508">
      <formula>IF(RIGHT(TEXT(AI34,"0.#"),1)=".",TRUE,FALSE)</formula>
    </cfRule>
  </conditionalFormatting>
  <conditionalFormatting sqref="AI33">
    <cfRule type="expression" dxfId="2759" priority="13505">
      <formula>IF(RIGHT(TEXT(AI33,"0.#"),1)=".",FALSE,TRUE)</formula>
    </cfRule>
    <cfRule type="expression" dxfId="2758" priority="13506">
      <formula>IF(RIGHT(TEXT(AI33,"0.#"),1)=".",TRUE,FALSE)</formula>
    </cfRule>
  </conditionalFormatting>
  <conditionalFormatting sqref="AI32">
    <cfRule type="expression" dxfId="2757" priority="13503">
      <formula>IF(RIGHT(TEXT(AI32,"0.#"),1)=".",FALSE,TRUE)</formula>
    </cfRule>
    <cfRule type="expression" dxfId="2756" priority="13504">
      <formula>IF(RIGHT(TEXT(AI32,"0.#"),1)=".",TRUE,FALSE)</formula>
    </cfRule>
  </conditionalFormatting>
  <conditionalFormatting sqref="AM32">
    <cfRule type="expression" dxfId="2755" priority="13501">
      <formula>IF(RIGHT(TEXT(AM32,"0.#"),1)=".",FALSE,TRUE)</formula>
    </cfRule>
    <cfRule type="expression" dxfId="2754" priority="13502">
      <formula>IF(RIGHT(TEXT(AM32,"0.#"),1)=".",TRUE,FALSE)</formula>
    </cfRule>
  </conditionalFormatting>
  <conditionalFormatting sqref="AM33">
    <cfRule type="expression" dxfId="2753" priority="13499">
      <formula>IF(RIGHT(TEXT(AM33,"0.#"),1)=".",FALSE,TRUE)</formula>
    </cfRule>
    <cfRule type="expression" dxfId="2752" priority="13500">
      <formula>IF(RIGHT(TEXT(AM33,"0.#"),1)=".",TRUE,FALSE)</formula>
    </cfRule>
  </conditionalFormatting>
  <conditionalFormatting sqref="AQ32:AQ34">
    <cfRule type="expression" dxfId="2751" priority="13491">
      <formula>IF(RIGHT(TEXT(AQ32,"0.#"),1)=".",FALSE,TRUE)</formula>
    </cfRule>
    <cfRule type="expression" dxfId="2750" priority="13492">
      <formula>IF(RIGHT(TEXT(AQ32,"0.#"),1)=".",TRUE,FALSE)</formula>
    </cfRule>
  </conditionalFormatting>
  <conditionalFormatting sqref="AU32:AU34">
    <cfRule type="expression" dxfId="2749" priority="13489">
      <formula>IF(RIGHT(TEXT(AU32,"0.#"),1)=".",FALSE,TRUE)</formula>
    </cfRule>
    <cfRule type="expression" dxfId="2748" priority="13490">
      <formula>IF(RIGHT(TEXT(AU32,"0.#"),1)=".",TRUE,FALSE)</formula>
    </cfRule>
  </conditionalFormatting>
  <conditionalFormatting sqref="AE53">
    <cfRule type="expression" dxfId="2747" priority="13423">
      <formula>IF(RIGHT(TEXT(AE53,"0.#"),1)=".",FALSE,TRUE)</formula>
    </cfRule>
    <cfRule type="expression" dxfId="2746" priority="13424">
      <formula>IF(RIGHT(TEXT(AE53,"0.#"),1)=".",TRUE,FALSE)</formula>
    </cfRule>
  </conditionalFormatting>
  <conditionalFormatting sqref="AE54">
    <cfRule type="expression" dxfId="2745" priority="13421">
      <formula>IF(RIGHT(TEXT(AE54,"0.#"),1)=".",FALSE,TRUE)</formula>
    </cfRule>
    <cfRule type="expression" dxfId="2744" priority="13422">
      <formula>IF(RIGHT(TEXT(AE54,"0.#"),1)=".",TRUE,FALSE)</formula>
    </cfRule>
  </conditionalFormatting>
  <conditionalFormatting sqref="AE60">
    <cfRule type="expression" dxfId="2743" priority="13393">
      <formula>IF(RIGHT(TEXT(AE60,"0.#"),1)=".",FALSE,TRUE)</formula>
    </cfRule>
    <cfRule type="expression" dxfId="2742" priority="13394">
      <formula>IF(RIGHT(TEXT(AE60,"0.#"),1)=".",TRUE,FALSE)</formula>
    </cfRule>
  </conditionalFormatting>
  <conditionalFormatting sqref="AE61">
    <cfRule type="expression" dxfId="2741" priority="13391">
      <formula>IF(RIGHT(TEXT(AE61,"0.#"),1)=".",FALSE,TRUE)</formula>
    </cfRule>
    <cfRule type="expression" dxfId="2740" priority="13392">
      <formula>IF(RIGHT(TEXT(AE61,"0.#"),1)=".",TRUE,FALSE)</formula>
    </cfRule>
  </conditionalFormatting>
  <conditionalFormatting sqref="AE62">
    <cfRule type="expression" dxfId="2739" priority="13389">
      <formula>IF(RIGHT(TEXT(AE62,"0.#"),1)=".",FALSE,TRUE)</formula>
    </cfRule>
    <cfRule type="expression" dxfId="2738" priority="13390">
      <formula>IF(RIGHT(TEXT(AE62,"0.#"),1)=".",TRUE,FALSE)</formula>
    </cfRule>
  </conditionalFormatting>
  <conditionalFormatting sqref="AI62">
    <cfRule type="expression" dxfId="2737" priority="13387">
      <formula>IF(RIGHT(TEXT(AI62,"0.#"),1)=".",FALSE,TRUE)</formula>
    </cfRule>
    <cfRule type="expression" dxfId="2736" priority="13388">
      <formula>IF(RIGHT(TEXT(AI62,"0.#"),1)=".",TRUE,FALSE)</formula>
    </cfRule>
  </conditionalFormatting>
  <conditionalFormatting sqref="AI61">
    <cfRule type="expression" dxfId="2735" priority="13385">
      <formula>IF(RIGHT(TEXT(AI61,"0.#"),1)=".",FALSE,TRUE)</formula>
    </cfRule>
    <cfRule type="expression" dxfId="2734" priority="13386">
      <formula>IF(RIGHT(TEXT(AI61,"0.#"),1)=".",TRUE,FALSE)</formula>
    </cfRule>
  </conditionalFormatting>
  <conditionalFormatting sqref="AI60">
    <cfRule type="expression" dxfId="2733" priority="13383">
      <formula>IF(RIGHT(TEXT(AI60,"0.#"),1)=".",FALSE,TRUE)</formula>
    </cfRule>
    <cfRule type="expression" dxfId="2732" priority="13384">
      <formula>IF(RIGHT(TEXT(AI60,"0.#"),1)=".",TRUE,FALSE)</formula>
    </cfRule>
  </conditionalFormatting>
  <conditionalFormatting sqref="AE87">
    <cfRule type="expression" dxfId="2731" priority="13363">
      <formula>IF(RIGHT(TEXT(AE87,"0.#"),1)=".",FALSE,TRUE)</formula>
    </cfRule>
    <cfRule type="expression" dxfId="2730" priority="13364">
      <formula>IF(RIGHT(TEXT(AE87,"0.#"),1)=".",TRUE,FALSE)</formula>
    </cfRule>
  </conditionalFormatting>
  <conditionalFormatting sqref="AE88">
    <cfRule type="expression" dxfId="2729" priority="13361">
      <formula>IF(RIGHT(TEXT(AE88,"0.#"),1)=".",FALSE,TRUE)</formula>
    </cfRule>
    <cfRule type="expression" dxfId="2728" priority="13362">
      <formula>IF(RIGHT(TEXT(AE88,"0.#"),1)=".",TRUE,FALSE)</formula>
    </cfRule>
  </conditionalFormatting>
  <conditionalFormatting sqref="AE89">
    <cfRule type="expression" dxfId="2727" priority="13359">
      <formula>IF(RIGHT(TEXT(AE89,"0.#"),1)=".",FALSE,TRUE)</formula>
    </cfRule>
    <cfRule type="expression" dxfId="2726" priority="13360">
      <formula>IF(RIGHT(TEXT(AE89,"0.#"),1)=".",TRUE,FALSE)</formula>
    </cfRule>
  </conditionalFormatting>
  <conditionalFormatting sqref="AI89">
    <cfRule type="expression" dxfId="2725" priority="13357">
      <formula>IF(RIGHT(TEXT(AI89,"0.#"),1)=".",FALSE,TRUE)</formula>
    </cfRule>
    <cfRule type="expression" dxfId="2724" priority="13358">
      <formula>IF(RIGHT(TEXT(AI89,"0.#"),1)=".",TRUE,FALSE)</formula>
    </cfRule>
  </conditionalFormatting>
  <conditionalFormatting sqref="AI88">
    <cfRule type="expression" dxfId="2723" priority="13355">
      <formula>IF(RIGHT(TEXT(AI88,"0.#"),1)=".",FALSE,TRUE)</formula>
    </cfRule>
    <cfRule type="expression" dxfId="2722" priority="13356">
      <formula>IF(RIGHT(TEXT(AI88,"0.#"),1)=".",TRUE,FALSE)</formula>
    </cfRule>
  </conditionalFormatting>
  <conditionalFormatting sqref="AI87">
    <cfRule type="expression" dxfId="2721" priority="13353">
      <formula>IF(RIGHT(TEXT(AI87,"0.#"),1)=".",FALSE,TRUE)</formula>
    </cfRule>
    <cfRule type="expression" dxfId="2720" priority="13354">
      <formula>IF(RIGHT(TEXT(AI87,"0.#"),1)=".",TRUE,FALSE)</formula>
    </cfRule>
  </conditionalFormatting>
  <conditionalFormatting sqref="AM88">
    <cfRule type="expression" dxfId="2719" priority="13349">
      <formula>IF(RIGHT(TEXT(AM88,"0.#"),1)=".",FALSE,TRUE)</formula>
    </cfRule>
    <cfRule type="expression" dxfId="2718" priority="13350">
      <formula>IF(RIGHT(TEXT(AM88,"0.#"),1)=".",TRUE,FALSE)</formula>
    </cfRule>
  </conditionalFormatting>
  <conditionalFormatting sqref="AM89">
    <cfRule type="expression" dxfId="2717" priority="13347">
      <formula>IF(RIGHT(TEXT(AM89,"0.#"),1)=".",FALSE,TRUE)</formula>
    </cfRule>
    <cfRule type="expression" dxfId="2716" priority="13348">
      <formula>IF(RIGHT(TEXT(AM89,"0.#"),1)=".",TRUE,FALSE)</formula>
    </cfRule>
  </conditionalFormatting>
  <conditionalFormatting sqref="AE92">
    <cfRule type="expression" dxfId="2715" priority="13333">
      <formula>IF(RIGHT(TEXT(AE92,"0.#"),1)=".",FALSE,TRUE)</formula>
    </cfRule>
    <cfRule type="expression" dxfId="2714" priority="13334">
      <formula>IF(RIGHT(TEXT(AE92,"0.#"),1)=".",TRUE,FALSE)</formula>
    </cfRule>
  </conditionalFormatting>
  <conditionalFormatting sqref="AE93">
    <cfRule type="expression" dxfId="2713" priority="13331">
      <formula>IF(RIGHT(TEXT(AE93,"0.#"),1)=".",FALSE,TRUE)</formula>
    </cfRule>
    <cfRule type="expression" dxfId="2712" priority="13332">
      <formula>IF(RIGHT(TEXT(AE93,"0.#"),1)=".",TRUE,FALSE)</formula>
    </cfRule>
  </conditionalFormatting>
  <conditionalFormatting sqref="AE94">
    <cfRule type="expression" dxfId="2711" priority="13329">
      <formula>IF(RIGHT(TEXT(AE94,"0.#"),1)=".",FALSE,TRUE)</formula>
    </cfRule>
    <cfRule type="expression" dxfId="2710" priority="13330">
      <formula>IF(RIGHT(TEXT(AE94,"0.#"),1)=".",TRUE,FALSE)</formula>
    </cfRule>
  </conditionalFormatting>
  <conditionalFormatting sqref="AI94">
    <cfRule type="expression" dxfId="2709" priority="13327">
      <formula>IF(RIGHT(TEXT(AI94,"0.#"),1)=".",FALSE,TRUE)</formula>
    </cfRule>
    <cfRule type="expression" dxfId="2708" priority="13328">
      <formula>IF(RIGHT(TEXT(AI94,"0.#"),1)=".",TRUE,FALSE)</formula>
    </cfRule>
  </conditionalFormatting>
  <conditionalFormatting sqref="AI93">
    <cfRule type="expression" dxfId="2707" priority="13325">
      <formula>IF(RIGHT(TEXT(AI93,"0.#"),1)=".",FALSE,TRUE)</formula>
    </cfRule>
    <cfRule type="expression" dxfId="2706" priority="13326">
      <formula>IF(RIGHT(TEXT(AI93,"0.#"),1)=".",TRUE,FALSE)</formula>
    </cfRule>
  </conditionalFormatting>
  <conditionalFormatting sqref="AI92">
    <cfRule type="expression" dxfId="2705" priority="13323">
      <formula>IF(RIGHT(TEXT(AI92,"0.#"),1)=".",FALSE,TRUE)</formula>
    </cfRule>
    <cfRule type="expression" dxfId="2704" priority="13324">
      <formula>IF(RIGHT(TEXT(AI92,"0.#"),1)=".",TRUE,FALSE)</formula>
    </cfRule>
  </conditionalFormatting>
  <conditionalFormatting sqref="AM92">
    <cfRule type="expression" dxfId="2703" priority="13321">
      <formula>IF(RIGHT(TEXT(AM92,"0.#"),1)=".",FALSE,TRUE)</formula>
    </cfRule>
    <cfRule type="expression" dxfId="2702" priority="13322">
      <formula>IF(RIGHT(TEXT(AM92,"0.#"),1)=".",TRUE,FALSE)</formula>
    </cfRule>
  </conditionalFormatting>
  <conditionalFormatting sqref="AM93">
    <cfRule type="expression" dxfId="2701" priority="13319">
      <formula>IF(RIGHT(TEXT(AM93,"0.#"),1)=".",FALSE,TRUE)</formula>
    </cfRule>
    <cfRule type="expression" dxfId="2700" priority="13320">
      <formula>IF(RIGHT(TEXT(AM93,"0.#"),1)=".",TRUE,FALSE)</formula>
    </cfRule>
  </conditionalFormatting>
  <conditionalFormatting sqref="AM94">
    <cfRule type="expression" dxfId="2699" priority="13317">
      <formula>IF(RIGHT(TEXT(AM94,"0.#"),1)=".",FALSE,TRUE)</formula>
    </cfRule>
    <cfRule type="expression" dxfId="2698" priority="13318">
      <formula>IF(RIGHT(TEXT(AM94,"0.#"),1)=".",TRUE,FALSE)</formula>
    </cfRule>
  </conditionalFormatting>
  <conditionalFormatting sqref="AE97">
    <cfRule type="expression" dxfId="2697" priority="13303">
      <formula>IF(RIGHT(TEXT(AE97,"0.#"),1)=".",FALSE,TRUE)</formula>
    </cfRule>
    <cfRule type="expression" dxfId="2696" priority="13304">
      <formula>IF(RIGHT(TEXT(AE97,"0.#"),1)=".",TRUE,FALSE)</formula>
    </cfRule>
  </conditionalFormatting>
  <conditionalFormatting sqref="AE98">
    <cfRule type="expression" dxfId="2695" priority="13301">
      <formula>IF(RIGHT(TEXT(AE98,"0.#"),1)=".",FALSE,TRUE)</formula>
    </cfRule>
    <cfRule type="expression" dxfId="2694" priority="13302">
      <formula>IF(RIGHT(TEXT(AE98,"0.#"),1)=".",TRUE,FALSE)</formula>
    </cfRule>
  </conditionalFormatting>
  <conditionalFormatting sqref="AE99">
    <cfRule type="expression" dxfId="2693" priority="13299">
      <formula>IF(RIGHT(TEXT(AE99,"0.#"),1)=".",FALSE,TRUE)</formula>
    </cfRule>
    <cfRule type="expression" dxfId="2692" priority="13300">
      <formula>IF(RIGHT(TEXT(AE99,"0.#"),1)=".",TRUE,FALSE)</formula>
    </cfRule>
  </conditionalFormatting>
  <conditionalFormatting sqref="AI99">
    <cfRule type="expression" dxfId="2691" priority="13297">
      <formula>IF(RIGHT(TEXT(AI99,"0.#"),1)=".",FALSE,TRUE)</formula>
    </cfRule>
    <cfRule type="expression" dxfId="2690" priority="13298">
      <formula>IF(RIGHT(TEXT(AI99,"0.#"),1)=".",TRUE,FALSE)</formula>
    </cfRule>
  </conditionalFormatting>
  <conditionalFormatting sqref="AI98">
    <cfRule type="expression" dxfId="2689" priority="13295">
      <formula>IF(RIGHT(TEXT(AI98,"0.#"),1)=".",FALSE,TRUE)</formula>
    </cfRule>
    <cfRule type="expression" dxfId="2688" priority="13296">
      <formula>IF(RIGHT(TEXT(AI98,"0.#"),1)=".",TRUE,FALSE)</formula>
    </cfRule>
  </conditionalFormatting>
  <conditionalFormatting sqref="AI97">
    <cfRule type="expression" dxfId="2687" priority="13293">
      <formula>IF(RIGHT(TEXT(AI97,"0.#"),1)=".",FALSE,TRUE)</formula>
    </cfRule>
    <cfRule type="expression" dxfId="2686" priority="13294">
      <formula>IF(RIGHT(TEXT(AI97,"0.#"),1)=".",TRUE,FALSE)</formula>
    </cfRule>
  </conditionalFormatting>
  <conditionalFormatting sqref="AM97">
    <cfRule type="expression" dxfId="2685" priority="13291">
      <formula>IF(RIGHT(TEXT(AM97,"0.#"),1)=".",FALSE,TRUE)</formula>
    </cfRule>
    <cfRule type="expression" dxfId="2684" priority="13292">
      <formula>IF(RIGHT(TEXT(AM97,"0.#"),1)=".",TRUE,FALSE)</formula>
    </cfRule>
  </conditionalFormatting>
  <conditionalFormatting sqref="AM98">
    <cfRule type="expression" dxfId="2683" priority="13289">
      <formula>IF(RIGHT(TEXT(AM98,"0.#"),1)=".",FALSE,TRUE)</formula>
    </cfRule>
    <cfRule type="expression" dxfId="2682" priority="13290">
      <formula>IF(RIGHT(TEXT(AM98,"0.#"),1)=".",TRUE,FALSE)</formula>
    </cfRule>
  </conditionalFormatting>
  <conditionalFormatting sqref="AM99">
    <cfRule type="expression" dxfId="2681" priority="13287">
      <formula>IF(RIGHT(TEXT(AM99,"0.#"),1)=".",FALSE,TRUE)</formula>
    </cfRule>
    <cfRule type="expression" dxfId="2680" priority="13288">
      <formula>IF(RIGHT(TEXT(AM99,"0.#"),1)=".",TRUE,FALSE)</formula>
    </cfRule>
  </conditionalFormatting>
  <conditionalFormatting sqref="AI101">
    <cfRule type="expression" dxfId="2679" priority="13273">
      <formula>IF(RIGHT(TEXT(AI101,"0.#"),1)=".",FALSE,TRUE)</formula>
    </cfRule>
    <cfRule type="expression" dxfId="2678" priority="13274">
      <formula>IF(RIGHT(TEXT(AI101,"0.#"),1)=".",TRUE,FALSE)</formula>
    </cfRule>
  </conditionalFormatting>
  <conditionalFormatting sqref="AE102">
    <cfRule type="expression" dxfId="2677" priority="13269">
      <formula>IF(RIGHT(TEXT(AE102,"0.#"),1)=".",FALSE,TRUE)</formula>
    </cfRule>
    <cfRule type="expression" dxfId="2676" priority="13270">
      <formula>IF(RIGHT(TEXT(AE102,"0.#"),1)=".",TRUE,FALSE)</formula>
    </cfRule>
  </conditionalFormatting>
  <conditionalFormatting sqref="AI102">
    <cfRule type="expression" dxfId="2675" priority="13267">
      <formula>IF(RIGHT(TEXT(AI102,"0.#"),1)=".",FALSE,TRUE)</formula>
    </cfRule>
    <cfRule type="expression" dxfId="2674" priority="13268">
      <formula>IF(RIGHT(TEXT(AI102,"0.#"),1)=".",TRUE,FALSE)</formula>
    </cfRule>
  </conditionalFormatting>
  <conditionalFormatting sqref="AQ102">
    <cfRule type="expression" dxfId="2673" priority="13263">
      <formula>IF(RIGHT(TEXT(AQ102,"0.#"),1)=".",FALSE,TRUE)</formula>
    </cfRule>
    <cfRule type="expression" dxfId="2672" priority="13264">
      <formula>IF(RIGHT(TEXT(AQ102,"0.#"),1)=".",TRUE,FALSE)</formula>
    </cfRule>
  </conditionalFormatting>
  <conditionalFormatting sqref="AE104">
    <cfRule type="expression" dxfId="2671" priority="13261">
      <formula>IF(RIGHT(TEXT(AE104,"0.#"),1)=".",FALSE,TRUE)</formula>
    </cfRule>
    <cfRule type="expression" dxfId="2670" priority="13262">
      <formula>IF(RIGHT(TEXT(AE104,"0.#"),1)=".",TRUE,FALSE)</formula>
    </cfRule>
  </conditionalFormatting>
  <conditionalFormatting sqref="AI104">
    <cfRule type="expression" dxfId="2669" priority="13259">
      <formula>IF(RIGHT(TEXT(AI104,"0.#"),1)=".",FALSE,TRUE)</formula>
    </cfRule>
    <cfRule type="expression" dxfId="2668" priority="13260">
      <formula>IF(RIGHT(TEXT(AI104,"0.#"),1)=".",TRUE,FALSE)</formula>
    </cfRule>
  </conditionalFormatting>
  <conditionalFormatting sqref="AM104">
    <cfRule type="expression" dxfId="2667" priority="13257">
      <formula>IF(RIGHT(TEXT(AM104,"0.#"),1)=".",FALSE,TRUE)</formula>
    </cfRule>
    <cfRule type="expression" dxfId="2666" priority="13258">
      <formula>IF(RIGHT(TEXT(AM104,"0.#"),1)=".",TRUE,FALSE)</formula>
    </cfRule>
  </conditionalFormatting>
  <conditionalFormatting sqref="AE105">
    <cfRule type="expression" dxfId="2665" priority="13255">
      <formula>IF(RIGHT(TEXT(AE105,"0.#"),1)=".",FALSE,TRUE)</formula>
    </cfRule>
    <cfRule type="expression" dxfId="2664" priority="13256">
      <formula>IF(RIGHT(TEXT(AE105,"0.#"),1)=".",TRUE,FALSE)</formula>
    </cfRule>
  </conditionalFormatting>
  <conditionalFormatting sqref="AI105">
    <cfRule type="expression" dxfId="2663" priority="13253">
      <formula>IF(RIGHT(TEXT(AI105,"0.#"),1)=".",FALSE,TRUE)</formula>
    </cfRule>
    <cfRule type="expression" dxfId="2662" priority="13254">
      <formula>IF(RIGHT(TEXT(AI105,"0.#"),1)=".",TRUE,FALSE)</formula>
    </cfRule>
  </conditionalFormatting>
  <conditionalFormatting sqref="AM105">
    <cfRule type="expression" dxfId="2661" priority="13251">
      <formula>IF(RIGHT(TEXT(AM105,"0.#"),1)=".",FALSE,TRUE)</formula>
    </cfRule>
    <cfRule type="expression" dxfId="2660" priority="13252">
      <formula>IF(RIGHT(TEXT(AM105,"0.#"),1)=".",TRUE,FALSE)</formula>
    </cfRule>
  </conditionalFormatting>
  <conditionalFormatting sqref="AE107">
    <cfRule type="expression" dxfId="2659" priority="13247">
      <formula>IF(RIGHT(TEXT(AE107,"0.#"),1)=".",FALSE,TRUE)</formula>
    </cfRule>
    <cfRule type="expression" dxfId="2658" priority="13248">
      <formula>IF(RIGHT(TEXT(AE107,"0.#"),1)=".",TRUE,FALSE)</formula>
    </cfRule>
  </conditionalFormatting>
  <conditionalFormatting sqref="AI107">
    <cfRule type="expression" dxfId="2657" priority="13245">
      <formula>IF(RIGHT(TEXT(AI107,"0.#"),1)=".",FALSE,TRUE)</formula>
    </cfRule>
    <cfRule type="expression" dxfId="2656" priority="13246">
      <formula>IF(RIGHT(TEXT(AI107,"0.#"),1)=".",TRUE,FALSE)</formula>
    </cfRule>
  </conditionalFormatting>
  <conditionalFormatting sqref="AM107">
    <cfRule type="expression" dxfId="2655" priority="13243">
      <formula>IF(RIGHT(TEXT(AM107,"0.#"),1)=".",FALSE,TRUE)</formula>
    </cfRule>
    <cfRule type="expression" dxfId="2654" priority="13244">
      <formula>IF(RIGHT(TEXT(AM107,"0.#"),1)=".",TRUE,FALSE)</formula>
    </cfRule>
  </conditionalFormatting>
  <conditionalFormatting sqref="AE108">
    <cfRule type="expression" dxfId="2653" priority="13241">
      <formula>IF(RIGHT(TEXT(AE108,"0.#"),1)=".",FALSE,TRUE)</formula>
    </cfRule>
    <cfRule type="expression" dxfId="2652" priority="13242">
      <formula>IF(RIGHT(TEXT(AE108,"0.#"),1)=".",TRUE,FALSE)</formula>
    </cfRule>
  </conditionalFormatting>
  <conditionalFormatting sqref="AI108">
    <cfRule type="expression" dxfId="2651" priority="13239">
      <formula>IF(RIGHT(TEXT(AI108,"0.#"),1)=".",FALSE,TRUE)</formula>
    </cfRule>
    <cfRule type="expression" dxfId="2650" priority="13240">
      <formula>IF(RIGHT(TEXT(AI108,"0.#"),1)=".",TRUE,FALSE)</formula>
    </cfRule>
  </conditionalFormatting>
  <conditionalFormatting sqref="AM108">
    <cfRule type="expression" dxfId="2649" priority="13237">
      <formula>IF(RIGHT(TEXT(AM108,"0.#"),1)=".",FALSE,TRUE)</formula>
    </cfRule>
    <cfRule type="expression" dxfId="2648" priority="13238">
      <formula>IF(RIGHT(TEXT(AM108,"0.#"),1)=".",TRUE,FALSE)</formula>
    </cfRule>
  </conditionalFormatting>
  <conditionalFormatting sqref="AE110">
    <cfRule type="expression" dxfId="2647" priority="13233">
      <formula>IF(RIGHT(TEXT(AE110,"0.#"),1)=".",FALSE,TRUE)</formula>
    </cfRule>
    <cfRule type="expression" dxfId="2646" priority="13234">
      <formula>IF(RIGHT(TEXT(AE110,"0.#"),1)=".",TRUE,FALSE)</formula>
    </cfRule>
  </conditionalFormatting>
  <conditionalFormatting sqref="AI110">
    <cfRule type="expression" dxfId="2645" priority="13231">
      <formula>IF(RIGHT(TEXT(AI110,"0.#"),1)=".",FALSE,TRUE)</formula>
    </cfRule>
    <cfRule type="expression" dxfId="2644" priority="13232">
      <formula>IF(RIGHT(TEXT(AI110,"0.#"),1)=".",TRUE,FALSE)</formula>
    </cfRule>
  </conditionalFormatting>
  <conditionalFormatting sqref="AM110">
    <cfRule type="expression" dxfId="2643" priority="13229">
      <formula>IF(RIGHT(TEXT(AM110,"0.#"),1)=".",FALSE,TRUE)</formula>
    </cfRule>
    <cfRule type="expression" dxfId="2642" priority="13230">
      <formula>IF(RIGHT(TEXT(AM110,"0.#"),1)=".",TRUE,FALSE)</formula>
    </cfRule>
  </conditionalFormatting>
  <conditionalFormatting sqref="AE111">
    <cfRule type="expression" dxfId="2641" priority="13227">
      <formula>IF(RIGHT(TEXT(AE111,"0.#"),1)=".",FALSE,TRUE)</formula>
    </cfRule>
    <cfRule type="expression" dxfId="2640" priority="13228">
      <formula>IF(RIGHT(TEXT(AE111,"0.#"),1)=".",TRUE,FALSE)</formula>
    </cfRule>
  </conditionalFormatting>
  <conditionalFormatting sqref="AI111">
    <cfRule type="expression" dxfId="2639" priority="13225">
      <formula>IF(RIGHT(TEXT(AI111,"0.#"),1)=".",FALSE,TRUE)</formula>
    </cfRule>
    <cfRule type="expression" dxfId="2638" priority="13226">
      <formula>IF(RIGHT(TEXT(AI111,"0.#"),1)=".",TRUE,FALSE)</formula>
    </cfRule>
  </conditionalFormatting>
  <conditionalFormatting sqref="AM111">
    <cfRule type="expression" dxfId="2637" priority="13223">
      <formula>IF(RIGHT(TEXT(AM111,"0.#"),1)=".",FALSE,TRUE)</formula>
    </cfRule>
    <cfRule type="expression" dxfId="2636" priority="13224">
      <formula>IF(RIGHT(TEXT(AM111,"0.#"),1)=".",TRUE,FALSE)</formula>
    </cfRule>
  </conditionalFormatting>
  <conditionalFormatting sqref="AE113">
    <cfRule type="expression" dxfId="2635" priority="13219">
      <formula>IF(RIGHT(TEXT(AE113,"0.#"),1)=".",FALSE,TRUE)</formula>
    </cfRule>
    <cfRule type="expression" dxfId="2634" priority="13220">
      <formula>IF(RIGHT(TEXT(AE113,"0.#"),1)=".",TRUE,FALSE)</formula>
    </cfRule>
  </conditionalFormatting>
  <conditionalFormatting sqref="AI113">
    <cfRule type="expression" dxfId="2633" priority="13217">
      <formula>IF(RIGHT(TEXT(AI113,"0.#"),1)=".",FALSE,TRUE)</formula>
    </cfRule>
    <cfRule type="expression" dxfId="2632" priority="13218">
      <formula>IF(RIGHT(TEXT(AI113,"0.#"),1)=".",TRUE,FALSE)</formula>
    </cfRule>
  </conditionalFormatting>
  <conditionalFormatting sqref="AM113">
    <cfRule type="expression" dxfId="2631" priority="13215">
      <formula>IF(RIGHT(TEXT(AM113,"0.#"),1)=".",FALSE,TRUE)</formula>
    </cfRule>
    <cfRule type="expression" dxfId="2630" priority="13216">
      <formula>IF(RIGHT(TEXT(AM113,"0.#"),1)=".",TRUE,FALSE)</formula>
    </cfRule>
  </conditionalFormatting>
  <conditionalFormatting sqref="AE114">
    <cfRule type="expression" dxfId="2629" priority="13213">
      <formula>IF(RIGHT(TEXT(AE114,"0.#"),1)=".",FALSE,TRUE)</formula>
    </cfRule>
    <cfRule type="expression" dxfId="2628" priority="13214">
      <formula>IF(RIGHT(TEXT(AE114,"0.#"),1)=".",TRUE,FALSE)</formula>
    </cfRule>
  </conditionalFormatting>
  <conditionalFormatting sqref="AI114">
    <cfRule type="expression" dxfId="2627" priority="13211">
      <formula>IF(RIGHT(TEXT(AI114,"0.#"),1)=".",FALSE,TRUE)</formula>
    </cfRule>
    <cfRule type="expression" dxfId="2626" priority="13212">
      <formula>IF(RIGHT(TEXT(AI114,"0.#"),1)=".",TRUE,FALSE)</formula>
    </cfRule>
  </conditionalFormatting>
  <conditionalFormatting sqref="AM114">
    <cfRule type="expression" dxfId="2625" priority="13209">
      <formula>IF(RIGHT(TEXT(AM114,"0.#"),1)=".",FALSE,TRUE)</formula>
    </cfRule>
    <cfRule type="expression" dxfId="2624" priority="13210">
      <formula>IF(RIGHT(TEXT(AM114,"0.#"),1)=".",TRUE,FALSE)</formula>
    </cfRule>
  </conditionalFormatting>
  <conditionalFormatting sqref="AE116 AQ116">
    <cfRule type="expression" dxfId="2623" priority="13205">
      <formula>IF(RIGHT(TEXT(AE116,"0.#"),1)=".",FALSE,TRUE)</formula>
    </cfRule>
    <cfRule type="expression" dxfId="2622" priority="13206">
      <formula>IF(RIGHT(TEXT(AE116,"0.#"),1)=".",TRUE,FALSE)</formula>
    </cfRule>
  </conditionalFormatting>
  <conditionalFormatting sqref="AI116">
    <cfRule type="expression" dxfId="2621" priority="13203">
      <formula>IF(RIGHT(TEXT(AI116,"0.#"),1)=".",FALSE,TRUE)</formula>
    </cfRule>
    <cfRule type="expression" dxfId="2620" priority="13204">
      <formula>IF(RIGHT(TEXT(AI116,"0.#"),1)=".",TRUE,FALSE)</formula>
    </cfRule>
  </conditionalFormatting>
  <conditionalFormatting sqref="AM116">
    <cfRule type="expression" dxfId="2619" priority="13201">
      <formula>IF(RIGHT(TEXT(AM116,"0.#"),1)=".",FALSE,TRUE)</formula>
    </cfRule>
    <cfRule type="expression" dxfId="2618" priority="13202">
      <formula>IF(RIGHT(TEXT(AM116,"0.#"),1)=".",TRUE,FALSE)</formula>
    </cfRule>
  </conditionalFormatting>
  <conditionalFormatting sqref="AE117 AM117">
    <cfRule type="expression" dxfId="2617" priority="13199">
      <formula>IF(RIGHT(TEXT(AE117,"0.#"),1)=".",FALSE,TRUE)</formula>
    </cfRule>
    <cfRule type="expression" dxfId="2616" priority="13200">
      <formula>IF(RIGHT(TEXT(AE117,"0.#"),1)=".",TRUE,FALSE)</formula>
    </cfRule>
  </conditionalFormatting>
  <conditionalFormatting sqref="AI117">
    <cfRule type="expression" dxfId="2615" priority="13197">
      <formula>IF(RIGHT(TEXT(AI117,"0.#"),1)=".",FALSE,TRUE)</formula>
    </cfRule>
    <cfRule type="expression" dxfId="2614" priority="13198">
      <formula>IF(RIGHT(TEXT(AI117,"0.#"),1)=".",TRUE,FALSE)</formula>
    </cfRule>
  </conditionalFormatting>
  <conditionalFormatting sqref="AQ117">
    <cfRule type="expression" dxfId="2613" priority="13193">
      <formula>IF(RIGHT(TEXT(AQ117,"0.#"),1)=".",FALSE,TRUE)</formula>
    </cfRule>
    <cfRule type="expression" dxfId="2612" priority="13194">
      <formula>IF(RIGHT(TEXT(AQ117,"0.#"),1)=".",TRUE,FALSE)</formula>
    </cfRule>
  </conditionalFormatting>
  <conditionalFormatting sqref="AE119 AQ119">
    <cfRule type="expression" dxfId="2611" priority="13191">
      <formula>IF(RIGHT(TEXT(AE119,"0.#"),1)=".",FALSE,TRUE)</formula>
    </cfRule>
    <cfRule type="expression" dxfId="2610" priority="13192">
      <formula>IF(RIGHT(TEXT(AE119,"0.#"),1)=".",TRUE,FALSE)</formula>
    </cfRule>
  </conditionalFormatting>
  <conditionalFormatting sqref="AI119">
    <cfRule type="expression" dxfId="2609" priority="13189">
      <formula>IF(RIGHT(TEXT(AI119,"0.#"),1)=".",FALSE,TRUE)</formula>
    </cfRule>
    <cfRule type="expression" dxfId="2608" priority="13190">
      <formula>IF(RIGHT(TEXT(AI119,"0.#"),1)=".",TRUE,FALSE)</formula>
    </cfRule>
  </conditionalFormatting>
  <conditionalFormatting sqref="AM119">
    <cfRule type="expression" dxfId="2607" priority="13187">
      <formula>IF(RIGHT(TEXT(AM119,"0.#"),1)=".",FALSE,TRUE)</formula>
    </cfRule>
    <cfRule type="expression" dxfId="2606" priority="13188">
      <formula>IF(RIGHT(TEXT(AM119,"0.#"),1)=".",TRUE,FALSE)</formula>
    </cfRule>
  </conditionalFormatting>
  <conditionalFormatting sqref="AQ120">
    <cfRule type="expression" dxfId="2605" priority="13179">
      <formula>IF(RIGHT(TEXT(AQ120,"0.#"),1)=".",FALSE,TRUE)</formula>
    </cfRule>
    <cfRule type="expression" dxfId="2604" priority="13180">
      <formula>IF(RIGHT(TEXT(AQ120,"0.#"),1)=".",TRUE,FALSE)</formula>
    </cfRule>
  </conditionalFormatting>
  <conditionalFormatting sqref="AE122 AQ122">
    <cfRule type="expression" dxfId="2603" priority="13177">
      <formula>IF(RIGHT(TEXT(AE122,"0.#"),1)=".",FALSE,TRUE)</formula>
    </cfRule>
    <cfRule type="expression" dxfId="2602" priority="13178">
      <formula>IF(RIGHT(TEXT(AE122,"0.#"),1)=".",TRUE,FALSE)</formula>
    </cfRule>
  </conditionalFormatting>
  <conditionalFormatting sqref="AI122">
    <cfRule type="expression" dxfId="2601" priority="13175">
      <formula>IF(RIGHT(TEXT(AI122,"0.#"),1)=".",FALSE,TRUE)</formula>
    </cfRule>
    <cfRule type="expression" dxfId="2600" priority="13176">
      <formula>IF(RIGHT(TEXT(AI122,"0.#"),1)=".",TRUE,FALSE)</formula>
    </cfRule>
  </conditionalFormatting>
  <conditionalFormatting sqref="AM122">
    <cfRule type="expression" dxfId="2599" priority="13173">
      <formula>IF(RIGHT(TEXT(AM122,"0.#"),1)=".",FALSE,TRUE)</formula>
    </cfRule>
    <cfRule type="expression" dxfId="2598" priority="13174">
      <formula>IF(RIGHT(TEXT(AM122,"0.#"),1)=".",TRUE,FALSE)</formula>
    </cfRule>
  </conditionalFormatting>
  <conditionalFormatting sqref="AQ123">
    <cfRule type="expression" dxfId="2597" priority="13165">
      <formula>IF(RIGHT(TEXT(AQ123,"0.#"),1)=".",FALSE,TRUE)</formula>
    </cfRule>
    <cfRule type="expression" dxfId="2596" priority="13166">
      <formula>IF(RIGHT(TEXT(AQ123,"0.#"),1)=".",TRUE,FALSE)</formula>
    </cfRule>
  </conditionalFormatting>
  <conditionalFormatting sqref="AE125 AQ125">
    <cfRule type="expression" dxfId="2595" priority="13163">
      <formula>IF(RIGHT(TEXT(AE125,"0.#"),1)=".",FALSE,TRUE)</formula>
    </cfRule>
    <cfRule type="expression" dxfId="2594" priority="13164">
      <formula>IF(RIGHT(TEXT(AE125,"0.#"),1)=".",TRUE,FALSE)</formula>
    </cfRule>
  </conditionalFormatting>
  <conditionalFormatting sqref="AI125">
    <cfRule type="expression" dxfId="2593" priority="13161">
      <formula>IF(RIGHT(TEXT(AI125,"0.#"),1)=".",FALSE,TRUE)</formula>
    </cfRule>
    <cfRule type="expression" dxfId="2592" priority="13162">
      <formula>IF(RIGHT(TEXT(AI125,"0.#"),1)=".",TRUE,FALSE)</formula>
    </cfRule>
  </conditionalFormatting>
  <conditionalFormatting sqref="AM125">
    <cfRule type="expression" dxfId="2591" priority="13159">
      <formula>IF(RIGHT(TEXT(AM125,"0.#"),1)=".",FALSE,TRUE)</formula>
    </cfRule>
    <cfRule type="expression" dxfId="2590" priority="13160">
      <formula>IF(RIGHT(TEXT(AM125,"0.#"),1)=".",TRUE,FALSE)</formula>
    </cfRule>
  </conditionalFormatting>
  <conditionalFormatting sqref="AQ126">
    <cfRule type="expression" dxfId="2589" priority="13151">
      <formula>IF(RIGHT(TEXT(AQ126,"0.#"),1)=".",FALSE,TRUE)</formula>
    </cfRule>
    <cfRule type="expression" dxfId="2588" priority="13152">
      <formula>IF(RIGHT(TEXT(AQ126,"0.#"),1)=".",TRUE,FALSE)</formula>
    </cfRule>
  </conditionalFormatting>
  <conditionalFormatting sqref="AE128 AQ128">
    <cfRule type="expression" dxfId="2587" priority="13149">
      <formula>IF(RIGHT(TEXT(AE128,"0.#"),1)=".",FALSE,TRUE)</formula>
    </cfRule>
    <cfRule type="expression" dxfId="2586" priority="13150">
      <formula>IF(RIGHT(TEXT(AE128,"0.#"),1)=".",TRUE,FALSE)</formula>
    </cfRule>
  </conditionalFormatting>
  <conditionalFormatting sqref="AI128">
    <cfRule type="expression" dxfId="2585" priority="13147">
      <formula>IF(RIGHT(TEXT(AI128,"0.#"),1)=".",FALSE,TRUE)</formula>
    </cfRule>
    <cfRule type="expression" dxfId="2584" priority="13148">
      <formula>IF(RIGHT(TEXT(AI128,"0.#"),1)=".",TRUE,FALSE)</formula>
    </cfRule>
  </conditionalFormatting>
  <conditionalFormatting sqref="AM128">
    <cfRule type="expression" dxfId="2583" priority="13145">
      <formula>IF(RIGHT(TEXT(AM128,"0.#"),1)=".",FALSE,TRUE)</formula>
    </cfRule>
    <cfRule type="expression" dxfId="2582" priority="13146">
      <formula>IF(RIGHT(TEXT(AM128,"0.#"),1)=".",TRUE,FALSE)</formula>
    </cfRule>
  </conditionalFormatting>
  <conditionalFormatting sqref="AQ129">
    <cfRule type="expression" dxfId="2581" priority="13137">
      <formula>IF(RIGHT(TEXT(AQ129,"0.#"),1)=".",FALSE,TRUE)</formula>
    </cfRule>
    <cfRule type="expression" dxfId="2580" priority="13138">
      <formula>IF(RIGHT(TEXT(AQ129,"0.#"),1)=".",TRUE,FALSE)</formula>
    </cfRule>
  </conditionalFormatting>
  <conditionalFormatting sqref="AE75">
    <cfRule type="expression" dxfId="2579" priority="13135">
      <formula>IF(RIGHT(TEXT(AE75,"0.#"),1)=".",FALSE,TRUE)</formula>
    </cfRule>
    <cfRule type="expression" dxfId="2578" priority="13136">
      <formula>IF(RIGHT(TEXT(AE75,"0.#"),1)=".",TRUE,FALSE)</formula>
    </cfRule>
  </conditionalFormatting>
  <conditionalFormatting sqref="AE76">
    <cfRule type="expression" dxfId="2577" priority="13133">
      <formula>IF(RIGHT(TEXT(AE76,"0.#"),1)=".",FALSE,TRUE)</formula>
    </cfRule>
    <cfRule type="expression" dxfId="2576" priority="13134">
      <formula>IF(RIGHT(TEXT(AE76,"0.#"),1)=".",TRUE,FALSE)</formula>
    </cfRule>
  </conditionalFormatting>
  <conditionalFormatting sqref="AE77">
    <cfRule type="expression" dxfId="2575" priority="13131">
      <formula>IF(RIGHT(TEXT(AE77,"0.#"),1)=".",FALSE,TRUE)</formula>
    </cfRule>
    <cfRule type="expression" dxfId="2574" priority="13132">
      <formula>IF(RIGHT(TEXT(AE77,"0.#"),1)=".",TRUE,FALSE)</formula>
    </cfRule>
  </conditionalFormatting>
  <conditionalFormatting sqref="AI77">
    <cfRule type="expression" dxfId="2573" priority="13129">
      <formula>IF(RIGHT(TEXT(AI77,"0.#"),1)=".",FALSE,TRUE)</formula>
    </cfRule>
    <cfRule type="expression" dxfId="2572" priority="13130">
      <formula>IF(RIGHT(TEXT(AI77,"0.#"),1)=".",TRUE,FALSE)</formula>
    </cfRule>
  </conditionalFormatting>
  <conditionalFormatting sqref="AI76">
    <cfRule type="expression" dxfId="2571" priority="13127">
      <formula>IF(RIGHT(TEXT(AI76,"0.#"),1)=".",FALSE,TRUE)</formula>
    </cfRule>
    <cfRule type="expression" dxfId="2570" priority="13128">
      <formula>IF(RIGHT(TEXT(AI76,"0.#"),1)=".",TRUE,FALSE)</formula>
    </cfRule>
  </conditionalFormatting>
  <conditionalFormatting sqref="AI75">
    <cfRule type="expression" dxfId="2569" priority="13125">
      <formula>IF(RIGHT(TEXT(AI75,"0.#"),1)=".",FALSE,TRUE)</formula>
    </cfRule>
    <cfRule type="expression" dxfId="2568" priority="13126">
      <formula>IF(RIGHT(TEXT(AI75,"0.#"),1)=".",TRUE,FALSE)</formula>
    </cfRule>
  </conditionalFormatting>
  <conditionalFormatting sqref="AM75">
    <cfRule type="expression" dxfId="2567" priority="13123">
      <formula>IF(RIGHT(TEXT(AM75,"0.#"),1)=".",FALSE,TRUE)</formula>
    </cfRule>
    <cfRule type="expression" dxfId="2566" priority="13124">
      <formula>IF(RIGHT(TEXT(AM75,"0.#"),1)=".",TRUE,FALSE)</formula>
    </cfRule>
  </conditionalFormatting>
  <conditionalFormatting sqref="AM76">
    <cfRule type="expression" dxfId="2565" priority="13121">
      <formula>IF(RIGHT(TEXT(AM76,"0.#"),1)=".",FALSE,TRUE)</formula>
    </cfRule>
    <cfRule type="expression" dxfId="2564" priority="13122">
      <formula>IF(RIGHT(TEXT(AM76,"0.#"),1)=".",TRUE,FALSE)</formula>
    </cfRule>
  </conditionalFormatting>
  <conditionalFormatting sqref="AM77">
    <cfRule type="expression" dxfId="2563" priority="13119">
      <formula>IF(RIGHT(TEXT(AM77,"0.#"),1)=".",FALSE,TRUE)</formula>
    </cfRule>
    <cfRule type="expression" dxfId="2562" priority="13120">
      <formula>IF(RIGHT(TEXT(AM77,"0.#"),1)=".",TRUE,FALSE)</formula>
    </cfRule>
  </conditionalFormatting>
  <conditionalFormatting sqref="AE134:AE135 AI134:AI135 AM134:AM135 AQ134:AQ135 AU134:AU135">
    <cfRule type="expression" dxfId="2561" priority="13105">
      <formula>IF(RIGHT(TEXT(AE134,"0.#"),1)=".",FALSE,TRUE)</formula>
    </cfRule>
    <cfRule type="expression" dxfId="2560" priority="13106">
      <formula>IF(RIGHT(TEXT(AE134,"0.#"),1)=".",TRUE,FALSE)</formula>
    </cfRule>
  </conditionalFormatting>
  <conditionalFormatting sqref="AE433">
    <cfRule type="expression" dxfId="2559" priority="13075">
      <formula>IF(RIGHT(TEXT(AE433,"0.#"),1)=".",FALSE,TRUE)</formula>
    </cfRule>
    <cfRule type="expression" dxfId="2558" priority="13076">
      <formula>IF(RIGHT(TEXT(AE433,"0.#"),1)=".",TRUE,FALSE)</formula>
    </cfRule>
  </conditionalFormatting>
  <conditionalFormatting sqref="AE434">
    <cfRule type="expression" dxfId="2557" priority="13073">
      <formula>IF(RIGHT(TEXT(AE434,"0.#"),1)=".",FALSE,TRUE)</formula>
    </cfRule>
    <cfRule type="expression" dxfId="2556" priority="13074">
      <formula>IF(RIGHT(TEXT(AE434,"0.#"),1)=".",TRUE,FALSE)</formula>
    </cfRule>
  </conditionalFormatting>
  <conditionalFormatting sqref="AE435">
    <cfRule type="expression" dxfId="2555" priority="13071">
      <formula>IF(RIGHT(TEXT(AE435,"0.#"),1)=".",FALSE,TRUE)</formula>
    </cfRule>
    <cfRule type="expression" dxfId="2554" priority="13072">
      <formula>IF(RIGHT(TEXT(AE435,"0.#"),1)=".",TRUE,FALSE)</formula>
    </cfRule>
  </conditionalFormatting>
  <conditionalFormatting sqref="AU433">
    <cfRule type="expression" dxfId="2553" priority="13051">
      <formula>IF(RIGHT(TEXT(AU433,"0.#"),1)=".",FALSE,TRUE)</formula>
    </cfRule>
    <cfRule type="expression" dxfId="2552" priority="13052">
      <formula>IF(RIGHT(TEXT(AU433,"0.#"),1)=".",TRUE,FALSE)</formula>
    </cfRule>
  </conditionalFormatting>
  <conditionalFormatting sqref="AU434">
    <cfRule type="expression" dxfId="2551" priority="13049">
      <formula>IF(RIGHT(TEXT(AU434,"0.#"),1)=".",FALSE,TRUE)</formula>
    </cfRule>
    <cfRule type="expression" dxfId="2550" priority="13050">
      <formula>IF(RIGHT(TEXT(AU434,"0.#"),1)=".",TRUE,FALSE)</formula>
    </cfRule>
  </conditionalFormatting>
  <conditionalFormatting sqref="AU435">
    <cfRule type="expression" dxfId="2549" priority="13047">
      <formula>IF(RIGHT(TEXT(AU435,"0.#"),1)=".",FALSE,TRUE)</formula>
    </cfRule>
    <cfRule type="expression" dxfId="2548" priority="13048">
      <formula>IF(RIGHT(TEXT(AU435,"0.#"),1)=".",TRUE,FALSE)</formula>
    </cfRule>
  </conditionalFormatting>
  <conditionalFormatting sqref="AI435">
    <cfRule type="expression" dxfId="2547" priority="12981">
      <formula>IF(RIGHT(TEXT(AI435,"0.#"),1)=".",FALSE,TRUE)</formula>
    </cfRule>
    <cfRule type="expression" dxfId="2546" priority="12982">
      <formula>IF(RIGHT(TEXT(AI435,"0.#"),1)=".",TRUE,FALSE)</formula>
    </cfRule>
  </conditionalFormatting>
  <conditionalFormatting sqref="AI433">
    <cfRule type="expression" dxfId="2545" priority="12985">
      <formula>IF(RIGHT(TEXT(AI433,"0.#"),1)=".",FALSE,TRUE)</formula>
    </cfRule>
    <cfRule type="expression" dxfId="2544" priority="12986">
      <formula>IF(RIGHT(TEXT(AI433,"0.#"),1)=".",TRUE,FALSE)</formula>
    </cfRule>
  </conditionalFormatting>
  <conditionalFormatting sqref="AI434">
    <cfRule type="expression" dxfId="2543" priority="12983">
      <formula>IF(RIGHT(TEXT(AI434,"0.#"),1)=".",FALSE,TRUE)</formula>
    </cfRule>
    <cfRule type="expression" dxfId="2542" priority="12984">
      <formula>IF(RIGHT(TEXT(AI434,"0.#"),1)=".",TRUE,FALSE)</formula>
    </cfRule>
  </conditionalFormatting>
  <conditionalFormatting sqref="AQ434">
    <cfRule type="expression" dxfId="2541" priority="12967">
      <formula>IF(RIGHT(TEXT(AQ434,"0.#"),1)=".",FALSE,TRUE)</formula>
    </cfRule>
    <cfRule type="expression" dxfId="2540" priority="12968">
      <formula>IF(RIGHT(TEXT(AQ434,"0.#"),1)=".",TRUE,FALSE)</formula>
    </cfRule>
  </conditionalFormatting>
  <conditionalFormatting sqref="AQ435">
    <cfRule type="expression" dxfId="2539" priority="12953">
      <formula>IF(RIGHT(TEXT(AQ435,"0.#"),1)=".",FALSE,TRUE)</formula>
    </cfRule>
    <cfRule type="expression" dxfId="2538" priority="12954">
      <formula>IF(RIGHT(TEXT(AQ435,"0.#"),1)=".",TRUE,FALSE)</formula>
    </cfRule>
  </conditionalFormatting>
  <conditionalFormatting sqref="AQ433">
    <cfRule type="expression" dxfId="2537" priority="12951">
      <formula>IF(RIGHT(TEXT(AQ433,"0.#"),1)=".",FALSE,TRUE)</formula>
    </cfRule>
    <cfRule type="expression" dxfId="2536" priority="12952">
      <formula>IF(RIGHT(TEXT(AQ433,"0.#"),1)=".",TRUE,FALSE)</formula>
    </cfRule>
  </conditionalFormatting>
  <conditionalFormatting sqref="AL847:AO874">
    <cfRule type="expression" dxfId="2535" priority="6675">
      <formula>IF(AND(AL847&gt;=0, RIGHT(TEXT(AL847,"0.#"),1)&lt;&gt;"."),TRUE,FALSE)</formula>
    </cfRule>
    <cfRule type="expression" dxfId="2534" priority="6676">
      <formula>IF(AND(AL847&gt;=0, RIGHT(TEXT(AL847,"0.#"),1)="."),TRUE,FALSE)</formula>
    </cfRule>
    <cfRule type="expression" dxfId="2533" priority="6677">
      <formula>IF(AND(AL847&lt;0, RIGHT(TEXT(AL847,"0.#"),1)&lt;&gt;"."),TRUE,FALSE)</formula>
    </cfRule>
    <cfRule type="expression" dxfId="2532" priority="6678">
      <formula>IF(AND(AL847&lt;0, RIGHT(TEXT(AL847,"0.#"),1)="."),TRUE,FALSE)</formula>
    </cfRule>
  </conditionalFormatting>
  <conditionalFormatting sqref="AQ53:AQ55">
    <cfRule type="expression" dxfId="2531" priority="4697">
      <formula>IF(RIGHT(TEXT(AQ53,"0.#"),1)=".",FALSE,TRUE)</formula>
    </cfRule>
    <cfRule type="expression" dxfId="2530" priority="4698">
      <formula>IF(RIGHT(TEXT(AQ53,"0.#"),1)=".",TRUE,FALSE)</formula>
    </cfRule>
  </conditionalFormatting>
  <conditionalFormatting sqref="AU53:AU55">
    <cfRule type="expression" dxfId="2529" priority="4695">
      <formula>IF(RIGHT(TEXT(AU53,"0.#"),1)=".",FALSE,TRUE)</formula>
    </cfRule>
    <cfRule type="expression" dxfId="2528" priority="4696">
      <formula>IF(RIGHT(TEXT(AU53,"0.#"),1)=".",TRUE,FALSE)</formula>
    </cfRule>
  </conditionalFormatting>
  <conditionalFormatting sqref="AQ60:AQ62">
    <cfRule type="expression" dxfId="2527" priority="4693">
      <formula>IF(RIGHT(TEXT(AQ60,"0.#"),1)=".",FALSE,TRUE)</formula>
    </cfRule>
    <cfRule type="expression" dxfId="2526" priority="4694">
      <formula>IF(RIGHT(TEXT(AQ60,"0.#"),1)=".",TRUE,FALSE)</formula>
    </cfRule>
  </conditionalFormatting>
  <conditionalFormatting sqref="AU60:AU62">
    <cfRule type="expression" dxfId="2525" priority="4691">
      <formula>IF(RIGHT(TEXT(AU60,"0.#"),1)=".",FALSE,TRUE)</formula>
    </cfRule>
    <cfRule type="expression" dxfId="2524" priority="4692">
      <formula>IF(RIGHT(TEXT(AU60,"0.#"),1)=".",TRUE,FALSE)</formula>
    </cfRule>
  </conditionalFormatting>
  <conditionalFormatting sqref="AQ75:AQ77">
    <cfRule type="expression" dxfId="2523" priority="4689">
      <formula>IF(RIGHT(TEXT(AQ75,"0.#"),1)=".",FALSE,TRUE)</formula>
    </cfRule>
    <cfRule type="expression" dxfId="2522" priority="4690">
      <formula>IF(RIGHT(TEXT(AQ75,"0.#"),1)=".",TRUE,FALSE)</formula>
    </cfRule>
  </conditionalFormatting>
  <conditionalFormatting sqref="AU75:AU77">
    <cfRule type="expression" dxfId="2521" priority="4687">
      <formula>IF(RIGHT(TEXT(AU75,"0.#"),1)=".",FALSE,TRUE)</formula>
    </cfRule>
    <cfRule type="expression" dxfId="2520" priority="4688">
      <formula>IF(RIGHT(TEXT(AU75,"0.#"),1)=".",TRUE,FALSE)</formula>
    </cfRule>
  </conditionalFormatting>
  <conditionalFormatting sqref="AQ87:AQ89">
    <cfRule type="expression" dxfId="2519" priority="4685">
      <formula>IF(RIGHT(TEXT(AQ87,"0.#"),1)=".",FALSE,TRUE)</formula>
    </cfRule>
    <cfRule type="expression" dxfId="2518" priority="4686">
      <formula>IF(RIGHT(TEXT(AQ87,"0.#"),1)=".",TRUE,FALSE)</formula>
    </cfRule>
  </conditionalFormatting>
  <conditionalFormatting sqref="AU87:AU89">
    <cfRule type="expression" dxfId="2517" priority="4683">
      <formula>IF(RIGHT(TEXT(AU87,"0.#"),1)=".",FALSE,TRUE)</formula>
    </cfRule>
    <cfRule type="expression" dxfId="2516" priority="4684">
      <formula>IF(RIGHT(TEXT(AU87,"0.#"),1)=".",TRUE,FALSE)</formula>
    </cfRule>
  </conditionalFormatting>
  <conditionalFormatting sqref="AQ92:AQ94">
    <cfRule type="expression" dxfId="2515" priority="4681">
      <formula>IF(RIGHT(TEXT(AQ92,"0.#"),1)=".",FALSE,TRUE)</formula>
    </cfRule>
    <cfRule type="expression" dxfId="2514" priority="4682">
      <formula>IF(RIGHT(TEXT(AQ92,"0.#"),1)=".",TRUE,FALSE)</formula>
    </cfRule>
  </conditionalFormatting>
  <conditionalFormatting sqref="AU92:AU94">
    <cfRule type="expression" dxfId="2513" priority="4679">
      <formula>IF(RIGHT(TEXT(AU92,"0.#"),1)=".",FALSE,TRUE)</formula>
    </cfRule>
    <cfRule type="expression" dxfId="2512" priority="4680">
      <formula>IF(RIGHT(TEXT(AU92,"0.#"),1)=".",TRUE,FALSE)</formula>
    </cfRule>
  </conditionalFormatting>
  <conditionalFormatting sqref="AQ97:AQ99">
    <cfRule type="expression" dxfId="2511" priority="4677">
      <formula>IF(RIGHT(TEXT(AQ97,"0.#"),1)=".",FALSE,TRUE)</formula>
    </cfRule>
    <cfRule type="expression" dxfId="2510" priority="4678">
      <formula>IF(RIGHT(TEXT(AQ97,"0.#"),1)=".",TRUE,FALSE)</formula>
    </cfRule>
  </conditionalFormatting>
  <conditionalFormatting sqref="AU97:AU99">
    <cfRule type="expression" dxfId="2509" priority="4675">
      <formula>IF(RIGHT(TEXT(AU97,"0.#"),1)=".",FALSE,TRUE)</formula>
    </cfRule>
    <cfRule type="expression" dxfId="2508" priority="4676">
      <formula>IF(RIGHT(TEXT(AU97,"0.#"),1)=".",TRUE,FALSE)</formula>
    </cfRule>
  </conditionalFormatting>
  <conditionalFormatting sqref="AE458">
    <cfRule type="expression" dxfId="2507" priority="4369">
      <formula>IF(RIGHT(TEXT(AE458,"0.#"),1)=".",FALSE,TRUE)</formula>
    </cfRule>
    <cfRule type="expression" dxfId="2506" priority="4370">
      <formula>IF(RIGHT(TEXT(AE458,"0.#"),1)=".",TRUE,FALSE)</formula>
    </cfRule>
  </conditionalFormatting>
  <conditionalFormatting sqref="AE459">
    <cfRule type="expression" dxfId="2505" priority="4367">
      <formula>IF(RIGHT(TEXT(AE459,"0.#"),1)=".",FALSE,TRUE)</formula>
    </cfRule>
    <cfRule type="expression" dxfId="2504" priority="4368">
      <formula>IF(RIGHT(TEXT(AE459,"0.#"),1)=".",TRUE,FALSE)</formula>
    </cfRule>
  </conditionalFormatting>
  <conditionalFormatting sqref="AE460">
    <cfRule type="expression" dxfId="2503" priority="4365">
      <formula>IF(RIGHT(TEXT(AE460,"0.#"),1)=".",FALSE,TRUE)</formula>
    </cfRule>
    <cfRule type="expression" dxfId="2502" priority="4366">
      <formula>IF(RIGHT(TEXT(AE460,"0.#"),1)=".",TRUE,FALSE)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47:Y874">
    <cfRule type="expression" dxfId="2467" priority="3003">
      <formula>IF(RIGHT(TEXT(Y847,"0.#"),1)=".",FALSE,TRUE)</formula>
    </cfRule>
    <cfRule type="expression" dxfId="2466" priority="3004">
      <formula>IF(RIGHT(TEXT(Y847,"0.#"),1)=".",TRUE,FALSE)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10:AO1139">
    <cfRule type="expression" dxfId="2437" priority="2909">
      <formula>IF(AND(AL1110&gt;=0, RIGHT(TEXT(AL1110,"0.#"),1)&lt;&gt;"."),TRUE,FALSE)</formula>
    </cfRule>
    <cfRule type="expression" dxfId="2436" priority="2910">
      <formula>IF(AND(AL1110&gt;=0, RIGHT(TEXT(AL1110,"0.#"),1)="."),TRUE,FALSE)</formula>
    </cfRule>
    <cfRule type="expression" dxfId="2435" priority="2911">
      <formula>IF(AND(AL1110&lt;0, RIGHT(TEXT(AL1110,"0.#"),1)&lt;&gt;"."),TRUE,FALSE)</formula>
    </cfRule>
    <cfRule type="expression" dxfId="2434" priority="2912">
      <formula>IF(AND(AL1110&lt;0, RIGHT(TEXT(AL1110,"0.#"),1)="."),TRUE,FALSE)</formula>
    </cfRule>
  </conditionalFormatting>
  <conditionalFormatting sqref="Y1110:Y1139">
    <cfRule type="expression" dxfId="2433" priority="2907">
      <formula>IF(RIGHT(TEXT(Y1110,"0.#"),1)=".",FALSE,TRUE)</formula>
    </cfRule>
    <cfRule type="expression" dxfId="2432" priority="2908">
      <formula>IF(RIGHT(TEXT(Y1110,"0.#"),1)=".",TRUE,FALSE)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AL846:AO846">
    <cfRule type="expression" dxfId="2423" priority="2861">
      <formula>IF(AND(AL846&gt;=0, RIGHT(TEXT(AL846,"0.#"),1)&lt;&gt;"."),TRUE,FALSE)</formula>
    </cfRule>
    <cfRule type="expression" dxfId="2422" priority="2862">
      <formula>IF(AND(AL846&gt;=0, RIGHT(TEXT(AL846,"0.#"),1)="."),TRUE,FALSE)</formula>
    </cfRule>
    <cfRule type="expression" dxfId="2421" priority="2863">
      <formula>IF(AND(AL846&lt;0, RIGHT(TEXT(AL846,"0.#"),1)&lt;&gt;"."),TRUE,FALSE)</formula>
    </cfRule>
    <cfRule type="expression" dxfId="2420" priority="2864">
      <formula>IF(AND(AL846&lt;0, RIGHT(TEXT(AL846,"0.#"),1)="."),TRUE,FALSE)</formula>
    </cfRule>
  </conditionalFormatting>
  <conditionalFormatting sqref="Y846">
    <cfRule type="expression" dxfId="2419" priority="2859">
      <formula>IF(RIGHT(TEXT(Y846,"0.#"),1)=".",FALSE,TRUE)</formula>
    </cfRule>
    <cfRule type="expression" dxfId="2418" priority="2860">
      <formula>IF(RIGHT(TEXT(Y846,"0.#"),1)=".",TRUE,FALSE)</formula>
    </cfRule>
  </conditionalFormatting>
  <conditionalFormatting sqref="AE492">
    <cfRule type="expression" dxfId="2417" priority="1647">
      <formula>IF(RIGHT(TEXT(AE492,"0.#"),1)=".",FALSE,TRUE)</formula>
    </cfRule>
    <cfRule type="expression" dxfId="2416" priority="1648">
      <formula>IF(RIGHT(TEXT(AE492,"0.#"),1)=".",TRUE,FALSE)</formula>
    </cfRule>
  </conditionalFormatting>
  <conditionalFormatting sqref="AE493">
    <cfRule type="expression" dxfId="2415" priority="1645">
      <formula>IF(RIGHT(TEXT(AE493,"0.#"),1)=".",FALSE,TRUE)</formula>
    </cfRule>
    <cfRule type="expression" dxfId="2414" priority="1646">
      <formula>IF(RIGHT(TEXT(AE493,"0.#"),1)=".",TRUE,FALSE)</formula>
    </cfRule>
  </conditionalFormatting>
  <conditionalFormatting sqref="AE494">
    <cfRule type="expression" dxfId="2413" priority="1643">
      <formula>IF(RIGHT(TEXT(AE494,"0.#"),1)=".",FALSE,TRUE)</formula>
    </cfRule>
    <cfRule type="expression" dxfId="2412" priority="1644">
      <formula>IF(RIGHT(TEXT(AE494,"0.#"),1)=".",TRUE,FALSE)</formula>
    </cfRule>
  </conditionalFormatting>
  <conditionalFormatting sqref="AQ493">
    <cfRule type="expression" dxfId="2411" priority="1623">
      <formula>IF(RIGHT(TEXT(AQ493,"0.#"),1)=".",FALSE,TRUE)</formula>
    </cfRule>
    <cfRule type="expression" dxfId="2410" priority="1624">
      <formula>IF(RIGHT(TEXT(AQ493,"0.#"),1)=".",TRUE,FALSE)</formula>
    </cfRule>
  </conditionalFormatting>
  <conditionalFormatting sqref="AQ494">
    <cfRule type="expression" dxfId="2409" priority="1621">
      <formula>IF(RIGHT(TEXT(AQ494,"0.#"),1)=".",FALSE,TRUE)</formula>
    </cfRule>
    <cfRule type="expression" dxfId="2408" priority="1622">
      <formula>IF(RIGHT(TEXT(AQ494,"0.#"),1)=".",TRUE,FALSE)</formula>
    </cfRule>
  </conditionalFormatting>
  <conditionalFormatting sqref="AQ492">
    <cfRule type="expression" dxfId="2407" priority="1619">
      <formula>IF(RIGHT(TEXT(AQ492,"0.#"),1)=".",FALSE,TRUE)</formula>
    </cfRule>
    <cfRule type="expression" dxfId="2406" priority="1620">
      <formula>IF(RIGHT(TEXT(AQ492,"0.#"),1)=".",TRUE,FALSE)</formula>
    </cfRule>
  </conditionalFormatting>
  <conditionalFormatting sqref="AU494">
    <cfRule type="expression" dxfId="2405" priority="1631">
      <formula>IF(RIGHT(TEXT(AU494,"0.#"),1)=".",FALSE,TRUE)</formula>
    </cfRule>
    <cfRule type="expression" dxfId="2404" priority="1632">
      <formula>IF(RIGHT(TEXT(AU494,"0.#"),1)=".",TRUE,FALSE)</formula>
    </cfRule>
  </conditionalFormatting>
  <conditionalFormatting sqref="AU492">
    <cfRule type="expression" dxfId="2403" priority="1635">
      <formula>IF(RIGHT(TEXT(AU492,"0.#"),1)=".",FALSE,TRUE)</formula>
    </cfRule>
    <cfRule type="expression" dxfId="2402" priority="1636">
      <formula>IF(RIGHT(TEXT(AU492,"0.#"),1)=".",TRUE,FALSE)</formula>
    </cfRule>
  </conditionalFormatting>
  <conditionalFormatting sqref="AU493">
    <cfRule type="expression" dxfId="2401" priority="1633">
      <formula>IF(RIGHT(TEXT(AU493,"0.#"),1)=".",FALSE,TRUE)</formula>
    </cfRule>
    <cfRule type="expression" dxfId="2400" priority="1634">
      <formula>IF(RIGHT(TEXT(AU493,"0.#"),1)=".",TRUE,FALSE)</formula>
    </cfRule>
  </conditionalFormatting>
  <conditionalFormatting sqref="AU583">
    <cfRule type="expression" dxfId="2399" priority="1151">
      <formula>IF(RIGHT(TEXT(AU583,"0.#"),1)=".",FALSE,TRUE)</formula>
    </cfRule>
    <cfRule type="expression" dxfId="2398" priority="1152">
      <formula>IF(RIGHT(TEXT(AU583,"0.#"),1)=".",TRUE,FALSE)</formula>
    </cfRule>
  </conditionalFormatting>
  <conditionalFormatting sqref="AU582">
    <cfRule type="expression" dxfId="2397" priority="1153">
      <formula>IF(RIGHT(TEXT(AU582,"0.#"),1)=".",FALSE,TRUE)</formula>
    </cfRule>
    <cfRule type="expression" dxfId="2396" priority="1154">
      <formula>IF(RIGHT(TEXT(AU582,"0.#"),1)=".",TRUE,FALSE)</formula>
    </cfRule>
  </conditionalFormatting>
  <conditionalFormatting sqref="AE499">
    <cfRule type="expression" dxfId="2395" priority="1613">
      <formula>IF(RIGHT(TEXT(AE499,"0.#"),1)=".",FALSE,TRUE)</formula>
    </cfRule>
    <cfRule type="expression" dxfId="2394" priority="1614">
      <formula>IF(RIGHT(TEXT(AE499,"0.#"),1)=".",TRUE,FALSE)</formula>
    </cfRule>
  </conditionalFormatting>
  <conditionalFormatting sqref="AE497">
    <cfRule type="expression" dxfId="2393" priority="1617">
      <formula>IF(RIGHT(TEXT(AE497,"0.#"),1)=".",FALSE,TRUE)</formula>
    </cfRule>
    <cfRule type="expression" dxfId="2392" priority="1618">
      <formula>IF(RIGHT(TEXT(AE497,"0.#"),1)=".",TRUE,FALSE)</formula>
    </cfRule>
  </conditionalFormatting>
  <conditionalFormatting sqref="AE498">
    <cfRule type="expression" dxfId="2391" priority="1615">
      <formula>IF(RIGHT(TEXT(AE498,"0.#"),1)=".",FALSE,TRUE)</formula>
    </cfRule>
    <cfRule type="expression" dxfId="2390" priority="1616">
      <formula>IF(RIGHT(TEXT(AE498,"0.#"),1)=".",TRUE,FALSE)</formula>
    </cfRule>
  </conditionalFormatting>
  <conditionalFormatting sqref="AU499">
    <cfRule type="expression" dxfId="2389" priority="1601">
      <formula>IF(RIGHT(TEXT(AU499,"0.#"),1)=".",FALSE,TRUE)</formula>
    </cfRule>
    <cfRule type="expression" dxfId="2388" priority="1602">
      <formula>IF(RIGHT(TEXT(AU499,"0.#"),1)=".",TRUE,FALSE)</formula>
    </cfRule>
  </conditionalFormatting>
  <conditionalFormatting sqref="AU497">
    <cfRule type="expression" dxfId="2387" priority="1605">
      <formula>IF(RIGHT(TEXT(AU497,"0.#"),1)=".",FALSE,TRUE)</formula>
    </cfRule>
    <cfRule type="expression" dxfId="2386" priority="1606">
      <formula>IF(RIGHT(TEXT(AU497,"0.#"),1)=".",TRUE,FALSE)</formula>
    </cfRule>
  </conditionalFormatting>
  <conditionalFormatting sqref="AU498">
    <cfRule type="expression" dxfId="2385" priority="1603">
      <formula>IF(RIGHT(TEXT(AU498,"0.#"),1)=".",FALSE,TRUE)</formula>
    </cfRule>
    <cfRule type="expression" dxfId="2384" priority="1604">
      <formula>IF(RIGHT(TEXT(AU498,"0.#"),1)=".",TRUE,FALSE)</formula>
    </cfRule>
  </conditionalFormatting>
  <conditionalFormatting sqref="AQ497">
    <cfRule type="expression" dxfId="2383" priority="1589">
      <formula>IF(RIGHT(TEXT(AQ497,"0.#"),1)=".",FALSE,TRUE)</formula>
    </cfRule>
    <cfRule type="expression" dxfId="2382" priority="1590">
      <formula>IF(RIGHT(TEXT(AQ497,"0.#"),1)=".",TRUE,FALSE)</formula>
    </cfRule>
  </conditionalFormatting>
  <conditionalFormatting sqref="AQ498">
    <cfRule type="expression" dxfId="2381" priority="1593">
      <formula>IF(RIGHT(TEXT(AQ498,"0.#"),1)=".",FALSE,TRUE)</formula>
    </cfRule>
    <cfRule type="expression" dxfId="2380" priority="1594">
      <formula>IF(RIGHT(TEXT(AQ498,"0.#"),1)=".",TRUE,FALSE)</formula>
    </cfRule>
  </conditionalFormatting>
  <conditionalFormatting sqref="AQ499">
    <cfRule type="expression" dxfId="2379" priority="1591">
      <formula>IF(RIGHT(TEXT(AQ499,"0.#"),1)=".",FALSE,TRUE)</formula>
    </cfRule>
    <cfRule type="expression" dxfId="2378" priority="1592">
      <formula>IF(RIGHT(TEXT(AQ499,"0.#"),1)=".",TRUE,FALSE)</formula>
    </cfRule>
  </conditionalFormatting>
  <conditionalFormatting sqref="AE504">
    <cfRule type="expression" dxfId="2377" priority="1583">
      <formula>IF(RIGHT(TEXT(AE504,"0.#"),1)=".",FALSE,TRUE)</formula>
    </cfRule>
    <cfRule type="expression" dxfId="2376" priority="1584">
      <formula>IF(RIGHT(TEXT(AE504,"0.#"),1)=".",TRUE,FALSE)</formula>
    </cfRule>
  </conditionalFormatting>
  <conditionalFormatting sqref="AE502">
    <cfRule type="expression" dxfId="2375" priority="1587">
      <formula>IF(RIGHT(TEXT(AE502,"0.#"),1)=".",FALSE,TRUE)</formula>
    </cfRule>
    <cfRule type="expression" dxfId="2374" priority="1588">
      <formula>IF(RIGHT(TEXT(AE502,"0.#"),1)=".",TRUE,FALSE)</formula>
    </cfRule>
  </conditionalFormatting>
  <conditionalFormatting sqref="AE503">
    <cfRule type="expression" dxfId="2373" priority="1585">
      <formula>IF(RIGHT(TEXT(AE503,"0.#"),1)=".",FALSE,TRUE)</formula>
    </cfRule>
    <cfRule type="expression" dxfId="2372" priority="1586">
      <formula>IF(RIGHT(TEXT(AE503,"0.#"),1)=".",TRUE,FALSE)</formula>
    </cfRule>
  </conditionalFormatting>
  <conditionalFormatting sqref="AU504">
    <cfRule type="expression" dxfId="2371" priority="1571">
      <formula>IF(RIGHT(TEXT(AU504,"0.#"),1)=".",FALSE,TRUE)</formula>
    </cfRule>
    <cfRule type="expression" dxfId="2370" priority="1572">
      <formula>IF(RIGHT(TEXT(AU504,"0.#"),1)=".",TRUE,FALSE)</formula>
    </cfRule>
  </conditionalFormatting>
  <conditionalFormatting sqref="AU502">
    <cfRule type="expression" dxfId="2369" priority="1575">
      <formula>IF(RIGHT(TEXT(AU502,"0.#"),1)=".",FALSE,TRUE)</formula>
    </cfRule>
    <cfRule type="expression" dxfId="2368" priority="1576">
      <formula>IF(RIGHT(TEXT(AU502,"0.#"),1)=".",TRUE,FALSE)</formula>
    </cfRule>
  </conditionalFormatting>
  <conditionalFormatting sqref="AU503">
    <cfRule type="expression" dxfId="2367" priority="1573">
      <formula>IF(RIGHT(TEXT(AU503,"0.#"),1)=".",FALSE,TRUE)</formula>
    </cfRule>
    <cfRule type="expression" dxfId="2366" priority="1574">
      <formula>IF(RIGHT(TEXT(AU503,"0.#"),1)=".",TRUE,FALSE)</formula>
    </cfRule>
  </conditionalFormatting>
  <conditionalFormatting sqref="AQ502">
    <cfRule type="expression" dxfId="2365" priority="1559">
      <formula>IF(RIGHT(TEXT(AQ502,"0.#"),1)=".",FALSE,TRUE)</formula>
    </cfRule>
    <cfRule type="expression" dxfId="2364" priority="1560">
      <formula>IF(RIGHT(TEXT(AQ502,"0.#"),1)=".",TRUE,FALSE)</formula>
    </cfRule>
  </conditionalFormatting>
  <conditionalFormatting sqref="AQ503">
    <cfRule type="expression" dxfId="2363" priority="1563">
      <formula>IF(RIGHT(TEXT(AQ503,"0.#"),1)=".",FALSE,TRUE)</formula>
    </cfRule>
    <cfRule type="expression" dxfId="2362" priority="1564">
      <formula>IF(RIGHT(TEXT(AQ503,"0.#"),1)=".",TRUE,FALSE)</formula>
    </cfRule>
  </conditionalFormatting>
  <conditionalFormatting sqref="AQ504">
    <cfRule type="expression" dxfId="2361" priority="1561">
      <formula>IF(RIGHT(TEXT(AQ504,"0.#"),1)=".",FALSE,TRUE)</formula>
    </cfRule>
    <cfRule type="expression" dxfId="2360" priority="1562">
      <formula>IF(RIGHT(TEXT(AQ504,"0.#"),1)=".",TRUE,FALSE)</formula>
    </cfRule>
  </conditionalFormatting>
  <conditionalFormatting sqref="AE509">
    <cfRule type="expression" dxfId="2359" priority="1553">
      <formula>IF(RIGHT(TEXT(AE509,"0.#"),1)=".",FALSE,TRUE)</formula>
    </cfRule>
    <cfRule type="expression" dxfId="2358" priority="1554">
      <formula>IF(RIGHT(TEXT(AE509,"0.#"),1)=".",TRUE,FALSE)</formula>
    </cfRule>
  </conditionalFormatting>
  <conditionalFormatting sqref="AE507">
    <cfRule type="expression" dxfId="2357" priority="1557">
      <formula>IF(RIGHT(TEXT(AE507,"0.#"),1)=".",FALSE,TRUE)</formula>
    </cfRule>
    <cfRule type="expression" dxfId="2356" priority="1558">
      <formula>IF(RIGHT(TEXT(AE507,"0.#"),1)=".",TRUE,FALSE)</formula>
    </cfRule>
  </conditionalFormatting>
  <conditionalFormatting sqref="AE508">
    <cfRule type="expression" dxfId="2355" priority="1555">
      <formula>IF(RIGHT(TEXT(AE508,"0.#"),1)=".",FALSE,TRUE)</formula>
    </cfRule>
    <cfRule type="expression" dxfId="2354" priority="1556">
      <formula>IF(RIGHT(TEXT(AE508,"0.#"),1)=".",TRUE,FALSE)</formula>
    </cfRule>
  </conditionalFormatting>
  <conditionalFormatting sqref="AU509">
    <cfRule type="expression" dxfId="2353" priority="1541">
      <formula>IF(RIGHT(TEXT(AU509,"0.#"),1)=".",FALSE,TRUE)</formula>
    </cfRule>
    <cfRule type="expression" dxfId="2352" priority="1542">
      <formula>IF(RIGHT(TEXT(AU509,"0.#"),1)=".",TRUE,FALSE)</formula>
    </cfRule>
  </conditionalFormatting>
  <conditionalFormatting sqref="AU507">
    <cfRule type="expression" dxfId="2351" priority="1545">
      <formula>IF(RIGHT(TEXT(AU507,"0.#"),1)=".",FALSE,TRUE)</formula>
    </cfRule>
    <cfRule type="expression" dxfId="2350" priority="1546">
      <formula>IF(RIGHT(TEXT(AU507,"0.#"),1)=".",TRUE,FALSE)</formula>
    </cfRule>
  </conditionalFormatting>
  <conditionalFormatting sqref="AU508">
    <cfRule type="expression" dxfId="2349" priority="1543">
      <formula>IF(RIGHT(TEXT(AU508,"0.#"),1)=".",FALSE,TRUE)</formula>
    </cfRule>
    <cfRule type="expression" dxfId="2348" priority="1544">
      <formula>IF(RIGHT(TEXT(AU508,"0.#"),1)=".",TRUE,FALSE)</formula>
    </cfRule>
  </conditionalFormatting>
  <conditionalFormatting sqref="AQ507">
    <cfRule type="expression" dxfId="2347" priority="1529">
      <formula>IF(RIGHT(TEXT(AQ507,"0.#"),1)=".",FALSE,TRUE)</formula>
    </cfRule>
    <cfRule type="expression" dxfId="2346" priority="1530">
      <formula>IF(RIGHT(TEXT(AQ507,"0.#"),1)=".",TRUE,FALSE)</formula>
    </cfRule>
  </conditionalFormatting>
  <conditionalFormatting sqref="AQ508">
    <cfRule type="expression" dxfId="2345" priority="1533">
      <formula>IF(RIGHT(TEXT(AQ508,"0.#"),1)=".",FALSE,TRUE)</formula>
    </cfRule>
    <cfRule type="expression" dxfId="2344" priority="1534">
      <formula>IF(RIGHT(TEXT(AQ508,"0.#"),1)=".",TRUE,FALSE)</formula>
    </cfRule>
  </conditionalFormatting>
  <conditionalFormatting sqref="AQ509">
    <cfRule type="expression" dxfId="2343" priority="1531">
      <formula>IF(RIGHT(TEXT(AQ509,"0.#"),1)=".",FALSE,TRUE)</formula>
    </cfRule>
    <cfRule type="expression" dxfId="2342" priority="1532">
      <formula>IF(RIGHT(TEXT(AQ509,"0.#"),1)=".",TRUE,FALSE)</formula>
    </cfRule>
  </conditionalFormatting>
  <conditionalFormatting sqref="AE465">
    <cfRule type="expression" dxfId="2341" priority="1823">
      <formula>IF(RIGHT(TEXT(AE465,"0.#"),1)=".",FALSE,TRUE)</formula>
    </cfRule>
    <cfRule type="expression" dxfId="2340" priority="1824">
      <formula>IF(RIGHT(TEXT(AE465,"0.#"),1)=".",TRUE,FALSE)</formula>
    </cfRule>
  </conditionalFormatting>
  <conditionalFormatting sqref="AE463">
    <cfRule type="expression" dxfId="2339" priority="1827">
      <formula>IF(RIGHT(TEXT(AE463,"0.#"),1)=".",FALSE,TRUE)</formula>
    </cfRule>
    <cfRule type="expression" dxfId="2338" priority="1828">
      <formula>IF(RIGHT(TEXT(AE463,"0.#"),1)=".",TRUE,FALSE)</formula>
    </cfRule>
  </conditionalFormatting>
  <conditionalFormatting sqref="AE464">
    <cfRule type="expression" dxfId="2337" priority="1825">
      <formula>IF(RIGHT(TEXT(AE464,"0.#"),1)=".",FALSE,TRUE)</formula>
    </cfRule>
    <cfRule type="expression" dxfId="2336" priority="1826">
      <formula>IF(RIGHT(TEXT(AE464,"0.#"),1)=".",TRUE,FALSE)</formula>
    </cfRule>
  </conditionalFormatting>
  <conditionalFormatting sqref="AM465">
    <cfRule type="expression" dxfId="2335" priority="1817">
      <formula>IF(RIGHT(TEXT(AM465,"0.#"),1)=".",FALSE,TRUE)</formula>
    </cfRule>
    <cfRule type="expression" dxfId="2334" priority="1818">
      <formula>IF(RIGHT(TEXT(AM465,"0.#"),1)=".",TRUE,FALSE)</formula>
    </cfRule>
  </conditionalFormatting>
  <conditionalFormatting sqref="AM463">
    <cfRule type="expression" dxfId="2333" priority="1821">
      <formula>IF(RIGHT(TEXT(AM463,"0.#"),1)=".",FALSE,TRUE)</formula>
    </cfRule>
    <cfRule type="expression" dxfId="2332" priority="1822">
      <formula>IF(RIGHT(TEXT(AM463,"0.#"),1)=".",TRUE,FALSE)</formula>
    </cfRule>
  </conditionalFormatting>
  <conditionalFormatting sqref="AM464">
    <cfRule type="expression" dxfId="2331" priority="1819">
      <formula>IF(RIGHT(TEXT(AM464,"0.#"),1)=".",FALSE,TRUE)</formula>
    </cfRule>
    <cfRule type="expression" dxfId="2330" priority="1820">
      <formula>IF(RIGHT(TEXT(AM464,"0.#"),1)=".",TRUE,FALSE)</formula>
    </cfRule>
  </conditionalFormatting>
  <conditionalFormatting sqref="AU465">
    <cfRule type="expression" dxfId="2329" priority="1811">
      <formula>IF(RIGHT(TEXT(AU465,"0.#"),1)=".",FALSE,TRUE)</formula>
    </cfRule>
    <cfRule type="expression" dxfId="2328" priority="1812">
      <formula>IF(RIGHT(TEXT(AU465,"0.#"),1)=".",TRUE,FALSE)</formula>
    </cfRule>
  </conditionalFormatting>
  <conditionalFormatting sqref="AU463">
    <cfRule type="expression" dxfId="2327" priority="1815">
      <formula>IF(RIGHT(TEXT(AU463,"0.#"),1)=".",FALSE,TRUE)</formula>
    </cfRule>
    <cfRule type="expression" dxfId="2326" priority="1816">
      <formula>IF(RIGHT(TEXT(AU463,"0.#"),1)=".",TRUE,FALSE)</formula>
    </cfRule>
  </conditionalFormatting>
  <conditionalFormatting sqref="AU464">
    <cfRule type="expression" dxfId="2325" priority="1813">
      <formula>IF(RIGHT(TEXT(AU464,"0.#"),1)=".",FALSE,TRUE)</formula>
    </cfRule>
    <cfRule type="expression" dxfId="2324" priority="1814">
      <formula>IF(RIGHT(TEXT(AU464,"0.#"),1)=".",TRUE,FALSE)</formula>
    </cfRule>
  </conditionalFormatting>
  <conditionalFormatting sqref="AI465">
    <cfRule type="expression" dxfId="2323" priority="1805">
      <formula>IF(RIGHT(TEXT(AI465,"0.#"),1)=".",FALSE,TRUE)</formula>
    </cfRule>
    <cfRule type="expression" dxfId="2322" priority="1806">
      <formula>IF(RIGHT(TEXT(AI465,"0.#"),1)=".",TRUE,FALSE)</formula>
    </cfRule>
  </conditionalFormatting>
  <conditionalFormatting sqref="AI463">
    <cfRule type="expression" dxfId="2321" priority="1809">
      <formula>IF(RIGHT(TEXT(AI463,"0.#"),1)=".",FALSE,TRUE)</formula>
    </cfRule>
    <cfRule type="expression" dxfId="2320" priority="1810">
      <formula>IF(RIGHT(TEXT(AI463,"0.#"),1)=".",TRUE,FALSE)</formula>
    </cfRule>
  </conditionalFormatting>
  <conditionalFormatting sqref="AI464">
    <cfRule type="expression" dxfId="2319" priority="1807">
      <formula>IF(RIGHT(TEXT(AI464,"0.#"),1)=".",FALSE,TRUE)</formula>
    </cfRule>
    <cfRule type="expression" dxfId="2318" priority="1808">
      <formula>IF(RIGHT(TEXT(AI464,"0.#"),1)=".",TRUE,FALSE)</formula>
    </cfRule>
  </conditionalFormatting>
  <conditionalFormatting sqref="AQ463">
    <cfRule type="expression" dxfId="2317" priority="1799">
      <formula>IF(RIGHT(TEXT(AQ463,"0.#"),1)=".",FALSE,TRUE)</formula>
    </cfRule>
    <cfRule type="expression" dxfId="2316" priority="1800">
      <formula>IF(RIGHT(TEXT(AQ463,"0.#"),1)=".",TRUE,FALSE)</formula>
    </cfRule>
  </conditionalFormatting>
  <conditionalFormatting sqref="AQ464">
    <cfRule type="expression" dxfId="2315" priority="1803">
      <formula>IF(RIGHT(TEXT(AQ464,"0.#"),1)=".",FALSE,TRUE)</formula>
    </cfRule>
    <cfRule type="expression" dxfId="2314" priority="1804">
      <formula>IF(RIGHT(TEXT(AQ464,"0.#"),1)=".",TRUE,FALSE)</formula>
    </cfRule>
  </conditionalFormatting>
  <conditionalFormatting sqref="AQ465">
    <cfRule type="expression" dxfId="2313" priority="1801">
      <formula>IF(RIGHT(TEXT(AQ465,"0.#"),1)=".",FALSE,TRUE)</formula>
    </cfRule>
    <cfRule type="expression" dxfId="2312" priority="1802">
      <formula>IF(RIGHT(TEXT(AQ465,"0.#"),1)=".",TRUE,FALSE)</formula>
    </cfRule>
  </conditionalFormatting>
  <conditionalFormatting sqref="AE470">
    <cfRule type="expression" dxfId="2311" priority="1793">
      <formula>IF(RIGHT(TEXT(AE470,"0.#"),1)=".",FALSE,TRUE)</formula>
    </cfRule>
    <cfRule type="expression" dxfId="2310" priority="1794">
      <formula>IF(RIGHT(TEXT(AE470,"0.#"),1)=".",TRUE,FALSE)</formula>
    </cfRule>
  </conditionalFormatting>
  <conditionalFormatting sqref="AE468">
    <cfRule type="expression" dxfId="2309" priority="1797">
      <formula>IF(RIGHT(TEXT(AE468,"0.#"),1)=".",FALSE,TRUE)</formula>
    </cfRule>
    <cfRule type="expression" dxfId="2308" priority="1798">
      <formula>IF(RIGHT(TEXT(AE468,"0.#"),1)=".",TRUE,FALSE)</formula>
    </cfRule>
  </conditionalFormatting>
  <conditionalFormatting sqref="AE469">
    <cfRule type="expression" dxfId="2307" priority="1795">
      <formula>IF(RIGHT(TEXT(AE469,"0.#"),1)=".",FALSE,TRUE)</formula>
    </cfRule>
    <cfRule type="expression" dxfId="2306" priority="1796">
      <formula>IF(RIGHT(TEXT(AE469,"0.#"),1)=".",TRUE,FALSE)</formula>
    </cfRule>
  </conditionalFormatting>
  <conditionalFormatting sqref="AM470">
    <cfRule type="expression" dxfId="2305" priority="1787">
      <formula>IF(RIGHT(TEXT(AM470,"0.#"),1)=".",FALSE,TRUE)</formula>
    </cfRule>
    <cfRule type="expression" dxfId="2304" priority="1788">
      <formula>IF(RIGHT(TEXT(AM470,"0.#"),1)=".",TRUE,FALSE)</formula>
    </cfRule>
  </conditionalFormatting>
  <conditionalFormatting sqref="AM468">
    <cfRule type="expression" dxfId="2303" priority="1791">
      <formula>IF(RIGHT(TEXT(AM468,"0.#"),1)=".",FALSE,TRUE)</formula>
    </cfRule>
    <cfRule type="expression" dxfId="2302" priority="1792">
      <formula>IF(RIGHT(TEXT(AM468,"0.#"),1)=".",TRUE,FALSE)</formula>
    </cfRule>
  </conditionalFormatting>
  <conditionalFormatting sqref="AM469">
    <cfRule type="expression" dxfId="2301" priority="1789">
      <formula>IF(RIGHT(TEXT(AM469,"0.#"),1)=".",FALSE,TRUE)</formula>
    </cfRule>
    <cfRule type="expression" dxfId="2300" priority="1790">
      <formula>IF(RIGHT(TEXT(AM469,"0.#"),1)=".",TRUE,FALSE)</formula>
    </cfRule>
  </conditionalFormatting>
  <conditionalFormatting sqref="AU470">
    <cfRule type="expression" dxfId="2299" priority="1781">
      <formula>IF(RIGHT(TEXT(AU470,"0.#"),1)=".",FALSE,TRUE)</formula>
    </cfRule>
    <cfRule type="expression" dxfId="2298" priority="1782">
      <formula>IF(RIGHT(TEXT(AU470,"0.#"),1)=".",TRUE,FALSE)</formula>
    </cfRule>
  </conditionalFormatting>
  <conditionalFormatting sqref="AU468">
    <cfRule type="expression" dxfId="2297" priority="1785">
      <formula>IF(RIGHT(TEXT(AU468,"0.#"),1)=".",FALSE,TRUE)</formula>
    </cfRule>
    <cfRule type="expression" dxfId="2296" priority="1786">
      <formula>IF(RIGHT(TEXT(AU468,"0.#"),1)=".",TRUE,FALSE)</formula>
    </cfRule>
  </conditionalFormatting>
  <conditionalFormatting sqref="AU469">
    <cfRule type="expression" dxfId="2295" priority="1783">
      <formula>IF(RIGHT(TEXT(AU469,"0.#"),1)=".",FALSE,TRUE)</formula>
    </cfRule>
    <cfRule type="expression" dxfId="2294" priority="1784">
      <formula>IF(RIGHT(TEXT(AU469,"0.#"),1)=".",TRUE,FALSE)</formula>
    </cfRule>
  </conditionalFormatting>
  <conditionalFormatting sqref="AI470">
    <cfRule type="expression" dxfId="2293" priority="1775">
      <formula>IF(RIGHT(TEXT(AI470,"0.#"),1)=".",FALSE,TRUE)</formula>
    </cfRule>
    <cfRule type="expression" dxfId="2292" priority="1776">
      <formula>IF(RIGHT(TEXT(AI470,"0.#"),1)=".",TRUE,FALSE)</formula>
    </cfRule>
  </conditionalFormatting>
  <conditionalFormatting sqref="AI468">
    <cfRule type="expression" dxfId="2291" priority="1779">
      <formula>IF(RIGHT(TEXT(AI468,"0.#"),1)=".",FALSE,TRUE)</formula>
    </cfRule>
    <cfRule type="expression" dxfId="2290" priority="1780">
      <formula>IF(RIGHT(TEXT(AI468,"0.#"),1)=".",TRUE,FALSE)</formula>
    </cfRule>
  </conditionalFormatting>
  <conditionalFormatting sqref="AI469">
    <cfRule type="expression" dxfId="2289" priority="1777">
      <formula>IF(RIGHT(TEXT(AI469,"0.#"),1)=".",FALSE,TRUE)</formula>
    </cfRule>
    <cfRule type="expression" dxfId="2288" priority="1778">
      <formula>IF(RIGHT(TEXT(AI469,"0.#"),1)=".",TRUE,FALSE)</formula>
    </cfRule>
  </conditionalFormatting>
  <conditionalFormatting sqref="AQ468">
    <cfRule type="expression" dxfId="2287" priority="1769">
      <formula>IF(RIGHT(TEXT(AQ468,"0.#"),1)=".",FALSE,TRUE)</formula>
    </cfRule>
    <cfRule type="expression" dxfId="2286" priority="1770">
      <formula>IF(RIGHT(TEXT(AQ468,"0.#"),1)=".",TRUE,FALSE)</formula>
    </cfRule>
  </conditionalFormatting>
  <conditionalFormatting sqref="AQ469">
    <cfRule type="expression" dxfId="2285" priority="1773">
      <formula>IF(RIGHT(TEXT(AQ469,"0.#"),1)=".",FALSE,TRUE)</formula>
    </cfRule>
    <cfRule type="expression" dxfId="2284" priority="1774">
      <formula>IF(RIGHT(TEXT(AQ469,"0.#"),1)=".",TRUE,FALSE)</formula>
    </cfRule>
  </conditionalFormatting>
  <conditionalFormatting sqref="AQ470">
    <cfRule type="expression" dxfId="2283" priority="1771">
      <formula>IF(RIGHT(TEXT(AQ470,"0.#"),1)=".",FALSE,TRUE)</formula>
    </cfRule>
    <cfRule type="expression" dxfId="2282" priority="1772">
      <formula>IF(RIGHT(TEXT(AQ470,"0.#"),1)=".",TRUE,FALSE)</formula>
    </cfRule>
  </conditionalFormatting>
  <conditionalFormatting sqref="AE475">
    <cfRule type="expression" dxfId="2281" priority="1763">
      <formula>IF(RIGHT(TEXT(AE475,"0.#"),1)=".",FALSE,TRUE)</formula>
    </cfRule>
    <cfRule type="expression" dxfId="2280" priority="1764">
      <formula>IF(RIGHT(TEXT(AE475,"0.#"),1)=".",TRUE,FALSE)</formula>
    </cfRule>
  </conditionalFormatting>
  <conditionalFormatting sqref="AE473">
    <cfRule type="expression" dxfId="2279" priority="1767">
      <formula>IF(RIGHT(TEXT(AE473,"0.#"),1)=".",FALSE,TRUE)</formula>
    </cfRule>
    <cfRule type="expression" dxfId="2278" priority="1768">
      <formula>IF(RIGHT(TEXT(AE473,"0.#"),1)=".",TRUE,FALSE)</formula>
    </cfRule>
  </conditionalFormatting>
  <conditionalFormatting sqref="AE474">
    <cfRule type="expression" dxfId="2277" priority="1765">
      <formula>IF(RIGHT(TEXT(AE474,"0.#"),1)=".",FALSE,TRUE)</formula>
    </cfRule>
    <cfRule type="expression" dxfId="2276" priority="1766">
      <formula>IF(RIGHT(TEXT(AE474,"0.#"),1)=".",TRUE,FALSE)</formula>
    </cfRule>
  </conditionalFormatting>
  <conditionalFormatting sqref="AM475">
    <cfRule type="expression" dxfId="2275" priority="1757">
      <formula>IF(RIGHT(TEXT(AM475,"0.#"),1)=".",FALSE,TRUE)</formula>
    </cfRule>
    <cfRule type="expression" dxfId="2274" priority="1758">
      <formula>IF(RIGHT(TEXT(AM475,"0.#"),1)=".",TRUE,FALSE)</formula>
    </cfRule>
  </conditionalFormatting>
  <conditionalFormatting sqref="AM473">
    <cfRule type="expression" dxfId="2273" priority="1761">
      <formula>IF(RIGHT(TEXT(AM473,"0.#"),1)=".",FALSE,TRUE)</formula>
    </cfRule>
    <cfRule type="expression" dxfId="2272" priority="1762">
      <formula>IF(RIGHT(TEXT(AM473,"0.#"),1)=".",TRUE,FALSE)</formula>
    </cfRule>
  </conditionalFormatting>
  <conditionalFormatting sqref="AM474">
    <cfRule type="expression" dxfId="2271" priority="1759">
      <formula>IF(RIGHT(TEXT(AM474,"0.#"),1)=".",FALSE,TRUE)</formula>
    </cfRule>
    <cfRule type="expression" dxfId="2270" priority="1760">
      <formula>IF(RIGHT(TEXT(AM474,"0.#"),1)=".",TRUE,FALSE)</formula>
    </cfRule>
  </conditionalFormatting>
  <conditionalFormatting sqref="AU475">
    <cfRule type="expression" dxfId="2269" priority="1751">
      <formula>IF(RIGHT(TEXT(AU475,"0.#"),1)=".",FALSE,TRUE)</formula>
    </cfRule>
    <cfRule type="expression" dxfId="2268" priority="1752">
      <formula>IF(RIGHT(TEXT(AU475,"0.#"),1)=".",TRUE,FALSE)</formula>
    </cfRule>
  </conditionalFormatting>
  <conditionalFormatting sqref="AU473">
    <cfRule type="expression" dxfId="2267" priority="1755">
      <formula>IF(RIGHT(TEXT(AU473,"0.#"),1)=".",FALSE,TRUE)</formula>
    </cfRule>
    <cfRule type="expression" dxfId="2266" priority="1756">
      <formula>IF(RIGHT(TEXT(AU473,"0.#"),1)=".",TRUE,FALSE)</formula>
    </cfRule>
  </conditionalFormatting>
  <conditionalFormatting sqref="AU474">
    <cfRule type="expression" dxfId="2265" priority="1753">
      <formula>IF(RIGHT(TEXT(AU474,"0.#"),1)=".",FALSE,TRUE)</formula>
    </cfRule>
    <cfRule type="expression" dxfId="2264" priority="1754">
      <formula>IF(RIGHT(TEXT(AU474,"0.#"),1)=".",TRUE,FALSE)</formula>
    </cfRule>
  </conditionalFormatting>
  <conditionalFormatting sqref="AI475">
    <cfRule type="expression" dxfId="2263" priority="1745">
      <formula>IF(RIGHT(TEXT(AI475,"0.#"),1)=".",FALSE,TRUE)</formula>
    </cfRule>
    <cfRule type="expression" dxfId="2262" priority="1746">
      <formula>IF(RIGHT(TEXT(AI475,"0.#"),1)=".",TRUE,FALSE)</formula>
    </cfRule>
  </conditionalFormatting>
  <conditionalFormatting sqref="AI473">
    <cfRule type="expression" dxfId="2261" priority="1749">
      <formula>IF(RIGHT(TEXT(AI473,"0.#"),1)=".",FALSE,TRUE)</formula>
    </cfRule>
    <cfRule type="expression" dxfId="2260" priority="1750">
      <formula>IF(RIGHT(TEXT(AI473,"0.#"),1)=".",TRUE,FALSE)</formula>
    </cfRule>
  </conditionalFormatting>
  <conditionalFormatting sqref="AI474">
    <cfRule type="expression" dxfId="2259" priority="1747">
      <formula>IF(RIGHT(TEXT(AI474,"0.#"),1)=".",FALSE,TRUE)</formula>
    </cfRule>
    <cfRule type="expression" dxfId="2258" priority="1748">
      <formula>IF(RIGHT(TEXT(AI474,"0.#"),1)=".",TRUE,FALSE)</formula>
    </cfRule>
  </conditionalFormatting>
  <conditionalFormatting sqref="AQ473">
    <cfRule type="expression" dxfId="2257" priority="1739">
      <formula>IF(RIGHT(TEXT(AQ473,"0.#"),1)=".",FALSE,TRUE)</formula>
    </cfRule>
    <cfRule type="expression" dxfId="2256" priority="1740">
      <formula>IF(RIGHT(TEXT(AQ473,"0.#"),1)=".",TRUE,FALSE)</formula>
    </cfRule>
  </conditionalFormatting>
  <conditionalFormatting sqref="AQ474">
    <cfRule type="expression" dxfId="2255" priority="1743">
      <formula>IF(RIGHT(TEXT(AQ474,"0.#"),1)=".",FALSE,TRUE)</formula>
    </cfRule>
    <cfRule type="expression" dxfId="2254" priority="1744">
      <formula>IF(RIGHT(TEXT(AQ474,"0.#"),1)=".",TRUE,FALSE)</formula>
    </cfRule>
  </conditionalFormatting>
  <conditionalFormatting sqref="AQ475">
    <cfRule type="expression" dxfId="2253" priority="1741">
      <formula>IF(RIGHT(TEXT(AQ475,"0.#"),1)=".",FALSE,TRUE)</formula>
    </cfRule>
    <cfRule type="expression" dxfId="2252" priority="1742">
      <formula>IF(RIGHT(TEXT(AQ475,"0.#"),1)=".",TRUE,FALSE)</formula>
    </cfRule>
  </conditionalFormatting>
  <conditionalFormatting sqref="AE480">
    <cfRule type="expression" dxfId="2251" priority="1733">
      <formula>IF(RIGHT(TEXT(AE480,"0.#"),1)=".",FALSE,TRUE)</formula>
    </cfRule>
    <cfRule type="expression" dxfId="2250" priority="1734">
      <formula>IF(RIGHT(TEXT(AE480,"0.#"),1)=".",TRUE,FALSE)</formula>
    </cfRule>
  </conditionalFormatting>
  <conditionalFormatting sqref="AE478">
    <cfRule type="expression" dxfId="2249" priority="1737">
      <formula>IF(RIGHT(TEXT(AE478,"0.#"),1)=".",FALSE,TRUE)</formula>
    </cfRule>
    <cfRule type="expression" dxfId="2248" priority="1738">
      <formula>IF(RIGHT(TEXT(AE478,"0.#"),1)=".",TRUE,FALSE)</formula>
    </cfRule>
  </conditionalFormatting>
  <conditionalFormatting sqref="AE479">
    <cfRule type="expression" dxfId="2247" priority="1735">
      <formula>IF(RIGHT(TEXT(AE479,"0.#"),1)=".",FALSE,TRUE)</formula>
    </cfRule>
    <cfRule type="expression" dxfId="2246" priority="1736">
      <formula>IF(RIGHT(TEXT(AE479,"0.#"),1)=".",TRUE,FALSE)</formula>
    </cfRule>
  </conditionalFormatting>
  <conditionalFormatting sqref="AM480">
    <cfRule type="expression" dxfId="2245" priority="1727">
      <formula>IF(RIGHT(TEXT(AM480,"0.#"),1)=".",FALSE,TRUE)</formula>
    </cfRule>
    <cfRule type="expression" dxfId="2244" priority="1728">
      <formula>IF(RIGHT(TEXT(AM480,"0.#"),1)=".",TRUE,FALSE)</formula>
    </cfRule>
  </conditionalFormatting>
  <conditionalFormatting sqref="AM478">
    <cfRule type="expression" dxfId="2243" priority="1731">
      <formula>IF(RIGHT(TEXT(AM478,"0.#"),1)=".",FALSE,TRUE)</formula>
    </cfRule>
    <cfRule type="expression" dxfId="2242" priority="1732">
      <formula>IF(RIGHT(TEXT(AM478,"0.#"),1)=".",TRUE,FALSE)</formula>
    </cfRule>
  </conditionalFormatting>
  <conditionalFormatting sqref="AM479">
    <cfRule type="expression" dxfId="2241" priority="1729">
      <formula>IF(RIGHT(TEXT(AM479,"0.#"),1)=".",FALSE,TRUE)</formula>
    </cfRule>
    <cfRule type="expression" dxfId="2240" priority="1730">
      <formula>IF(RIGHT(TEXT(AM479,"0.#"),1)=".",TRUE,FALSE)</formula>
    </cfRule>
  </conditionalFormatting>
  <conditionalFormatting sqref="AU480">
    <cfRule type="expression" dxfId="2239" priority="1721">
      <formula>IF(RIGHT(TEXT(AU480,"0.#"),1)=".",FALSE,TRUE)</formula>
    </cfRule>
    <cfRule type="expression" dxfId="2238" priority="1722">
      <formula>IF(RIGHT(TEXT(AU480,"0.#"),1)=".",TRUE,FALSE)</formula>
    </cfRule>
  </conditionalFormatting>
  <conditionalFormatting sqref="AU478">
    <cfRule type="expression" dxfId="2237" priority="1725">
      <formula>IF(RIGHT(TEXT(AU478,"0.#"),1)=".",FALSE,TRUE)</formula>
    </cfRule>
    <cfRule type="expression" dxfId="2236" priority="1726">
      <formula>IF(RIGHT(TEXT(AU478,"0.#"),1)=".",TRUE,FALSE)</formula>
    </cfRule>
  </conditionalFormatting>
  <conditionalFormatting sqref="AU479">
    <cfRule type="expression" dxfId="2235" priority="1723">
      <formula>IF(RIGHT(TEXT(AU479,"0.#"),1)=".",FALSE,TRUE)</formula>
    </cfRule>
    <cfRule type="expression" dxfId="2234" priority="1724">
      <formula>IF(RIGHT(TEXT(AU479,"0.#"),1)=".",TRUE,FALSE)</formula>
    </cfRule>
  </conditionalFormatting>
  <conditionalFormatting sqref="AI480">
    <cfRule type="expression" dxfId="2233" priority="1715">
      <formula>IF(RIGHT(TEXT(AI480,"0.#"),1)=".",FALSE,TRUE)</formula>
    </cfRule>
    <cfRule type="expression" dxfId="2232" priority="1716">
      <formula>IF(RIGHT(TEXT(AI480,"0.#"),1)=".",TRUE,FALSE)</formula>
    </cfRule>
  </conditionalFormatting>
  <conditionalFormatting sqref="AI478">
    <cfRule type="expression" dxfId="2231" priority="1719">
      <formula>IF(RIGHT(TEXT(AI478,"0.#"),1)=".",FALSE,TRUE)</formula>
    </cfRule>
    <cfRule type="expression" dxfId="2230" priority="1720">
      <formula>IF(RIGHT(TEXT(AI478,"0.#"),1)=".",TRUE,FALSE)</formula>
    </cfRule>
  </conditionalFormatting>
  <conditionalFormatting sqref="AI479">
    <cfRule type="expression" dxfId="2229" priority="1717">
      <formula>IF(RIGHT(TEXT(AI479,"0.#"),1)=".",FALSE,TRUE)</formula>
    </cfRule>
    <cfRule type="expression" dxfId="2228" priority="1718">
      <formula>IF(RIGHT(TEXT(AI479,"0.#"),1)=".",TRUE,FALSE)</formula>
    </cfRule>
  </conditionalFormatting>
  <conditionalFormatting sqref="AQ478">
    <cfRule type="expression" dxfId="2227" priority="1709">
      <formula>IF(RIGHT(TEXT(AQ478,"0.#"),1)=".",FALSE,TRUE)</formula>
    </cfRule>
    <cfRule type="expression" dxfId="2226" priority="1710">
      <formula>IF(RIGHT(TEXT(AQ478,"0.#"),1)=".",TRUE,FALSE)</formula>
    </cfRule>
  </conditionalFormatting>
  <conditionalFormatting sqref="AQ479">
    <cfRule type="expression" dxfId="2225" priority="1713">
      <formula>IF(RIGHT(TEXT(AQ479,"0.#"),1)=".",FALSE,TRUE)</formula>
    </cfRule>
    <cfRule type="expression" dxfId="2224" priority="1714">
      <formula>IF(RIGHT(TEXT(AQ479,"0.#"),1)=".",TRUE,FALSE)</formula>
    </cfRule>
  </conditionalFormatting>
  <conditionalFormatting sqref="AQ480">
    <cfRule type="expression" dxfId="2223" priority="1711">
      <formula>IF(RIGHT(TEXT(AQ480,"0.#"),1)=".",FALSE,TRUE)</formula>
    </cfRule>
    <cfRule type="expression" dxfId="2222" priority="1712">
      <formula>IF(RIGHT(TEXT(AQ480,"0.#"),1)=".",TRUE,FALSE)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U46:AU48">
    <cfRule type="expression" dxfId="2219" priority="1997">
      <formula>IF(RIGHT(TEXT(AU46,"0.#"),1)=".",FALSE,TRUE)</formula>
    </cfRule>
    <cfRule type="expression" dxfId="2218" priority="1998">
      <formula>IF(RIGHT(TEXT(AU46,"0.#"),1)=".",TRUE,FALSE)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80:Y907">
    <cfRule type="expression" dxfId="2107" priority="2119">
      <formula>IF(RIGHT(TEXT(Y880,"0.#"),1)=".",FALSE,TRUE)</formula>
    </cfRule>
    <cfRule type="expression" dxfId="2106" priority="2120">
      <formula>IF(RIGHT(TEXT(Y880,"0.#"),1)=".",TRUE,FALSE)</formula>
    </cfRule>
  </conditionalFormatting>
  <conditionalFormatting sqref="Y878:Y879">
    <cfRule type="expression" dxfId="2105" priority="2113">
      <formula>IF(RIGHT(TEXT(Y878,"0.#"),1)=".",FALSE,TRUE)</formula>
    </cfRule>
    <cfRule type="expression" dxfId="2104" priority="2114">
      <formula>IF(RIGHT(TEXT(Y878,"0.#"),1)=".",TRUE,FALSE)</formula>
    </cfRule>
  </conditionalFormatting>
  <conditionalFormatting sqref="Y913:Y940">
    <cfRule type="expression" dxfId="2103" priority="2107">
      <formula>IF(RIGHT(TEXT(Y913,"0.#"),1)=".",FALSE,TRUE)</formula>
    </cfRule>
    <cfRule type="expression" dxfId="2102" priority="2108">
      <formula>IF(RIGHT(TEXT(Y913,"0.#"),1)=".",TRUE,FALSE)</formula>
    </cfRule>
  </conditionalFormatting>
  <conditionalFormatting sqref="Y911:Y912">
    <cfRule type="expression" dxfId="2101" priority="2101">
      <formula>IF(RIGHT(TEXT(Y911,"0.#"),1)=".",FALSE,TRUE)</formula>
    </cfRule>
    <cfRule type="expression" dxfId="2100" priority="2102">
      <formula>IF(RIGHT(TEXT(Y911,"0.#"),1)=".",TRUE,FALSE)</formula>
    </cfRule>
  </conditionalFormatting>
  <conditionalFormatting sqref="Y946:Y973">
    <cfRule type="expression" dxfId="2099" priority="2095">
      <formula>IF(RIGHT(TEXT(Y946,"0.#"),1)=".",FALSE,TRUE)</formula>
    </cfRule>
    <cfRule type="expression" dxfId="2098" priority="2096">
      <formula>IF(RIGHT(TEXT(Y946,"0.#"),1)=".",TRUE,FALSE)</formula>
    </cfRule>
  </conditionalFormatting>
  <conditionalFormatting sqref="Y944:Y945">
    <cfRule type="expression" dxfId="2097" priority="2089">
      <formula>IF(RIGHT(TEXT(Y944,"0.#"),1)=".",FALSE,TRUE)</formula>
    </cfRule>
    <cfRule type="expression" dxfId="2096" priority="2090">
      <formula>IF(RIGHT(TEXT(Y944,"0.#"),1)=".",TRUE,FALSE)</formula>
    </cfRule>
  </conditionalFormatting>
  <conditionalFormatting sqref="Y979:Y1006">
    <cfRule type="expression" dxfId="2095" priority="2083">
      <formula>IF(RIGHT(TEXT(Y979,"0.#"),1)=".",FALSE,TRUE)</formula>
    </cfRule>
    <cfRule type="expression" dxfId="2094" priority="2084">
      <formula>IF(RIGHT(TEXT(Y979,"0.#"),1)=".",TRUE,FALSE)</formula>
    </cfRule>
  </conditionalFormatting>
  <conditionalFormatting sqref="Y977:Y978">
    <cfRule type="expression" dxfId="2093" priority="2077">
      <formula>IF(RIGHT(TEXT(Y977,"0.#"),1)=".",FALSE,TRUE)</formula>
    </cfRule>
    <cfRule type="expression" dxfId="2092" priority="2078">
      <formula>IF(RIGHT(TEXT(Y977,"0.#"),1)=".",TRUE,FALSE)</formula>
    </cfRule>
  </conditionalFormatting>
  <conditionalFormatting sqref="Y1012:Y1039">
    <cfRule type="expression" dxfId="2091" priority="2071">
      <formula>IF(RIGHT(TEXT(Y1012,"0.#"),1)=".",FALSE,TRUE)</formula>
    </cfRule>
    <cfRule type="expression" dxfId="2090" priority="2072">
      <formula>IF(RIGHT(TEXT(Y1012,"0.#"),1)=".",TRUE,FALSE)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80:AO907">
    <cfRule type="expression" dxfId="2009" priority="2121">
      <formula>IF(AND(AL880&gt;=0, RIGHT(TEXT(AL880,"0.#"),1)&lt;&gt;"."),TRUE,FALSE)</formula>
    </cfRule>
    <cfRule type="expression" dxfId="2008" priority="2122">
      <formula>IF(AND(AL880&gt;=0, RIGHT(TEXT(AL880,"0.#"),1)="."),TRUE,FALSE)</formula>
    </cfRule>
    <cfRule type="expression" dxfId="2007" priority="2123">
      <formula>IF(AND(AL880&lt;0, RIGHT(TEXT(AL880,"0.#"),1)&lt;&gt;"."),TRUE,FALSE)</formula>
    </cfRule>
    <cfRule type="expression" dxfId="2006" priority="2124">
      <formula>IF(AND(AL880&lt;0, RIGHT(TEXT(AL880,"0.#"),1)="."),TRUE,FALSE)</formula>
    </cfRule>
  </conditionalFormatting>
  <conditionalFormatting sqref="AL878:AO879">
    <cfRule type="expression" dxfId="2005" priority="2115">
      <formula>IF(AND(AL878&gt;=0, RIGHT(TEXT(AL878,"0.#"),1)&lt;&gt;"."),TRUE,FALSE)</formula>
    </cfRule>
    <cfRule type="expression" dxfId="2004" priority="2116">
      <formula>IF(AND(AL878&gt;=0, RIGHT(TEXT(AL878,"0.#"),1)="."),TRUE,FALSE)</formula>
    </cfRule>
    <cfRule type="expression" dxfId="2003" priority="2117">
      <formula>IF(AND(AL878&lt;0, RIGHT(TEXT(AL878,"0.#"),1)&lt;&gt;"."),TRUE,FALSE)</formula>
    </cfRule>
    <cfRule type="expression" dxfId="2002" priority="2118">
      <formula>IF(AND(AL878&lt;0, RIGHT(TEXT(AL878,"0.#"),1)="."),TRUE,FALSE)</formula>
    </cfRule>
  </conditionalFormatting>
  <conditionalFormatting sqref="AL913:AO940">
    <cfRule type="expression" dxfId="2001" priority="2109">
      <formula>IF(AND(AL913&gt;=0, RIGHT(TEXT(AL913,"0.#"),1)&lt;&gt;"."),TRUE,FALSE)</formula>
    </cfRule>
    <cfRule type="expression" dxfId="2000" priority="2110">
      <formula>IF(AND(AL913&gt;=0, RIGHT(TEXT(AL913,"0.#"),1)="."),TRUE,FALSE)</formula>
    </cfRule>
    <cfRule type="expression" dxfId="1999" priority="2111">
      <formula>IF(AND(AL913&lt;0, RIGHT(TEXT(AL913,"0.#"),1)&lt;&gt;"."),TRUE,FALSE)</formula>
    </cfRule>
    <cfRule type="expression" dxfId="1998" priority="2112">
      <formula>IF(AND(AL913&lt;0, RIGHT(TEXT(AL913,"0.#"),1)="."),TRUE,FALSE)</formula>
    </cfRule>
  </conditionalFormatting>
  <conditionalFormatting sqref="AL911:AO912">
    <cfRule type="expression" dxfId="1997" priority="2103">
      <formula>IF(AND(AL911&gt;=0, RIGHT(TEXT(AL911,"0.#"),1)&lt;&gt;"."),TRUE,FALSE)</formula>
    </cfRule>
    <cfRule type="expression" dxfId="1996" priority="2104">
      <formula>IF(AND(AL911&gt;=0, RIGHT(TEXT(AL911,"0.#"),1)="."),TRUE,FALSE)</formula>
    </cfRule>
    <cfRule type="expression" dxfId="1995" priority="2105">
      <formula>IF(AND(AL911&lt;0, RIGHT(TEXT(AL911,"0.#"),1)&lt;&gt;"."),TRUE,FALSE)</formula>
    </cfRule>
    <cfRule type="expression" dxfId="1994" priority="2106">
      <formula>IF(AND(AL911&lt;0, RIGHT(TEXT(AL911,"0.#"),1)="."),TRUE,FALSE)</formula>
    </cfRule>
  </conditionalFormatting>
  <conditionalFormatting sqref="AL946:AO973">
    <cfRule type="expression" dxfId="1993" priority="2097">
      <formula>IF(AND(AL946&gt;=0, RIGHT(TEXT(AL946,"0.#"),1)&lt;&gt;"."),TRUE,FALSE)</formula>
    </cfRule>
    <cfRule type="expression" dxfId="1992" priority="2098">
      <formula>IF(AND(AL946&gt;=0, RIGHT(TEXT(AL946,"0.#"),1)="."),TRUE,FALSE)</formula>
    </cfRule>
    <cfRule type="expression" dxfId="1991" priority="2099">
      <formula>IF(AND(AL946&lt;0, RIGHT(TEXT(AL946,"0.#"),1)&lt;&gt;"."),TRUE,FALSE)</formula>
    </cfRule>
    <cfRule type="expression" dxfId="1990" priority="2100">
      <formula>IF(AND(AL946&lt;0, RIGHT(TEXT(AL946,"0.#"),1)="."),TRUE,FALSE)</formula>
    </cfRule>
  </conditionalFormatting>
  <conditionalFormatting sqref="AL944:AO945">
    <cfRule type="expression" dxfId="1989" priority="2091">
      <formula>IF(AND(AL944&gt;=0, RIGHT(TEXT(AL944,"0.#"),1)&lt;&gt;"."),TRUE,FALSE)</formula>
    </cfRule>
    <cfRule type="expression" dxfId="1988" priority="2092">
      <formula>IF(AND(AL944&gt;=0, RIGHT(TEXT(AL944,"0.#"),1)="."),TRUE,FALSE)</formula>
    </cfRule>
    <cfRule type="expression" dxfId="1987" priority="2093">
      <formula>IF(AND(AL944&lt;0, RIGHT(TEXT(AL944,"0.#"),1)&lt;&gt;"."),TRUE,FALSE)</formula>
    </cfRule>
    <cfRule type="expression" dxfId="1986" priority="2094">
      <formula>IF(AND(AL944&lt;0, RIGHT(TEXT(AL944,"0.#"),1)="."),TRUE,FALSE)</formula>
    </cfRule>
  </conditionalFormatting>
  <conditionalFormatting sqref="AL979:AO1006">
    <cfRule type="expression" dxfId="1985" priority="2085">
      <formula>IF(AND(AL979&gt;=0, RIGHT(TEXT(AL979,"0.#"),1)&lt;&gt;"."),TRUE,FALSE)</formula>
    </cfRule>
    <cfRule type="expression" dxfId="1984" priority="2086">
      <formula>IF(AND(AL979&gt;=0, RIGHT(TEXT(AL979,"0.#"),1)="."),TRUE,FALSE)</formula>
    </cfRule>
    <cfRule type="expression" dxfId="1983" priority="2087">
      <formula>IF(AND(AL979&lt;0, RIGHT(TEXT(AL979,"0.#"),1)&lt;&gt;"."),TRUE,FALSE)</formula>
    </cfRule>
    <cfRule type="expression" dxfId="1982" priority="2088">
      <formula>IF(AND(AL979&lt;0, RIGHT(TEXT(AL979,"0.#"),1)="."),TRUE,FALSE)</formula>
    </cfRule>
  </conditionalFormatting>
  <conditionalFormatting sqref="AL977:AO978">
    <cfRule type="expression" dxfId="1981" priority="2079">
      <formula>IF(AND(AL977&gt;=0, RIGHT(TEXT(AL977,"0.#"),1)&lt;&gt;"."),TRUE,FALSE)</formula>
    </cfRule>
    <cfRule type="expression" dxfId="1980" priority="2080">
      <formula>IF(AND(AL977&gt;=0, RIGHT(TEXT(AL977,"0.#"),1)="."),TRUE,FALSE)</formula>
    </cfRule>
    <cfRule type="expression" dxfId="1979" priority="2081">
      <formula>IF(AND(AL977&lt;0, RIGHT(TEXT(AL977,"0.#"),1)&lt;&gt;"."),TRUE,FALSE)</formula>
    </cfRule>
    <cfRule type="expression" dxfId="1978" priority="2082">
      <formula>IF(AND(AL977&lt;0, RIGHT(TEXT(AL977,"0.#"),1)="."),TRUE,FALSE)</formula>
    </cfRule>
  </conditionalFormatting>
  <conditionalFormatting sqref="AL1012:AO1039">
    <cfRule type="expression" dxfId="1977" priority="2073">
      <formula>IF(AND(AL1012&gt;=0, RIGHT(TEXT(AL1012,"0.#"),1)&lt;&gt;"."),TRUE,FALSE)</formula>
    </cfRule>
    <cfRule type="expression" dxfId="1976" priority="2074">
      <formula>IF(AND(AL1012&gt;=0, RIGHT(TEXT(AL1012,"0.#"),1)="."),TRUE,FALSE)</formula>
    </cfRule>
    <cfRule type="expression" dxfId="1975" priority="2075">
      <formula>IF(AND(AL1012&lt;0, RIGHT(TEXT(AL1012,"0.#"),1)&lt;&gt;"."),TRUE,FALSE)</formula>
    </cfRule>
    <cfRule type="expression" dxfId="1974" priority="2076">
      <formula>IF(AND(AL1012&lt;0, RIGHT(TEXT(AL1012,"0.#"),1)="."),TRUE,FALSE)</formula>
    </cfRule>
  </conditionalFormatting>
  <conditionalFormatting sqref="AL1010:AO1011">
    <cfRule type="expression" dxfId="1973" priority="2067">
      <formula>IF(AND(AL1010&gt;=0, RIGHT(TEXT(AL1010,"0.#"),1)&lt;&gt;"."),TRUE,FALSE)</formula>
    </cfRule>
    <cfRule type="expression" dxfId="1972" priority="2068">
      <formula>IF(AND(AL1010&gt;=0, RIGHT(TEXT(AL1010,"0.#"),1)="."),TRUE,FALSE)</formula>
    </cfRule>
    <cfRule type="expression" dxfId="1971" priority="2069">
      <formula>IF(AND(AL1010&lt;0, RIGHT(TEXT(AL1010,"0.#"),1)&lt;&gt;"."),TRUE,FALSE)</formula>
    </cfRule>
    <cfRule type="expression" dxfId="1970" priority="2070">
      <formula>IF(AND(AL1010&lt;0, RIGHT(TEXT(AL1010,"0.#"),1)="."),TRUE,FALSE)</formula>
    </cfRule>
  </conditionalFormatting>
  <conditionalFormatting sqref="Y1010:Y1011">
    <cfRule type="expression" dxfId="1969" priority="2065">
      <formula>IF(RIGHT(TEXT(Y1010,"0.#"),1)=".",FALSE,TRUE)</formula>
    </cfRule>
    <cfRule type="expression" dxfId="1968" priority="2066">
      <formula>IF(RIGHT(TEXT(Y1010,"0.#"),1)=".",TRUE,FALSE)</formula>
    </cfRule>
  </conditionalFormatting>
  <conditionalFormatting sqref="AL1045:AO1072">
    <cfRule type="expression" dxfId="1967" priority="2061">
      <formula>IF(AND(AL1045&gt;=0, RIGHT(TEXT(AL1045,"0.#"),1)&lt;&gt;"."),TRUE,FALSE)</formula>
    </cfRule>
    <cfRule type="expression" dxfId="1966" priority="2062">
      <formula>IF(AND(AL1045&gt;=0, RIGHT(TEXT(AL1045,"0.#"),1)="."),TRUE,FALSE)</formula>
    </cfRule>
    <cfRule type="expression" dxfId="1965" priority="2063">
      <formula>IF(AND(AL1045&lt;0, RIGHT(TEXT(AL1045,"0.#"),1)&lt;&gt;"."),TRUE,FALSE)</formula>
    </cfRule>
    <cfRule type="expression" dxfId="1964" priority="2064">
      <formula>IF(AND(AL1045&lt;0, RIGHT(TEXT(AL1045,"0.#"),1)="."),TRUE,FALSE)</formula>
    </cfRule>
  </conditionalFormatting>
  <conditionalFormatting sqref="Y1045:Y1072">
    <cfRule type="expression" dxfId="1963" priority="2059">
      <formula>IF(RIGHT(TEXT(Y1045,"0.#"),1)=".",FALSE,TRUE)</formula>
    </cfRule>
    <cfRule type="expression" dxfId="1962" priority="2060">
      <formula>IF(RIGHT(TEXT(Y1045,"0.#"),1)=".",TRUE,FALSE)</formula>
    </cfRule>
  </conditionalFormatting>
  <conditionalFormatting sqref="AL1043:AO1044">
    <cfRule type="expression" dxfId="1961" priority="2055">
      <formula>IF(AND(AL1043&gt;=0, RIGHT(TEXT(AL1043,"0.#"),1)&lt;&gt;"."),TRUE,FALSE)</formula>
    </cfRule>
    <cfRule type="expression" dxfId="1960" priority="2056">
      <formula>IF(AND(AL1043&gt;=0, RIGHT(TEXT(AL1043,"0.#"),1)="."),TRUE,FALSE)</formula>
    </cfRule>
    <cfRule type="expression" dxfId="1959" priority="2057">
      <formula>IF(AND(AL1043&lt;0, RIGHT(TEXT(AL1043,"0.#"),1)&lt;&gt;"."),TRUE,FALSE)</formula>
    </cfRule>
    <cfRule type="expression" dxfId="1958" priority="2058">
      <formula>IF(AND(AL1043&lt;0, RIGHT(TEXT(AL1043,"0.#"),1)="."),TRUE,FALSE)</formula>
    </cfRule>
  </conditionalFormatting>
  <conditionalFormatting sqref="Y1043:Y1044">
    <cfRule type="expression" dxfId="1957" priority="2053">
      <formula>IF(RIGHT(TEXT(Y1043,"0.#"),1)=".",FALSE,TRUE)</formula>
    </cfRule>
    <cfRule type="expression" dxfId="1956" priority="2054">
      <formula>IF(RIGHT(TEXT(Y1043,"0.#"),1)=".",TRUE,FALSE)</formula>
    </cfRule>
  </conditionalFormatting>
  <conditionalFormatting sqref="AL1078:AO1105">
    <cfRule type="expression" dxfId="1955" priority="2049">
      <formula>IF(AND(AL1078&gt;=0, RIGHT(TEXT(AL1078,"0.#"),1)&lt;&gt;"."),TRUE,FALSE)</formula>
    </cfRule>
    <cfRule type="expression" dxfId="1954" priority="2050">
      <formula>IF(AND(AL1078&gt;=0, RIGHT(TEXT(AL1078,"0.#"),1)="."),TRUE,FALSE)</formula>
    </cfRule>
    <cfRule type="expression" dxfId="1953" priority="2051">
      <formula>IF(AND(AL1078&lt;0, RIGHT(TEXT(AL1078,"0.#"),1)&lt;&gt;"."),TRUE,FALSE)</formula>
    </cfRule>
    <cfRule type="expression" dxfId="1952" priority="2052">
      <formula>IF(AND(AL1078&lt;0, RIGHT(TEXT(AL1078,"0.#"),1)="."),TRUE,FALSE)</formula>
    </cfRule>
  </conditionalFormatting>
  <conditionalFormatting sqref="Y1078:Y1105">
    <cfRule type="expression" dxfId="1951" priority="2047">
      <formula>IF(RIGHT(TEXT(Y1078,"0.#"),1)=".",FALSE,TRUE)</formula>
    </cfRule>
    <cfRule type="expression" dxfId="1950" priority="2048">
      <formula>IF(RIGHT(TEXT(Y1078,"0.#"),1)=".",TRUE,FALSE)</formula>
    </cfRule>
  </conditionalFormatting>
  <conditionalFormatting sqref="AL1076:AO1077">
    <cfRule type="expression" dxfId="1949" priority="2043">
      <formula>IF(AND(AL1076&gt;=0, RIGHT(TEXT(AL1076,"0.#"),1)&lt;&gt;"."),TRUE,FALSE)</formula>
    </cfRule>
    <cfRule type="expression" dxfId="1948" priority="2044">
      <formula>IF(AND(AL1076&gt;=0, RIGHT(TEXT(AL1076,"0.#"),1)="."),TRUE,FALSE)</formula>
    </cfRule>
    <cfRule type="expression" dxfId="1947" priority="2045">
      <formula>IF(AND(AL1076&lt;0, RIGHT(TEXT(AL1076,"0.#"),1)&lt;&gt;"."),TRUE,FALSE)</formula>
    </cfRule>
    <cfRule type="expression" dxfId="1946" priority="2046">
      <formula>IF(AND(AL1076&lt;0, RIGHT(TEXT(AL1076,"0.#"),1)="."),TRUE,FALSE)</formula>
    </cfRule>
  </conditionalFormatting>
  <conditionalFormatting sqref="Y1076:Y1077">
    <cfRule type="expression" dxfId="1945" priority="2041">
      <formula>IF(RIGHT(TEXT(Y1076,"0.#"),1)=".",FALSE,TRUE)</formula>
    </cfRule>
    <cfRule type="expression" dxfId="1944" priority="2042">
      <formula>IF(RIGHT(TEXT(Y1076,"0.#"),1)=".",TRUE,FALSE)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5:AQ17">
    <cfRule type="expression" dxfId="747" priority="47">
      <formula>IF(RIGHT(TEXT(AK15,"0.#"),1)=".",FALSE,TRUE)</formula>
    </cfRule>
    <cfRule type="expression" dxfId="746" priority="48">
      <formula>IF(RIGHT(TEXT(AK15,"0.#"),1)=".",TRUE,FALSE)</formula>
    </cfRule>
  </conditionalFormatting>
  <conditionalFormatting sqref="AM48">
    <cfRule type="expression" dxfId="745" priority="41">
      <formula>IF(RIGHT(TEXT(AM48,"0.#"),1)=".",FALSE,TRUE)</formula>
    </cfRule>
    <cfRule type="expression" dxfId="744" priority="42">
      <formula>IF(RIGHT(TEXT(AM48,"0.#"),1)=".",TRUE,FALSE)</formula>
    </cfRule>
  </conditionalFormatting>
  <conditionalFormatting sqref="AM46">
    <cfRule type="expression" dxfId="743" priority="45">
      <formula>IF(RIGHT(TEXT(AM46,"0.#"),1)=".",FALSE,TRUE)</formula>
    </cfRule>
    <cfRule type="expression" dxfId="742" priority="46">
      <formula>IF(RIGHT(TEXT(AM46,"0.#"),1)=".",TRUE,FALSE)</formula>
    </cfRule>
  </conditionalFormatting>
  <conditionalFormatting sqref="AM47">
    <cfRule type="expression" dxfId="741" priority="43">
      <formula>IF(RIGHT(TEXT(AM47,"0.#"),1)=".",FALSE,TRUE)</formula>
    </cfRule>
    <cfRule type="expression" dxfId="740" priority="44">
      <formula>IF(RIGHT(TEXT(AM47,"0.#"),1)=".",TRUE,FALSE)</formula>
    </cfRule>
  </conditionalFormatting>
  <conditionalFormatting sqref="AI53">
    <cfRule type="expression" dxfId="739" priority="35">
      <formula>IF(RIGHT(TEXT(AI53,"0.#"),1)=".",FALSE,TRUE)</formula>
    </cfRule>
    <cfRule type="expression" dxfId="738" priority="36">
      <formula>IF(RIGHT(TEXT(AI53,"0.#"),1)=".",TRUE,FALSE)</formula>
    </cfRule>
  </conditionalFormatting>
  <conditionalFormatting sqref="AI55">
    <cfRule type="expression" dxfId="737" priority="39">
      <formula>IF(RIGHT(TEXT(AI55,"0.#"),1)=".",FALSE,TRUE)</formula>
    </cfRule>
    <cfRule type="expression" dxfId="736" priority="40">
      <formula>IF(RIGHT(TEXT(AI55,"0.#"),1)=".",TRUE,FALSE)</formula>
    </cfRule>
  </conditionalFormatting>
  <conditionalFormatting sqref="AI54">
    <cfRule type="expression" dxfId="735" priority="37">
      <formula>IF(RIGHT(TEXT(AI54,"0.#"),1)=".",FALSE,TRUE)</formula>
    </cfRule>
    <cfRule type="expression" dxfId="734" priority="38">
      <formula>IF(RIGHT(TEXT(AI54,"0.#"),1)=".",TRUE,FALSE)</formula>
    </cfRule>
  </conditionalFormatting>
  <conditionalFormatting sqref="AM55">
    <cfRule type="expression" dxfId="733" priority="29">
      <formula>IF(RIGHT(TEXT(AM55,"0.#"),1)=".",FALSE,TRUE)</formula>
    </cfRule>
    <cfRule type="expression" dxfId="732" priority="30">
      <formula>IF(RIGHT(TEXT(AM55,"0.#"),1)=".",TRUE,FALSE)</formula>
    </cfRule>
  </conditionalFormatting>
  <conditionalFormatting sqref="AM53">
    <cfRule type="expression" dxfId="731" priority="33">
      <formula>IF(RIGHT(TEXT(AM53,"0.#"),1)=".",FALSE,TRUE)</formula>
    </cfRule>
    <cfRule type="expression" dxfId="730" priority="34">
      <formula>IF(RIGHT(TEXT(AM53,"0.#"),1)=".",TRUE,FALSE)</formula>
    </cfRule>
  </conditionalFormatting>
  <conditionalFormatting sqref="AM54">
    <cfRule type="expression" dxfId="729" priority="31">
      <formula>IF(RIGHT(TEXT(AM54,"0.#"),1)=".",FALSE,TRUE)</formula>
    </cfRule>
    <cfRule type="expression" dxfId="728" priority="32">
      <formula>IF(RIGHT(TEXT(AM54,"0.#"),1)=".",TRUE,FALSE)</formula>
    </cfRule>
  </conditionalFormatting>
  <conditionalFormatting sqref="AM62">
    <cfRule type="expression" dxfId="727" priority="23">
      <formula>IF(RIGHT(TEXT(AM62,"0.#"),1)=".",FALSE,TRUE)</formula>
    </cfRule>
    <cfRule type="expression" dxfId="726" priority="24">
      <formula>IF(RIGHT(TEXT(AM62,"0.#"),1)=".",TRUE,FALSE)</formula>
    </cfRule>
  </conditionalFormatting>
  <conditionalFormatting sqref="AM60">
    <cfRule type="expression" dxfId="725" priority="27">
      <formula>IF(RIGHT(TEXT(AM60,"0.#"),1)=".",FALSE,TRUE)</formula>
    </cfRule>
    <cfRule type="expression" dxfId="724" priority="28">
      <formula>IF(RIGHT(TEXT(AM60,"0.#"),1)=".",TRUE,FALSE)</formula>
    </cfRule>
  </conditionalFormatting>
  <conditionalFormatting sqref="AM61">
    <cfRule type="expression" dxfId="723" priority="25">
      <formula>IF(RIGHT(TEXT(AM61,"0.#"),1)=".",FALSE,TRUE)</formula>
    </cfRule>
    <cfRule type="expression" dxfId="722" priority="26">
      <formula>IF(RIGHT(TEXT(AM61,"0.#"),1)=".",TRUE,FALSE)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M435">
    <cfRule type="expression" dxfId="717" priority="13">
      <formula>IF(RIGHT(TEXT(AM435,"0.#"),1)=".",FALSE,TRUE)</formula>
    </cfRule>
    <cfRule type="expression" dxfId="716" priority="14">
      <formula>IF(RIGHT(TEXT(AM435,"0.#"),1)=".",TRUE,FALSE)</formula>
    </cfRule>
  </conditionalFormatting>
  <conditionalFormatting sqref="AM433">
    <cfRule type="expression" dxfId="715" priority="17">
      <formula>IF(RIGHT(TEXT(AM433,"0.#"),1)=".",FALSE,TRUE)</formula>
    </cfRule>
    <cfRule type="expression" dxfId="714" priority="18">
      <formula>IF(RIGHT(TEXT(AM433,"0.#"),1)=".",TRUE,FALSE)</formula>
    </cfRule>
  </conditionalFormatting>
  <conditionalFormatting sqref="AM434">
    <cfRule type="expression" dxfId="713" priority="15">
      <formula>IF(RIGHT(TEXT(AM434,"0.#"),1)=".",FALSE,TRUE)</formula>
    </cfRule>
    <cfRule type="expression" dxfId="712" priority="16">
      <formula>IF(RIGHT(TEXT(AM434,"0.#"),1)=".",TRUE,FALSE)</formula>
    </cfRule>
  </conditionalFormatting>
  <conditionalFormatting sqref="AM460">
    <cfRule type="expression" dxfId="711" priority="7">
      <formula>IF(RIGHT(TEXT(AM460,"0.#"),1)=".",FALSE,TRUE)</formula>
    </cfRule>
    <cfRule type="expression" dxfId="710" priority="8">
      <formula>IF(RIGHT(TEXT(AM460,"0.#"),1)=".",TRUE,FALSE)</formula>
    </cfRule>
  </conditionalFormatting>
  <conditionalFormatting sqref="AM458">
    <cfRule type="expression" dxfId="709" priority="11">
      <formula>IF(RIGHT(TEXT(AM458,"0.#"),1)=".",FALSE,TRUE)</formula>
    </cfRule>
    <cfRule type="expression" dxfId="708" priority="12">
      <formula>IF(RIGHT(TEXT(AM458,"0.#"),1)=".",TRUE,FALSE)</formula>
    </cfRule>
  </conditionalFormatting>
  <conditionalFormatting sqref="AM459">
    <cfRule type="expression" dxfId="707" priority="9">
      <formula>IF(RIGHT(TEXT(AM459,"0.#"),1)=".",FALSE,TRUE)</formula>
    </cfRule>
    <cfRule type="expression" dxfId="706" priority="10">
      <formula>IF(RIGHT(TEXT(AM459,"0.#"),1)=".",TRUE,FALSE)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699" max="49" man="1"/>
    <brk id="73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642</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755</v>
      </c>
      <c r="R3" s="13" t="str">
        <f t="shared" ref="R3:R8" si="3">IF(Q3="","",P3)</f>
        <v>委託・請負</v>
      </c>
      <c r="S3" s="13" t="str">
        <f t="shared" ref="S3:S8" si="4">IF(R3="",S2,IF(S2&lt;&gt;"",CONCATENATE(S2,"、",R3),R3))</f>
        <v>委託・請負</v>
      </c>
      <c r="T3" s="13"/>
      <c r="U3" s="32" t="s">
        <v>674</v>
      </c>
      <c r="W3" s="32" t="s">
        <v>150</v>
      </c>
      <c r="Y3" s="32" t="s">
        <v>69</v>
      </c>
      <c r="Z3" s="32" t="s">
        <v>549</v>
      </c>
      <c r="AA3" s="94" t="s">
        <v>511</v>
      </c>
      <c r="AB3" s="94" t="s">
        <v>643</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418</v>
      </c>
      <c r="Z4" s="32" t="s">
        <v>550</v>
      </c>
      <c r="AA4" s="94" t="s">
        <v>512</v>
      </c>
      <c r="AB4" s="94" t="s">
        <v>644</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419</v>
      </c>
      <c r="Z5" s="32" t="s">
        <v>551</v>
      </c>
      <c r="AA5" s="94" t="s">
        <v>513</v>
      </c>
      <c r="AB5" s="94" t="s">
        <v>645</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552</v>
      </c>
      <c r="AA6" s="94" t="s">
        <v>514</v>
      </c>
      <c r="AB6" s="94" t="s">
        <v>646</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553</v>
      </c>
      <c r="AA7" s="94" t="s">
        <v>515</v>
      </c>
      <c r="AB7" s="94" t="s">
        <v>647</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554</v>
      </c>
      <c r="AA8" s="94" t="s">
        <v>516</v>
      </c>
      <c r="AB8" s="94" t="s">
        <v>648</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555</v>
      </c>
      <c r="AA9" s="94" t="s">
        <v>517</v>
      </c>
      <c r="AB9" s="94" t="s">
        <v>649</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556</v>
      </c>
      <c r="AA10" s="94" t="s">
        <v>518</v>
      </c>
      <c r="AB10" s="94" t="s">
        <v>650</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755</v>
      </c>
      <c r="M11" s="13" t="str">
        <f t="shared" si="2"/>
        <v>その他の事項経費</v>
      </c>
      <c r="N11" s="13" t="str">
        <f t="shared" si="6"/>
        <v>その他の事項経費</v>
      </c>
      <c r="O11" s="13"/>
      <c r="P11" s="13"/>
      <c r="Q11" s="19"/>
      <c r="T11" s="13"/>
      <c r="W11" s="32" t="s">
        <v>157</v>
      </c>
      <c r="Y11" s="32" t="s">
        <v>425</v>
      </c>
      <c r="Z11" s="32" t="s">
        <v>557</v>
      </c>
      <c r="AA11" s="94" t="s">
        <v>519</v>
      </c>
      <c r="AB11" s="94" t="s">
        <v>651</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426</v>
      </c>
      <c r="Z12" s="32" t="s">
        <v>558</v>
      </c>
      <c r="AA12" s="94" t="s">
        <v>520</v>
      </c>
      <c r="AB12" s="94" t="s">
        <v>652</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559</v>
      </c>
      <c r="AA13" s="94" t="s">
        <v>521</v>
      </c>
      <c r="AB13" s="94" t="s">
        <v>653</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428</v>
      </c>
      <c r="Z14" s="32" t="s">
        <v>560</v>
      </c>
      <c r="AA14" s="94" t="s">
        <v>522</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429</v>
      </c>
      <c r="Z15" s="32" t="s">
        <v>561</v>
      </c>
      <c r="AA15" s="94" t="s">
        <v>523</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430</v>
      </c>
      <c r="Z16" s="32" t="s">
        <v>562</v>
      </c>
      <c r="AA16" s="94" t="s">
        <v>524</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431</v>
      </c>
      <c r="Z17" s="32" t="s">
        <v>563</v>
      </c>
      <c r="AA17" s="94" t="s">
        <v>525</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432</v>
      </c>
      <c r="Z18" s="32" t="s">
        <v>564</v>
      </c>
      <c r="AA18" s="94" t="s">
        <v>526</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433</v>
      </c>
      <c r="Z19" s="32" t="s">
        <v>565</v>
      </c>
      <c r="AA19" s="94" t="s">
        <v>527</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434</v>
      </c>
      <c r="Z20" s="32" t="s">
        <v>566</v>
      </c>
      <c r="AA20" s="94" t="s">
        <v>528</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435</v>
      </c>
      <c r="Z21" s="32" t="s">
        <v>567</v>
      </c>
      <c r="AA21" s="94" t="s">
        <v>529</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436</v>
      </c>
      <c r="Z22" s="32" t="s">
        <v>568</v>
      </c>
      <c r="AA22" s="94" t="s">
        <v>530</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437</v>
      </c>
      <c r="Z23" s="32" t="s">
        <v>569</v>
      </c>
      <c r="AA23" s="94" t="s">
        <v>531</v>
      </c>
      <c r="AB23" s="94" t="s">
        <v>663</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687</v>
      </c>
      <c r="Y24" s="32" t="s">
        <v>438</v>
      </c>
      <c r="Z24" s="32" t="s">
        <v>570</v>
      </c>
      <c r="AA24" s="94" t="s">
        <v>532</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439</v>
      </c>
      <c r="Z25" s="32" t="s">
        <v>571</v>
      </c>
      <c r="AA25" s="94" t="s">
        <v>533</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440</v>
      </c>
      <c r="Z26" s="32" t="s">
        <v>572</v>
      </c>
      <c r="AA26" s="94" t="s">
        <v>534</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441</v>
      </c>
      <c r="Z27" s="32" t="s">
        <v>573</v>
      </c>
      <c r="AA27" s="94" t="s">
        <v>535</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442</v>
      </c>
      <c r="Z28" s="32" t="s">
        <v>574</v>
      </c>
      <c r="AA28" s="94" t="s">
        <v>536</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443</v>
      </c>
      <c r="Z29" s="32" t="s">
        <v>575</v>
      </c>
      <c r="AA29" s="94" t="s">
        <v>537</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444</v>
      </c>
      <c r="Z30" s="32" t="s">
        <v>576</v>
      </c>
      <c r="AA30" s="94" t="s">
        <v>538</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445</v>
      </c>
      <c r="Z31" s="32" t="s">
        <v>577</v>
      </c>
      <c r="AA31" s="94" t="s">
        <v>539</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446</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447</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448</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450</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583</v>
      </c>
      <c r="AF37" s="30"/>
      <c r="AK37" s="51" t="str">
        <f t="shared" si="7"/>
        <v>j</v>
      </c>
    </row>
    <row r="38" spans="1:37" x14ac:dyDescent="0.15">
      <c r="A38" s="13"/>
      <c r="B38" s="13"/>
      <c r="F38" s="13"/>
      <c r="G38" s="19"/>
      <c r="K38" s="13"/>
      <c r="L38" s="13"/>
      <c r="O38" s="13"/>
      <c r="P38" s="13"/>
      <c r="Q38" s="19"/>
      <c r="T38" s="13"/>
      <c r="U38" s="32" t="s">
        <v>388</v>
      </c>
      <c r="Y38" s="32" t="s">
        <v>452</v>
      </c>
      <c r="Z38" s="32" t="s">
        <v>584</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585</v>
      </c>
      <c r="AF39" s="30"/>
      <c r="AK39" s="51" t="str">
        <f t="shared" si="7"/>
        <v>l</v>
      </c>
    </row>
    <row r="40" spans="1:37" x14ac:dyDescent="0.15">
      <c r="A40" s="13"/>
      <c r="B40" s="13"/>
      <c r="F40" s="13"/>
      <c r="G40" s="19"/>
      <c r="K40" s="13"/>
      <c r="L40" s="13"/>
      <c r="O40" s="13"/>
      <c r="P40" s="13"/>
      <c r="Q40" s="19"/>
      <c r="T40" s="13"/>
      <c r="Y40" s="32" t="s">
        <v>454</v>
      </c>
      <c r="Z40" s="32" t="s">
        <v>586</v>
      </c>
      <c r="AF40" s="30"/>
      <c r="AK40" s="51" t="str">
        <f t="shared" si="7"/>
        <v>m</v>
      </c>
    </row>
    <row r="41" spans="1:37" x14ac:dyDescent="0.15">
      <c r="A41" s="13"/>
      <c r="B41" s="13"/>
      <c r="F41" s="13"/>
      <c r="G41" s="19"/>
      <c r="K41" s="13"/>
      <c r="L41" s="13"/>
      <c r="O41" s="13"/>
      <c r="P41" s="13"/>
      <c r="Q41" s="19"/>
      <c r="T41" s="13"/>
      <c r="Y41" s="32" t="s">
        <v>455</v>
      </c>
      <c r="Z41" s="32" t="s">
        <v>587</v>
      </c>
      <c r="AF41" s="30"/>
      <c r="AK41" s="51" t="str">
        <f t="shared" si="7"/>
        <v>n</v>
      </c>
    </row>
    <row r="42" spans="1:37" x14ac:dyDescent="0.15">
      <c r="A42" s="13"/>
      <c r="B42" s="13"/>
      <c r="F42" s="13"/>
      <c r="G42" s="19"/>
      <c r="K42" s="13"/>
      <c r="L42" s="13"/>
      <c r="O42" s="13"/>
      <c r="P42" s="13"/>
      <c r="Q42" s="19"/>
      <c r="T42" s="13"/>
      <c r="Y42" s="32" t="s">
        <v>456</v>
      </c>
      <c r="Z42" s="32" t="s">
        <v>588</v>
      </c>
      <c r="AF42" s="30"/>
      <c r="AK42" s="51" t="str">
        <f t="shared" si="7"/>
        <v>o</v>
      </c>
    </row>
    <row r="43" spans="1:37" x14ac:dyDescent="0.15">
      <c r="A43" s="13"/>
      <c r="B43" s="13"/>
      <c r="F43" s="13"/>
      <c r="G43" s="19"/>
      <c r="K43" s="13"/>
      <c r="L43" s="13"/>
      <c r="O43" s="13"/>
      <c r="P43" s="13"/>
      <c r="Q43" s="19"/>
      <c r="T43" s="13"/>
      <c r="Y43" s="32" t="s">
        <v>457</v>
      </c>
      <c r="Z43" s="32" t="s">
        <v>589</v>
      </c>
      <c r="AF43" s="30"/>
      <c r="AK43" s="51" t="str">
        <f t="shared" si="7"/>
        <v>p</v>
      </c>
    </row>
    <row r="44" spans="1:37" x14ac:dyDescent="0.15">
      <c r="A44" s="13"/>
      <c r="B44" s="13"/>
      <c r="F44" s="13"/>
      <c r="G44" s="19"/>
      <c r="K44" s="13"/>
      <c r="L44" s="13"/>
      <c r="O44" s="13"/>
      <c r="P44" s="13"/>
      <c r="Q44" s="19"/>
      <c r="T44" s="13"/>
      <c r="Y44" s="32" t="s">
        <v>458</v>
      </c>
      <c r="Z44" s="32" t="s">
        <v>590</v>
      </c>
      <c r="AF44" s="30"/>
      <c r="AK44" s="51" t="str">
        <f t="shared" si="7"/>
        <v>q</v>
      </c>
    </row>
    <row r="45" spans="1:37" x14ac:dyDescent="0.15">
      <c r="A45" s="13"/>
      <c r="B45" s="13"/>
      <c r="F45" s="13"/>
      <c r="G45" s="19"/>
      <c r="K45" s="13"/>
      <c r="L45" s="13"/>
      <c r="O45" s="13"/>
      <c r="P45" s="13"/>
      <c r="Q45" s="19"/>
      <c r="T45" s="13"/>
      <c r="Y45" s="32" t="s">
        <v>459</v>
      </c>
      <c r="Z45" s="32" t="s">
        <v>591</v>
      </c>
      <c r="AF45" s="30"/>
      <c r="AK45" s="51" t="str">
        <f t="shared" si="7"/>
        <v>r</v>
      </c>
    </row>
    <row r="46" spans="1:37" x14ac:dyDescent="0.15">
      <c r="A46" s="13"/>
      <c r="B46" s="13"/>
      <c r="F46" s="13"/>
      <c r="G46" s="19"/>
      <c r="K46" s="13"/>
      <c r="L46" s="13"/>
      <c r="O46" s="13"/>
      <c r="P46" s="13"/>
      <c r="Q46" s="19"/>
      <c r="T46" s="13"/>
      <c r="Y46" s="32" t="s">
        <v>460</v>
      </c>
      <c r="Z46" s="32" t="s">
        <v>592</v>
      </c>
      <c r="AF46" s="30"/>
      <c r="AK46" s="51" t="str">
        <f t="shared" si="7"/>
        <v>s</v>
      </c>
    </row>
    <row r="47" spans="1:37" x14ac:dyDescent="0.15">
      <c r="A47" s="13"/>
      <c r="B47" s="13"/>
      <c r="F47" s="13"/>
      <c r="G47" s="19"/>
      <c r="K47" s="13"/>
      <c r="L47" s="13"/>
      <c r="O47" s="13"/>
      <c r="P47" s="13"/>
      <c r="Q47" s="19"/>
      <c r="T47" s="13"/>
      <c r="Y47" s="32" t="s">
        <v>461</v>
      </c>
      <c r="Z47" s="32" t="s">
        <v>593</v>
      </c>
      <c r="AF47" s="30"/>
      <c r="AK47" s="51" t="str">
        <f t="shared" si="7"/>
        <v>t</v>
      </c>
    </row>
    <row r="48" spans="1:37" x14ac:dyDescent="0.15">
      <c r="A48" s="13"/>
      <c r="B48" s="13"/>
      <c r="F48" s="13"/>
      <c r="G48" s="19"/>
      <c r="K48" s="13"/>
      <c r="L48" s="13"/>
      <c r="O48" s="13"/>
      <c r="P48" s="13"/>
      <c r="Q48" s="19"/>
      <c r="T48" s="13"/>
      <c r="Y48" s="32" t="s">
        <v>462</v>
      </c>
      <c r="Z48" s="32" t="s">
        <v>594</v>
      </c>
      <c r="AF48" s="30"/>
      <c r="AK48" s="51" t="str">
        <f t="shared" si="7"/>
        <v>u</v>
      </c>
    </row>
    <row r="49" spans="1:37" x14ac:dyDescent="0.15">
      <c r="A49" s="13"/>
      <c r="B49" s="13"/>
      <c r="F49" s="13"/>
      <c r="G49" s="19"/>
      <c r="K49" s="13"/>
      <c r="L49" s="13"/>
      <c r="O49" s="13"/>
      <c r="P49" s="13"/>
      <c r="Q49" s="19"/>
      <c r="T49" s="13"/>
      <c r="Y49" s="32" t="s">
        <v>463</v>
      </c>
      <c r="Z49" s="32" t="s">
        <v>595</v>
      </c>
      <c r="AF49" s="30"/>
      <c r="AK49" s="51" t="str">
        <f t="shared" si="7"/>
        <v>v</v>
      </c>
    </row>
    <row r="50" spans="1:37" x14ac:dyDescent="0.15">
      <c r="A50" s="13"/>
      <c r="B50" s="13"/>
      <c r="F50" s="13"/>
      <c r="G50" s="19"/>
      <c r="K50" s="13"/>
      <c r="L50" s="13"/>
      <c r="O50" s="13"/>
      <c r="P50" s="13"/>
      <c r="Q50" s="19"/>
      <c r="T50" s="13"/>
      <c r="Y50" s="32" t="s">
        <v>464</v>
      </c>
      <c r="Z50" s="32" t="s">
        <v>596</v>
      </c>
      <c r="AF50" s="30"/>
    </row>
    <row r="51" spans="1:37" x14ac:dyDescent="0.15">
      <c r="A51" s="13"/>
      <c r="B51" s="13"/>
      <c r="F51" s="13"/>
      <c r="G51" s="19"/>
      <c r="K51" s="13"/>
      <c r="L51" s="13"/>
      <c r="O51" s="13"/>
      <c r="P51" s="13"/>
      <c r="Q51" s="19"/>
      <c r="T51" s="13"/>
      <c r="Y51" s="32" t="s">
        <v>465</v>
      </c>
      <c r="Z51" s="32" t="s">
        <v>597</v>
      </c>
      <c r="AF51" s="30"/>
    </row>
    <row r="52" spans="1:37" x14ac:dyDescent="0.15">
      <c r="A52" s="13"/>
      <c r="B52" s="13"/>
      <c r="F52" s="13"/>
      <c r="G52" s="19"/>
      <c r="K52" s="13"/>
      <c r="L52" s="13"/>
      <c r="O52" s="13"/>
      <c r="P52" s="13"/>
      <c r="Q52" s="19"/>
      <c r="T52" s="13"/>
      <c r="Y52" s="32" t="s">
        <v>466</v>
      </c>
      <c r="Z52" s="32" t="s">
        <v>598</v>
      </c>
      <c r="AF52" s="30"/>
    </row>
    <row r="53" spans="1:37" x14ac:dyDescent="0.15">
      <c r="A53" s="13"/>
      <c r="B53" s="13"/>
      <c r="F53" s="13"/>
      <c r="G53" s="19"/>
      <c r="K53" s="13"/>
      <c r="L53" s="13"/>
      <c r="O53" s="13"/>
      <c r="P53" s="13"/>
      <c r="Q53" s="19"/>
      <c r="T53" s="13"/>
      <c r="Y53" s="32" t="s">
        <v>467</v>
      </c>
      <c r="Z53" s="32" t="s">
        <v>599</v>
      </c>
      <c r="AF53" s="30"/>
    </row>
    <row r="54" spans="1:37" x14ac:dyDescent="0.15">
      <c r="A54" s="13"/>
      <c r="B54" s="13"/>
      <c r="F54" s="13"/>
      <c r="G54" s="19"/>
      <c r="K54" s="13"/>
      <c r="L54" s="13"/>
      <c r="O54" s="13"/>
      <c r="P54" s="20"/>
      <c r="Q54" s="19"/>
      <c r="T54" s="13"/>
      <c r="Y54" s="32" t="s">
        <v>468</v>
      </c>
      <c r="Z54" s="32" t="s">
        <v>600</v>
      </c>
      <c r="AF54" s="30"/>
    </row>
    <row r="55" spans="1:37" x14ac:dyDescent="0.15">
      <c r="A55" s="13"/>
      <c r="B55" s="13"/>
      <c r="F55" s="13"/>
      <c r="G55" s="19"/>
      <c r="K55" s="13"/>
      <c r="L55" s="13"/>
      <c r="O55" s="13"/>
      <c r="P55" s="13"/>
      <c r="Q55" s="19"/>
      <c r="T55" s="13"/>
      <c r="Y55" s="32" t="s">
        <v>469</v>
      </c>
      <c r="Z55" s="32" t="s">
        <v>601</v>
      </c>
      <c r="AF55" s="30"/>
    </row>
    <row r="56" spans="1:37" x14ac:dyDescent="0.15">
      <c r="A56" s="13"/>
      <c r="B56" s="13"/>
      <c r="F56" s="13"/>
      <c r="G56" s="19"/>
      <c r="K56" s="13"/>
      <c r="L56" s="13"/>
      <c r="O56" s="13"/>
      <c r="P56" s="13"/>
      <c r="Q56" s="19"/>
      <c r="T56" s="13"/>
      <c r="Y56" s="32" t="s">
        <v>470</v>
      </c>
      <c r="Z56" s="32" t="s">
        <v>602</v>
      </c>
      <c r="AF56" s="30"/>
    </row>
    <row r="57" spans="1:37" x14ac:dyDescent="0.15">
      <c r="A57" s="13"/>
      <c r="B57" s="13"/>
      <c r="F57" s="13"/>
      <c r="G57" s="19"/>
      <c r="K57" s="13"/>
      <c r="L57" s="13"/>
      <c r="O57" s="13"/>
      <c r="P57" s="13"/>
      <c r="Q57" s="19"/>
      <c r="T57" s="13"/>
      <c r="Y57" s="32" t="s">
        <v>471</v>
      </c>
      <c r="Z57" s="32" t="s">
        <v>603</v>
      </c>
      <c r="AF57" s="30"/>
    </row>
    <row r="58" spans="1:37" x14ac:dyDescent="0.15">
      <c r="A58" s="13"/>
      <c r="B58" s="13"/>
      <c r="F58" s="13"/>
      <c r="G58" s="19"/>
      <c r="K58" s="13"/>
      <c r="L58" s="13"/>
      <c r="O58" s="13"/>
      <c r="P58" s="13"/>
      <c r="Q58" s="19"/>
      <c r="T58" s="13"/>
      <c r="Y58" s="32" t="s">
        <v>472</v>
      </c>
      <c r="Z58" s="32" t="s">
        <v>604</v>
      </c>
      <c r="AF58" s="30"/>
    </row>
    <row r="59" spans="1:37" x14ac:dyDescent="0.15">
      <c r="A59" s="13"/>
      <c r="B59" s="13"/>
      <c r="F59" s="13"/>
      <c r="G59" s="19"/>
      <c r="K59" s="13"/>
      <c r="L59" s="13"/>
      <c r="O59" s="13"/>
      <c r="P59" s="13"/>
      <c r="Q59" s="19"/>
      <c r="T59" s="13"/>
      <c r="Y59" s="32" t="s">
        <v>473</v>
      </c>
      <c r="Z59" s="32" t="s">
        <v>605</v>
      </c>
      <c r="AF59" s="30"/>
    </row>
    <row r="60" spans="1:37" x14ac:dyDescent="0.15">
      <c r="A60" s="13"/>
      <c r="B60" s="13"/>
      <c r="F60" s="13"/>
      <c r="G60" s="19"/>
      <c r="K60" s="13"/>
      <c r="L60" s="13"/>
      <c r="O60" s="13"/>
      <c r="P60" s="13"/>
      <c r="Q60" s="19"/>
      <c r="T60" s="13"/>
      <c r="Y60" s="32" t="s">
        <v>474</v>
      </c>
      <c r="Z60" s="32" t="s">
        <v>606</v>
      </c>
      <c r="AF60" s="30"/>
    </row>
    <row r="61" spans="1:37" x14ac:dyDescent="0.15">
      <c r="A61" s="13"/>
      <c r="B61" s="13"/>
      <c r="F61" s="13"/>
      <c r="G61" s="19"/>
      <c r="K61" s="13"/>
      <c r="L61" s="13"/>
      <c r="O61" s="13"/>
      <c r="P61" s="13"/>
      <c r="Q61" s="19"/>
      <c r="T61" s="13"/>
      <c r="Y61" s="32" t="s">
        <v>475</v>
      </c>
      <c r="Z61" s="32" t="s">
        <v>607</v>
      </c>
      <c r="AF61" s="30"/>
    </row>
    <row r="62" spans="1:37" x14ac:dyDescent="0.15">
      <c r="A62" s="13"/>
      <c r="B62" s="13"/>
      <c r="F62" s="13"/>
      <c r="G62" s="19"/>
      <c r="K62" s="13"/>
      <c r="L62" s="13"/>
      <c r="O62" s="13"/>
      <c r="P62" s="13"/>
      <c r="Q62" s="19"/>
      <c r="T62" s="13"/>
      <c r="Y62" s="32" t="s">
        <v>476</v>
      </c>
      <c r="Z62" s="32" t="s">
        <v>608</v>
      </c>
      <c r="AF62" s="30"/>
    </row>
    <row r="63" spans="1:37" x14ac:dyDescent="0.15">
      <c r="A63" s="13"/>
      <c r="B63" s="13"/>
      <c r="F63" s="13"/>
      <c r="G63" s="19"/>
      <c r="K63" s="13"/>
      <c r="L63" s="13"/>
      <c r="O63" s="13"/>
      <c r="P63" s="13"/>
      <c r="Q63" s="19"/>
      <c r="T63" s="13"/>
      <c r="Y63" s="32" t="s">
        <v>477</v>
      </c>
      <c r="Z63" s="32" t="s">
        <v>609</v>
      </c>
      <c r="AF63" s="30"/>
    </row>
    <row r="64" spans="1:37" x14ac:dyDescent="0.15">
      <c r="A64" s="13"/>
      <c r="B64" s="13"/>
      <c r="F64" s="13"/>
      <c r="G64" s="19"/>
      <c r="K64" s="13"/>
      <c r="L64" s="13"/>
      <c r="O64" s="13"/>
      <c r="P64" s="13"/>
      <c r="Q64" s="19"/>
      <c r="T64" s="13"/>
      <c r="Y64" s="32" t="s">
        <v>478</v>
      </c>
      <c r="Z64" s="32" t="s">
        <v>610</v>
      </c>
      <c r="AF64" s="30"/>
    </row>
    <row r="65" spans="1:32" x14ac:dyDescent="0.15">
      <c r="A65" s="13"/>
      <c r="B65" s="13"/>
      <c r="F65" s="13"/>
      <c r="G65" s="19"/>
      <c r="K65" s="13"/>
      <c r="L65" s="13"/>
      <c r="O65" s="13"/>
      <c r="P65" s="13"/>
      <c r="Q65" s="19"/>
      <c r="T65" s="13"/>
      <c r="Y65" s="32" t="s">
        <v>479</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480</v>
      </c>
      <c r="Z67" s="32" t="s">
        <v>613</v>
      </c>
      <c r="AF67" s="30"/>
    </row>
    <row r="68" spans="1:32" x14ac:dyDescent="0.15">
      <c r="A68" s="13"/>
      <c r="B68" s="13"/>
      <c r="F68" s="13"/>
      <c r="G68" s="19"/>
      <c r="K68" s="13"/>
      <c r="L68" s="13"/>
      <c r="O68" s="13"/>
      <c r="P68" s="13"/>
      <c r="Q68" s="19"/>
      <c r="T68" s="13"/>
      <c r="Y68" s="32" t="s">
        <v>481</v>
      </c>
      <c r="Z68" s="32" t="s">
        <v>614</v>
      </c>
      <c r="AF68" s="30"/>
    </row>
    <row r="69" spans="1:32" x14ac:dyDescent="0.15">
      <c r="A69" s="13"/>
      <c r="B69" s="13"/>
      <c r="F69" s="13"/>
      <c r="G69" s="19"/>
      <c r="K69" s="13"/>
      <c r="L69" s="13"/>
      <c r="O69" s="13"/>
      <c r="P69" s="13"/>
      <c r="Q69" s="19"/>
      <c r="T69" s="13"/>
      <c r="Y69" s="32" t="s">
        <v>482</v>
      </c>
      <c r="Z69" s="32" t="s">
        <v>615</v>
      </c>
      <c r="AF69" s="30"/>
    </row>
    <row r="70" spans="1:32" x14ac:dyDescent="0.15">
      <c r="A70" s="13"/>
      <c r="B70" s="13"/>
      <c r="Y70" s="32" t="s">
        <v>483</v>
      </c>
      <c r="Z70" s="32" t="s">
        <v>616</v>
      </c>
    </row>
    <row r="71" spans="1:32" x14ac:dyDescent="0.15">
      <c r="Y71" s="32" t="s">
        <v>484</v>
      </c>
      <c r="Z71" s="32" t="s">
        <v>617</v>
      </c>
    </row>
    <row r="72" spans="1:32" x14ac:dyDescent="0.15">
      <c r="Y72" s="32" t="s">
        <v>485</v>
      </c>
      <c r="Z72" s="32" t="s">
        <v>618</v>
      </c>
    </row>
    <row r="73" spans="1:32" x14ac:dyDescent="0.15">
      <c r="Y73" s="32" t="s">
        <v>486</v>
      </c>
      <c r="Z73" s="32" t="s">
        <v>619</v>
      </c>
    </row>
    <row r="74" spans="1:32" x14ac:dyDescent="0.15">
      <c r="Y74" s="32" t="s">
        <v>487</v>
      </c>
      <c r="Z74" s="32" t="s">
        <v>620</v>
      </c>
    </row>
    <row r="75" spans="1:32" x14ac:dyDescent="0.15">
      <c r="Y75" s="32" t="s">
        <v>488</v>
      </c>
      <c r="Z75" s="32" t="s">
        <v>621</v>
      </c>
    </row>
    <row r="76" spans="1:32" x14ac:dyDescent="0.15">
      <c r="Y76" s="32" t="s">
        <v>489</v>
      </c>
      <c r="Z76" s="32" t="s">
        <v>622</v>
      </c>
    </row>
    <row r="77" spans="1:32" x14ac:dyDescent="0.15">
      <c r="Y77" s="32" t="s">
        <v>490</v>
      </c>
      <c r="Z77" s="32" t="s">
        <v>623</v>
      </c>
    </row>
    <row r="78" spans="1:32" x14ac:dyDescent="0.15">
      <c r="Y78" s="32" t="s">
        <v>491</v>
      </c>
      <c r="Z78" s="32" t="s">
        <v>624</v>
      </c>
    </row>
    <row r="79" spans="1:32" x14ac:dyDescent="0.15">
      <c r="Y79" s="32" t="s">
        <v>492</v>
      </c>
      <c r="Z79" s="32" t="s">
        <v>625</v>
      </c>
    </row>
    <row r="80" spans="1:32" x14ac:dyDescent="0.15">
      <c r="Y80" s="32" t="s">
        <v>493</v>
      </c>
      <c r="Z80" s="32" t="s">
        <v>626</v>
      </c>
    </row>
    <row r="81" spans="25:26" x14ac:dyDescent="0.15">
      <c r="Y81" s="32" t="s">
        <v>494</v>
      </c>
      <c r="Z81" s="32" t="s">
        <v>627</v>
      </c>
    </row>
    <row r="82" spans="25:26" x14ac:dyDescent="0.15">
      <c r="Y82" s="32" t="s">
        <v>495</v>
      </c>
      <c r="Z82" s="32" t="s">
        <v>628</v>
      </c>
    </row>
    <row r="83" spans="25:26" x14ac:dyDescent="0.15">
      <c r="Y83" s="32" t="s">
        <v>496</v>
      </c>
      <c r="Z83" s="32" t="s">
        <v>629</v>
      </c>
    </row>
    <row r="84" spans="25:26" x14ac:dyDescent="0.15">
      <c r="Y84" s="32" t="s">
        <v>497</v>
      </c>
      <c r="Z84" s="32" t="s">
        <v>630</v>
      </c>
    </row>
    <row r="85" spans="25:26" x14ac:dyDescent="0.15">
      <c r="Y85" s="32" t="s">
        <v>498</v>
      </c>
      <c r="Z85" s="32" t="s">
        <v>631</v>
      </c>
    </row>
    <row r="86" spans="25:26" x14ac:dyDescent="0.15">
      <c r="Y86" s="32" t="s">
        <v>499</v>
      </c>
      <c r="Z86" s="32" t="s">
        <v>632</v>
      </c>
    </row>
    <row r="87" spans="25:26" x14ac:dyDescent="0.15">
      <c r="Y87" s="32" t="s">
        <v>500</v>
      </c>
      <c r="Z87" s="32" t="s">
        <v>633</v>
      </c>
    </row>
    <row r="88" spans="25:26" x14ac:dyDescent="0.15">
      <c r="Y88" s="32" t="s">
        <v>501</v>
      </c>
      <c r="Z88" s="32" t="s">
        <v>634</v>
      </c>
    </row>
    <row r="89" spans="25:26" x14ac:dyDescent="0.15">
      <c r="Y89" s="32" t="s">
        <v>502</v>
      </c>
      <c r="Z89" s="32" t="s">
        <v>635</v>
      </c>
    </row>
    <row r="90" spans="25:26" x14ac:dyDescent="0.15">
      <c r="Y90" s="32" t="s">
        <v>503</v>
      </c>
      <c r="Z90" s="32" t="s">
        <v>636</v>
      </c>
    </row>
    <row r="91" spans="25:26" x14ac:dyDescent="0.15">
      <c r="Y91" s="32" t="s">
        <v>504</v>
      </c>
      <c r="Z91" s="32" t="s">
        <v>637</v>
      </c>
    </row>
    <row r="92" spans="25:26" x14ac:dyDescent="0.15">
      <c r="Y92" s="32" t="s">
        <v>505</v>
      </c>
      <c r="Z92" s="32" t="s">
        <v>638</v>
      </c>
    </row>
    <row r="93" spans="25:26" x14ac:dyDescent="0.15">
      <c r="Y93" s="32" t="s">
        <v>506</v>
      </c>
      <c r="Z93" s="32" t="s">
        <v>639</v>
      </c>
    </row>
    <row r="94" spans="25:26" x14ac:dyDescent="0.15">
      <c r="Y94" s="32" t="s">
        <v>507</v>
      </c>
      <c r="Z94" s="32" t="s">
        <v>640</v>
      </c>
    </row>
    <row r="95" spans="25:26" x14ac:dyDescent="0.15">
      <c r="Y95" s="32" t="s">
        <v>508</v>
      </c>
      <c r="Z95" s="32" t="s">
        <v>641</v>
      </c>
    </row>
    <row r="96" spans="25:26" x14ac:dyDescent="0.15">
      <c r="Y96" s="32" t="s">
        <v>410</v>
      </c>
      <c r="Z96" s="32" t="s">
        <v>642</v>
      </c>
    </row>
    <row r="97" spans="25:26" x14ac:dyDescent="0.15">
      <c r="Y97" s="32" t="s">
        <v>509</v>
      </c>
      <c r="Z97" s="32" t="s">
        <v>643</v>
      </c>
    </row>
    <row r="98" spans="25:26" x14ac:dyDescent="0.15">
      <c r="Y98" s="32" t="s">
        <v>510</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7" t="s">
        <v>146</v>
      </c>
      <c r="H2" s="782"/>
      <c r="I2" s="782"/>
      <c r="J2" s="782"/>
      <c r="K2" s="782"/>
      <c r="L2" s="782"/>
      <c r="M2" s="782"/>
      <c r="N2" s="782"/>
      <c r="O2" s="783"/>
      <c r="P2" s="781" t="s">
        <v>59</v>
      </c>
      <c r="Q2" s="782"/>
      <c r="R2" s="782"/>
      <c r="S2" s="782"/>
      <c r="T2" s="782"/>
      <c r="U2" s="782"/>
      <c r="V2" s="782"/>
      <c r="W2" s="782"/>
      <c r="X2" s="783"/>
      <c r="Y2" s="1005"/>
      <c r="Z2" s="409"/>
      <c r="AA2" s="410"/>
      <c r="AB2" s="1009" t="s">
        <v>11</v>
      </c>
      <c r="AC2" s="1010"/>
      <c r="AD2" s="1011"/>
      <c r="AE2" s="997" t="s">
        <v>390</v>
      </c>
      <c r="AF2" s="997"/>
      <c r="AG2" s="997"/>
      <c r="AH2" s="997"/>
      <c r="AI2" s="997" t="s">
        <v>412</v>
      </c>
      <c r="AJ2" s="997"/>
      <c r="AK2" s="997"/>
      <c r="AL2" s="458"/>
      <c r="AM2" s="997" t="s">
        <v>509</v>
      </c>
      <c r="AN2" s="997"/>
      <c r="AO2" s="997"/>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5"/>
      <c r="I4" s="1015"/>
      <c r="J4" s="1015"/>
      <c r="K4" s="1015"/>
      <c r="L4" s="1015"/>
      <c r="M4" s="1015"/>
      <c r="N4" s="1015"/>
      <c r="O4" s="1016"/>
      <c r="P4" s="191"/>
      <c r="Q4" s="1023"/>
      <c r="R4" s="1023"/>
      <c r="S4" s="1023"/>
      <c r="T4" s="1023"/>
      <c r="U4" s="1023"/>
      <c r="V4" s="1023"/>
      <c r="W4" s="1023"/>
      <c r="X4" s="1024"/>
      <c r="Y4" s="1001" t="s">
        <v>12</v>
      </c>
      <c r="Z4" s="1002"/>
      <c r="AA4" s="1003"/>
      <c r="AB4" s="551"/>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380</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2" t="s">
        <v>349</v>
      </c>
      <c r="B9" s="513"/>
      <c r="C9" s="513"/>
      <c r="D9" s="513"/>
      <c r="E9" s="513"/>
      <c r="F9" s="514"/>
      <c r="G9" s="797" t="s">
        <v>146</v>
      </c>
      <c r="H9" s="782"/>
      <c r="I9" s="782"/>
      <c r="J9" s="782"/>
      <c r="K9" s="782"/>
      <c r="L9" s="782"/>
      <c r="M9" s="782"/>
      <c r="N9" s="782"/>
      <c r="O9" s="783"/>
      <c r="P9" s="781" t="s">
        <v>59</v>
      </c>
      <c r="Q9" s="782"/>
      <c r="R9" s="782"/>
      <c r="S9" s="782"/>
      <c r="T9" s="782"/>
      <c r="U9" s="782"/>
      <c r="V9" s="782"/>
      <c r="W9" s="782"/>
      <c r="X9" s="783"/>
      <c r="Y9" s="1005"/>
      <c r="Z9" s="409"/>
      <c r="AA9" s="410"/>
      <c r="AB9" s="1009" t="s">
        <v>11</v>
      </c>
      <c r="AC9" s="1010"/>
      <c r="AD9" s="1011"/>
      <c r="AE9" s="997" t="s">
        <v>390</v>
      </c>
      <c r="AF9" s="997"/>
      <c r="AG9" s="997"/>
      <c r="AH9" s="997"/>
      <c r="AI9" s="997" t="s">
        <v>412</v>
      </c>
      <c r="AJ9" s="997"/>
      <c r="AK9" s="997"/>
      <c r="AL9" s="458"/>
      <c r="AM9" s="997" t="s">
        <v>509</v>
      </c>
      <c r="AN9" s="997"/>
      <c r="AO9" s="997"/>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1"/>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380</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2" t="s">
        <v>349</v>
      </c>
      <c r="B16" s="513"/>
      <c r="C16" s="513"/>
      <c r="D16" s="513"/>
      <c r="E16" s="513"/>
      <c r="F16" s="514"/>
      <c r="G16" s="797" t="s">
        <v>146</v>
      </c>
      <c r="H16" s="782"/>
      <c r="I16" s="782"/>
      <c r="J16" s="782"/>
      <c r="K16" s="782"/>
      <c r="L16" s="782"/>
      <c r="M16" s="782"/>
      <c r="N16" s="782"/>
      <c r="O16" s="783"/>
      <c r="P16" s="781" t="s">
        <v>59</v>
      </c>
      <c r="Q16" s="782"/>
      <c r="R16" s="782"/>
      <c r="S16" s="782"/>
      <c r="T16" s="782"/>
      <c r="U16" s="782"/>
      <c r="V16" s="782"/>
      <c r="W16" s="782"/>
      <c r="X16" s="783"/>
      <c r="Y16" s="1005"/>
      <c r="Z16" s="409"/>
      <c r="AA16" s="410"/>
      <c r="AB16" s="1009" t="s">
        <v>11</v>
      </c>
      <c r="AC16" s="1010"/>
      <c r="AD16" s="1011"/>
      <c r="AE16" s="997" t="s">
        <v>390</v>
      </c>
      <c r="AF16" s="997"/>
      <c r="AG16" s="997"/>
      <c r="AH16" s="997"/>
      <c r="AI16" s="997" t="s">
        <v>412</v>
      </c>
      <c r="AJ16" s="997"/>
      <c r="AK16" s="997"/>
      <c r="AL16" s="458"/>
      <c r="AM16" s="997" t="s">
        <v>509</v>
      </c>
      <c r="AN16" s="997"/>
      <c r="AO16" s="997"/>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1"/>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380</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2" t="s">
        <v>349</v>
      </c>
      <c r="B23" s="513"/>
      <c r="C23" s="513"/>
      <c r="D23" s="513"/>
      <c r="E23" s="513"/>
      <c r="F23" s="514"/>
      <c r="G23" s="797" t="s">
        <v>146</v>
      </c>
      <c r="H23" s="782"/>
      <c r="I23" s="782"/>
      <c r="J23" s="782"/>
      <c r="K23" s="782"/>
      <c r="L23" s="782"/>
      <c r="M23" s="782"/>
      <c r="N23" s="782"/>
      <c r="O23" s="783"/>
      <c r="P23" s="781" t="s">
        <v>59</v>
      </c>
      <c r="Q23" s="782"/>
      <c r="R23" s="782"/>
      <c r="S23" s="782"/>
      <c r="T23" s="782"/>
      <c r="U23" s="782"/>
      <c r="V23" s="782"/>
      <c r="W23" s="782"/>
      <c r="X23" s="783"/>
      <c r="Y23" s="1005"/>
      <c r="Z23" s="409"/>
      <c r="AA23" s="410"/>
      <c r="AB23" s="1009" t="s">
        <v>11</v>
      </c>
      <c r="AC23" s="1010"/>
      <c r="AD23" s="1011"/>
      <c r="AE23" s="997" t="s">
        <v>390</v>
      </c>
      <c r="AF23" s="997"/>
      <c r="AG23" s="997"/>
      <c r="AH23" s="997"/>
      <c r="AI23" s="997" t="s">
        <v>412</v>
      </c>
      <c r="AJ23" s="997"/>
      <c r="AK23" s="997"/>
      <c r="AL23" s="458"/>
      <c r="AM23" s="997" t="s">
        <v>509</v>
      </c>
      <c r="AN23" s="997"/>
      <c r="AO23" s="997"/>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1"/>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380</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2" t="s">
        <v>349</v>
      </c>
      <c r="B30" s="513"/>
      <c r="C30" s="513"/>
      <c r="D30" s="513"/>
      <c r="E30" s="513"/>
      <c r="F30" s="514"/>
      <c r="G30" s="797" t="s">
        <v>146</v>
      </c>
      <c r="H30" s="782"/>
      <c r="I30" s="782"/>
      <c r="J30" s="782"/>
      <c r="K30" s="782"/>
      <c r="L30" s="782"/>
      <c r="M30" s="782"/>
      <c r="N30" s="782"/>
      <c r="O30" s="783"/>
      <c r="P30" s="781" t="s">
        <v>59</v>
      </c>
      <c r="Q30" s="782"/>
      <c r="R30" s="782"/>
      <c r="S30" s="782"/>
      <c r="T30" s="782"/>
      <c r="U30" s="782"/>
      <c r="V30" s="782"/>
      <c r="W30" s="782"/>
      <c r="X30" s="783"/>
      <c r="Y30" s="1005"/>
      <c r="Z30" s="409"/>
      <c r="AA30" s="410"/>
      <c r="AB30" s="1009" t="s">
        <v>11</v>
      </c>
      <c r="AC30" s="1010"/>
      <c r="AD30" s="1011"/>
      <c r="AE30" s="997" t="s">
        <v>390</v>
      </c>
      <c r="AF30" s="997"/>
      <c r="AG30" s="997"/>
      <c r="AH30" s="997"/>
      <c r="AI30" s="997" t="s">
        <v>412</v>
      </c>
      <c r="AJ30" s="997"/>
      <c r="AK30" s="997"/>
      <c r="AL30" s="458"/>
      <c r="AM30" s="997" t="s">
        <v>509</v>
      </c>
      <c r="AN30" s="997"/>
      <c r="AO30" s="997"/>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1"/>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380</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2" t="s">
        <v>349</v>
      </c>
      <c r="B37" s="513"/>
      <c r="C37" s="513"/>
      <c r="D37" s="513"/>
      <c r="E37" s="513"/>
      <c r="F37" s="514"/>
      <c r="G37" s="797" t="s">
        <v>146</v>
      </c>
      <c r="H37" s="782"/>
      <c r="I37" s="782"/>
      <c r="J37" s="782"/>
      <c r="K37" s="782"/>
      <c r="L37" s="782"/>
      <c r="M37" s="782"/>
      <c r="N37" s="782"/>
      <c r="O37" s="783"/>
      <c r="P37" s="781" t="s">
        <v>59</v>
      </c>
      <c r="Q37" s="782"/>
      <c r="R37" s="782"/>
      <c r="S37" s="782"/>
      <c r="T37" s="782"/>
      <c r="U37" s="782"/>
      <c r="V37" s="782"/>
      <c r="W37" s="782"/>
      <c r="X37" s="783"/>
      <c r="Y37" s="1005"/>
      <c r="Z37" s="409"/>
      <c r="AA37" s="410"/>
      <c r="AB37" s="1009" t="s">
        <v>11</v>
      </c>
      <c r="AC37" s="1010"/>
      <c r="AD37" s="1011"/>
      <c r="AE37" s="997" t="s">
        <v>390</v>
      </c>
      <c r="AF37" s="997"/>
      <c r="AG37" s="997"/>
      <c r="AH37" s="997"/>
      <c r="AI37" s="997" t="s">
        <v>412</v>
      </c>
      <c r="AJ37" s="997"/>
      <c r="AK37" s="997"/>
      <c r="AL37" s="458"/>
      <c r="AM37" s="997" t="s">
        <v>509</v>
      </c>
      <c r="AN37" s="997"/>
      <c r="AO37" s="997"/>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1"/>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380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2" t="s">
        <v>349</v>
      </c>
      <c r="B44" s="513"/>
      <c r="C44" s="513"/>
      <c r="D44" s="513"/>
      <c r="E44" s="513"/>
      <c r="F44" s="514"/>
      <c r="G44" s="797" t="s">
        <v>146</v>
      </c>
      <c r="H44" s="782"/>
      <c r="I44" s="782"/>
      <c r="J44" s="782"/>
      <c r="K44" s="782"/>
      <c r="L44" s="782"/>
      <c r="M44" s="782"/>
      <c r="N44" s="782"/>
      <c r="O44" s="783"/>
      <c r="P44" s="781" t="s">
        <v>59</v>
      </c>
      <c r="Q44" s="782"/>
      <c r="R44" s="782"/>
      <c r="S44" s="782"/>
      <c r="T44" s="782"/>
      <c r="U44" s="782"/>
      <c r="V44" s="782"/>
      <c r="W44" s="782"/>
      <c r="X44" s="783"/>
      <c r="Y44" s="1005"/>
      <c r="Z44" s="409"/>
      <c r="AA44" s="410"/>
      <c r="AB44" s="1009" t="s">
        <v>11</v>
      </c>
      <c r="AC44" s="1010"/>
      <c r="AD44" s="1011"/>
      <c r="AE44" s="997" t="s">
        <v>390</v>
      </c>
      <c r="AF44" s="997"/>
      <c r="AG44" s="997"/>
      <c r="AH44" s="997"/>
      <c r="AI44" s="997" t="s">
        <v>412</v>
      </c>
      <c r="AJ44" s="997"/>
      <c r="AK44" s="997"/>
      <c r="AL44" s="458"/>
      <c r="AM44" s="997" t="s">
        <v>509</v>
      </c>
      <c r="AN44" s="997"/>
      <c r="AO44" s="997"/>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1"/>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380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2" t="s">
        <v>349</v>
      </c>
      <c r="B51" s="513"/>
      <c r="C51" s="513"/>
      <c r="D51" s="513"/>
      <c r="E51" s="513"/>
      <c r="F51" s="514"/>
      <c r="G51" s="797" t="s">
        <v>146</v>
      </c>
      <c r="H51" s="782"/>
      <c r="I51" s="782"/>
      <c r="J51" s="782"/>
      <c r="K51" s="782"/>
      <c r="L51" s="782"/>
      <c r="M51" s="782"/>
      <c r="N51" s="782"/>
      <c r="O51" s="783"/>
      <c r="P51" s="781" t="s">
        <v>59</v>
      </c>
      <c r="Q51" s="782"/>
      <c r="R51" s="782"/>
      <c r="S51" s="782"/>
      <c r="T51" s="782"/>
      <c r="U51" s="782"/>
      <c r="V51" s="782"/>
      <c r="W51" s="782"/>
      <c r="X51" s="783"/>
      <c r="Y51" s="1005"/>
      <c r="Z51" s="409"/>
      <c r="AA51" s="410"/>
      <c r="AB51" s="458" t="s">
        <v>11</v>
      </c>
      <c r="AC51" s="1010"/>
      <c r="AD51" s="1011"/>
      <c r="AE51" s="997" t="s">
        <v>390</v>
      </c>
      <c r="AF51" s="997"/>
      <c r="AG51" s="997"/>
      <c r="AH51" s="997"/>
      <c r="AI51" s="997" t="s">
        <v>412</v>
      </c>
      <c r="AJ51" s="997"/>
      <c r="AK51" s="997"/>
      <c r="AL51" s="458"/>
      <c r="AM51" s="997" t="s">
        <v>509</v>
      </c>
      <c r="AN51" s="997"/>
      <c r="AO51" s="997"/>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1"/>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2" t="s">
        <v>349</v>
      </c>
      <c r="B58" s="513"/>
      <c r="C58" s="513"/>
      <c r="D58" s="513"/>
      <c r="E58" s="513"/>
      <c r="F58" s="514"/>
      <c r="G58" s="797" t="s">
        <v>146</v>
      </c>
      <c r="H58" s="782"/>
      <c r="I58" s="782"/>
      <c r="J58" s="782"/>
      <c r="K58" s="782"/>
      <c r="L58" s="782"/>
      <c r="M58" s="782"/>
      <c r="N58" s="782"/>
      <c r="O58" s="783"/>
      <c r="P58" s="781" t="s">
        <v>59</v>
      </c>
      <c r="Q58" s="782"/>
      <c r="R58" s="782"/>
      <c r="S58" s="782"/>
      <c r="T58" s="782"/>
      <c r="U58" s="782"/>
      <c r="V58" s="782"/>
      <c r="W58" s="782"/>
      <c r="X58" s="783"/>
      <c r="Y58" s="1005"/>
      <c r="Z58" s="409"/>
      <c r="AA58" s="410"/>
      <c r="AB58" s="1009" t="s">
        <v>11</v>
      </c>
      <c r="AC58" s="1010"/>
      <c r="AD58" s="1011"/>
      <c r="AE58" s="997" t="s">
        <v>390</v>
      </c>
      <c r="AF58" s="997"/>
      <c r="AG58" s="997"/>
      <c r="AH58" s="997"/>
      <c r="AI58" s="997" t="s">
        <v>412</v>
      </c>
      <c r="AJ58" s="997"/>
      <c r="AK58" s="997"/>
      <c r="AL58" s="458"/>
      <c r="AM58" s="997" t="s">
        <v>509</v>
      </c>
      <c r="AN58" s="997"/>
      <c r="AO58" s="997"/>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1"/>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2" t="s">
        <v>349</v>
      </c>
      <c r="B65" s="513"/>
      <c r="C65" s="513"/>
      <c r="D65" s="513"/>
      <c r="E65" s="513"/>
      <c r="F65" s="514"/>
      <c r="G65" s="797" t="s">
        <v>146</v>
      </c>
      <c r="H65" s="782"/>
      <c r="I65" s="782"/>
      <c r="J65" s="782"/>
      <c r="K65" s="782"/>
      <c r="L65" s="782"/>
      <c r="M65" s="782"/>
      <c r="N65" s="782"/>
      <c r="O65" s="783"/>
      <c r="P65" s="781" t="s">
        <v>59</v>
      </c>
      <c r="Q65" s="782"/>
      <c r="R65" s="782"/>
      <c r="S65" s="782"/>
      <c r="T65" s="782"/>
      <c r="U65" s="782"/>
      <c r="V65" s="782"/>
      <c r="W65" s="782"/>
      <c r="X65" s="783"/>
      <c r="Y65" s="1005"/>
      <c r="Z65" s="409"/>
      <c r="AA65" s="410"/>
      <c r="AB65" s="1009" t="s">
        <v>11</v>
      </c>
      <c r="AC65" s="1010"/>
      <c r="AD65" s="1011"/>
      <c r="AE65" s="997" t="s">
        <v>390</v>
      </c>
      <c r="AF65" s="997"/>
      <c r="AG65" s="997"/>
      <c r="AH65" s="997"/>
      <c r="AI65" s="997" t="s">
        <v>412</v>
      </c>
      <c r="AJ65" s="997"/>
      <c r="AK65" s="997"/>
      <c r="AL65" s="458"/>
      <c r="AM65" s="997" t="s">
        <v>509</v>
      </c>
      <c r="AN65" s="997"/>
      <c r="AO65" s="997"/>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1"/>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380</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7"/>
      <c r="B5" s="1038"/>
      <c r="C5" s="1038"/>
      <c r="D5" s="1038"/>
      <c r="E5" s="1038"/>
      <c r="F5" s="103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7"/>
      <c r="B6" s="1038"/>
      <c r="C6" s="1038"/>
      <c r="D6" s="1038"/>
      <c r="E6" s="1038"/>
      <c r="F6" s="103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7"/>
      <c r="B7" s="1038"/>
      <c r="C7" s="1038"/>
      <c r="D7" s="1038"/>
      <c r="E7" s="1038"/>
      <c r="F7" s="103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7"/>
      <c r="B8" s="1038"/>
      <c r="C8" s="1038"/>
      <c r="D8" s="1038"/>
      <c r="E8" s="1038"/>
      <c r="F8" s="103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7"/>
      <c r="B9" s="1038"/>
      <c r="C9" s="1038"/>
      <c r="D9" s="1038"/>
      <c r="E9" s="1038"/>
      <c r="F9" s="103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7"/>
      <c r="B10" s="1038"/>
      <c r="C10" s="1038"/>
      <c r="D10" s="1038"/>
      <c r="E10" s="1038"/>
      <c r="F10" s="103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7"/>
      <c r="B11" s="1038"/>
      <c r="C11" s="1038"/>
      <c r="D11" s="1038"/>
      <c r="E11" s="1038"/>
      <c r="F11" s="103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7"/>
      <c r="B12" s="1038"/>
      <c r="C12" s="1038"/>
      <c r="D12" s="1038"/>
      <c r="E12" s="1038"/>
      <c r="F12" s="103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7"/>
      <c r="B13" s="1038"/>
      <c r="C13" s="1038"/>
      <c r="D13" s="1038"/>
      <c r="E13" s="1038"/>
      <c r="F13" s="103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7"/>
      <c r="B15" s="1038"/>
      <c r="C15" s="1038"/>
      <c r="D15" s="1038"/>
      <c r="E15" s="1038"/>
      <c r="F15" s="1039"/>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7"/>
      <c r="B18" s="1038"/>
      <c r="C18" s="1038"/>
      <c r="D18" s="1038"/>
      <c r="E18" s="1038"/>
      <c r="F18" s="103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7"/>
      <c r="B19" s="1038"/>
      <c r="C19" s="1038"/>
      <c r="D19" s="1038"/>
      <c r="E19" s="1038"/>
      <c r="F19" s="103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7"/>
      <c r="B20" s="1038"/>
      <c r="C20" s="1038"/>
      <c r="D20" s="1038"/>
      <c r="E20" s="1038"/>
      <c r="F20" s="103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7"/>
      <c r="B21" s="1038"/>
      <c r="C21" s="1038"/>
      <c r="D21" s="1038"/>
      <c r="E21" s="1038"/>
      <c r="F21" s="103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7"/>
      <c r="B22" s="1038"/>
      <c r="C22" s="1038"/>
      <c r="D22" s="1038"/>
      <c r="E22" s="1038"/>
      <c r="F22" s="103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7"/>
      <c r="B23" s="1038"/>
      <c r="C23" s="1038"/>
      <c r="D23" s="1038"/>
      <c r="E23" s="1038"/>
      <c r="F23" s="103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7"/>
      <c r="B24" s="1038"/>
      <c r="C24" s="1038"/>
      <c r="D24" s="1038"/>
      <c r="E24" s="1038"/>
      <c r="F24" s="103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7"/>
      <c r="B25" s="1038"/>
      <c r="C25" s="1038"/>
      <c r="D25" s="1038"/>
      <c r="E25" s="1038"/>
      <c r="F25" s="103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7"/>
      <c r="B26" s="1038"/>
      <c r="C26" s="1038"/>
      <c r="D26" s="1038"/>
      <c r="E26" s="1038"/>
      <c r="F26" s="103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7"/>
      <c r="B28" s="1038"/>
      <c r="C28" s="1038"/>
      <c r="D28" s="1038"/>
      <c r="E28" s="1038"/>
      <c r="F28" s="1039"/>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7"/>
      <c r="B31" s="1038"/>
      <c r="C31" s="1038"/>
      <c r="D31" s="1038"/>
      <c r="E31" s="1038"/>
      <c r="F31" s="103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7"/>
      <c r="B32" s="1038"/>
      <c r="C32" s="1038"/>
      <c r="D32" s="1038"/>
      <c r="E32" s="1038"/>
      <c r="F32" s="103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7"/>
      <c r="B33" s="1038"/>
      <c r="C33" s="1038"/>
      <c r="D33" s="1038"/>
      <c r="E33" s="1038"/>
      <c r="F33" s="103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7"/>
      <c r="B34" s="1038"/>
      <c r="C34" s="1038"/>
      <c r="D34" s="1038"/>
      <c r="E34" s="1038"/>
      <c r="F34" s="103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7"/>
      <c r="B35" s="1038"/>
      <c r="C35" s="1038"/>
      <c r="D35" s="1038"/>
      <c r="E35" s="1038"/>
      <c r="F35" s="103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7"/>
      <c r="B36" s="1038"/>
      <c r="C36" s="1038"/>
      <c r="D36" s="1038"/>
      <c r="E36" s="1038"/>
      <c r="F36" s="103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7"/>
      <c r="B37" s="1038"/>
      <c r="C37" s="1038"/>
      <c r="D37" s="1038"/>
      <c r="E37" s="1038"/>
      <c r="F37" s="103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7"/>
      <c r="B38" s="1038"/>
      <c r="C38" s="1038"/>
      <c r="D38" s="1038"/>
      <c r="E38" s="1038"/>
      <c r="F38" s="103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7"/>
      <c r="B39" s="1038"/>
      <c r="C39" s="1038"/>
      <c r="D39" s="1038"/>
      <c r="E39" s="1038"/>
      <c r="F39" s="103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7"/>
      <c r="B41" s="1038"/>
      <c r="C41" s="1038"/>
      <c r="D41" s="1038"/>
      <c r="E41" s="1038"/>
      <c r="F41" s="1039"/>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7"/>
      <c r="B44" s="1038"/>
      <c r="C44" s="1038"/>
      <c r="D44" s="1038"/>
      <c r="E44" s="1038"/>
      <c r="F44" s="103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7"/>
      <c r="B45" s="1038"/>
      <c r="C45" s="1038"/>
      <c r="D45" s="1038"/>
      <c r="E45" s="1038"/>
      <c r="F45" s="103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7"/>
      <c r="B46" s="1038"/>
      <c r="C46" s="1038"/>
      <c r="D46" s="1038"/>
      <c r="E46" s="1038"/>
      <c r="F46" s="103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7"/>
      <c r="B47" s="1038"/>
      <c r="C47" s="1038"/>
      <c r="D47" s="1038"/>
      <c r="E47" s="1038"/>
      <c r="F47" s="103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7"/>
      <c r="B48" s="1038"/>
      <c r="C48" s="1038"/>
      <c r="D48" s="1038"/>
      <c r="E48" s="1038"/>
      <c r="F48" s="103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7"/>
      <c r="B49" s="1038"/>
      <c r="C49" s="1038"/>
      <c r="D49" s="1038"/>
      <c r="E49" s="1038"/>
      <c r="F49" s="103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7"/>
      <c r="B50" s="1038"/>
      <c r="C50" s="1038"/>
      <c r="D50" s="1038"/>
      <c r="E50" s="1038"/>
      <c r="F50" s="103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7"/>
      <c r="B51" s="1038"/>
      <c r="C51" s="1038"/>
      <c r="D51" s="1038"/>
      <c r="E51" s="1038"/>
      <c r="F51" s="103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7"/>
      <c r="B52" s="1038"/>
      <c r="C52" s="1038"/>
      <c r="D52" s="1038"/>
      <c r="E52" s="1038"/>
      <c r="F52" s="103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7"/>
      <c r="B58" s="1038"/>
      <c r="C58" s="1038"/>
      <c r="D58" s="1038"/>
      <c r="E58" s="1038"/>
      <c r="F58" s="103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7"/>
      <c r="B59" s="1038"/>
      <c r="C59" s="1038"/>
      <c r="D59" s="1038"/>
      <c r="E59" s="1038"/>
      <c r="F59" s="103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7"/>
      <c r="B60" s="1038"/>
      <c r="C60" s="1038"/>
      <c r="D60" s="1038"/>
      <c r="E60" s="1038"/>
      <c r="F60" s="103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7"/>
      <c r="B61" s="1038"/>
      <c r="C61" s="1038"/>
      <c r="D61" s="1038"/>
      <c r="E61" s="1038"/>
      <c r="F61" s="103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7"/>
      <c r="B62" s="1038"/>
      <c r="C62" s="1038"/>
      <c r="D62" s="1038"/>
      <c r="E62" s="1038"/>
      <c r="F62" s="103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7"/>
      <c r="B63" s="1038"/>
      <c r="C63" s="1038"/>
      <c r="D63" s="1038"/>
      <c r="E63" s="1038"/>
      <c r="F63" s="103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7"/>
      <c r="B64" s="1038"/>
      <c r="C64" s="1038"/>
      <c r="D64" s="1038"/>
      <c r="E64" s="1038"/>
      <c r="F64" s="103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7"/>
      <c r="B65" s="1038"/>
      <c r="C65" s="1038"/>
      <c r="D65" s="1038"/>
      <c r="E65" s="1038"/>
      <c r="F65" s="103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7"/>
      <c r="B66" s="1038"/>
      <c r="C66" s="1038"/>
      <c r="D66" s="1038"/>
      <c r="E66" s="1038"/>
      <c r="F66" s="103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7"/>
      <c r="B68" s="1038"/>
      <c r="C68" s="1038"/>
      <c r="D68" s="1038"/>
      <c r="E68" s="1038"/>
      <c r="F68" s="1039"/>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7"/>
      <c r="B71" s="1038"/>
      <c r="C71" s="1038"/>
      <c r="D71" s="1038"/>
      <c r="E71" s="1038"/>
      <c r="F71" s="103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7"/>
      <c r="B72" s="1038"/>
      <c r="C72" s="1038"/>
      <c r="D72" s="1038"/>
      <c r="E72" s="1038"/>
      <c r="F72" s="103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7"/>
      <c r="B73" s="1038"/>
      <c r="C73" s="1038"/>
      <c r="D73" s="1038"/>
      <c r="E73" s="1038"/>
      <c r="F73" s="103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7"/>
      <c r="B74" s="1038"/>
      <c r="C74" s="1038"/>
      <c r="D74" s="1038"/>
      <c r="E74" s="1038"/>
      <c r="F74" s="103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7"/>
      <c r="B75" s="1038"/>
      <c r="C75" s="1038"/>
      <c r="D75" s="1038"/>
      <c r="E75" s="1038"/>
      <c r="F75" s="103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7"/>
      <c r="B76" s="1038"/>
      <c r="C76" s="1038"/>
      <c r="D76" s="1038"/>
      <c r="E76" s="1038"/>
      <c r="F76" s="103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7"/>
      <c r="B77" s="1038"/>
      <c r="C77" s="1038"/>
      <c r="D77" s="1038"/>
      <c r="E77" s="1038"/>
      <c r="F77" s="103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7"/>
      <c r="B78" s="1038"/>
      <c r="C78" s="1038"/>
      <c r="D78" s="1038"/>
      <c r="E78" s="1038"/>
      <c r="F78" s="103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7"/>
      <c r="B79" s="1038"/>
      <c r="C79" s="1038"/>
      <c r="D79" s="1038"/>
      <c r="E79" s="1038"/>
      <c r="F79" s="103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7"/>
      <c r="B81" s="1038"/>
      <c r="C81" s="1038"/>
      <c r="D81" s="1038"/>
      <c r="E81" s="1038"/>
      <c r="F81" s="1039"/>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7"/>
      <c r="B84" s="1038"/>
      <c r="C84" s="1038"/>
      <c r="D84" s="1038"/>
      <c r="E84" s="1038"/>
      <c r="F84" s="103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7"/>
      <c r="B85" s="1038"/>
      <c r="C85" s="1038"/>
      <c r="D85" s="1038"/>
      <c r="E85" s="1038"/>
      <c r="F85" s="103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7"/>
      <c r="B86" s="1038"/>
      <c r="C86" s="1038"/>
      <c r="D86" s="1038"/>
      <c r="E86" s="1038"/>
      <c r="F86" s="103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7"/>
      <c r="B87" s="1038"/>
      <c r="C87" s="1038"/>
      <c r="D87" s="1038"/>
      <c r="E87" s="1038"/>
      <c r="F87" s="103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7"/>
      <c r="B88" s="1038"/>
      <c r="C88" s="1038"/>
      <c r="D88" s="1038"/>
      <c r="E88" s="1038"/>
      <c r="F88" s="103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7"/>
      <c r="B89" s="1038"/>
      <c r="C89" s="1038"/>
      <c r="D89" s="1038"/>
      <c r="E89" s="1038"/>
      <c r="F89" s="103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7"/>
      <c r="B90" s="1038"/>
      <c r="C90" s="1038"/>
      <c r="D90" s="1038"/>
      <c r="E90" s="1038"/>
      <c r="F90" s="103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7"/>
      <c r="B91" s="1038"/>
      <c r="C91" s="1038"/>
      <c r="D91" s="1038"/>
      <c r="E91" s="1038"/>
      <c r="F91" s="103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7"/>
      <c r="B92" s="1038"/>
      <c r="C92" s="1038"/>
      <c r="D92" s="1038"/>
      <c r="E92" s="1038"/>
      <c r="F92" s="103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7"/>
      <c r="B94" s="1038"/>
      <c r="C94" s="1038"/>
      <c r="D94" s="1038"/>
      <c r="E94" s="1038"/>
      <c r="F94" s="1039"/>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7"/>
      <c r="B97" s="1038"/>
      <c r="C97" s="1038"/>
      <c r="D97" s="1038"/>
      <c r="E97" s="1038"/>
      <c r="F97" s="103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7"/>
      <c r="B98" s="1038"/>
      <c r="C98" s="1038"/>
      <c r="D98" s="1038"/>
      <c r="E98" s="1038"/>
      <c r="F98" s="103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7"/>
      <c r="B99" s="1038"/>
      <c r="C99" s="1038"/>
      <c r="D99" s="1038"/>
      <c r="E99" s="1038"/>
      <c r="F99" s="103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7"/>
      <c r="B100" s="1038"/>
      <c r="C100" s="1038"/>
      <c r="D100" s="1038"/>
      <c r="E100" s="1038"/>
      <c r="F100" s="103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7"/>
      <c r="B101" s="1038"/>
      <c r="C101" s="1038"/>
      <c r="D101" s="1038"/>
      <c r="E101" s="1038"/>
      <c r="F101" s="103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7"/>
      <c r="B102" s="1038"/>
      <c r="C102" s="1038"/>
      <c r="D102" s="1038"/>
      <c r="E102" s="1038"/>
      <c r="F102" s="103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7"/>
      <c r="B103" s="1038"/>
      <c r="C103" s="1038"/>
      <c r="D103" s="1038"/>
      <c r="E103" s="1038"/>
      <c r="F103" s="103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7"/>
      <c r="B104" s="1038"/>
      <c r="C104" s="1038"/>
      <c r="D104" s="1038"/>
      <c r="E104" s="1038"/>
      <c r="F104" s="103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7"/>
      <c r="B105" s="1038"/>
      <c r="C105" s="1038"/>
      <c r="D105" s="1038"/>
      <c r="E105" s="1038"/>
      <c r="F105" s="103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7"/>
      <c r="B111" s="1038"/>
      <c r="C111" s="1038"/>
      <c r="D111" s="1038"/>
      <c r="E111" s="1038"/>
      <c r="F111" s="103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7"/>
      <c r="B112" s="1038"/>
      <c r="C112" s="1038"/>
      <c r="D112" s="1038"/>
      <c r="E112" s="1038"/>
      <c r="F112" s="103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7"/>
      <c r="B113" s="1038"/>
      <c r="C113" s="1038"/>
      <c r="D113" s="1038"/>
      <c r="E113" s="1038"/>
      <c r="F113" s="103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7"/>
      <c r="B114" s="1038"/>
      <c r="C114" s="1038"/>
      <c r="D114" s="1038"/>
      <c r="E114" s="1038"/>
      <c r="F114" s="103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7"/>
      <c r="B115" s="1038"/>
      <c r="C115" s="1038"/>
      <c r="D115" s="1038"/>
      <c r="E115" s="1038"/>
      <c r="F115" s="103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7"/>
      <c r="B116" s="1038"/>
      <c r="C116" s="1038"/>
      <c r="D116" s="1038"/>
      <c r="E116" s="1038"/>
      <c r="F116" s="103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7"/>
      <c r="B117" s="1038"/>
      <c r="C117" s="1038"/>
      <c r="D117" s="1038"/>
      <c r="E117" s="1038"/>
      <c r="F117" s="103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7"/>
      <c r="B118" s="1038"/>
      <c r="C118" s="1038"/>
      <c r="D118" s="1038"/>
      <c r="E118" s="1038"/>
      <c r="F118" s="103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7"/>
      <c r="B119" s="1038"/>
      <c r="C119" s="1038"/>
      <c r="D119" s="1038"/>
      <c r="E119" s="1038"/>
      <c r="F119" s="103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7"/>
      <c r="B121" s="1038"/>
      <c r="C121" s="1038"/>
      <c r="D121" s="1038"/>
      <c r="E121" s="1038"/>
      <c r="F121" s="1039"/>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7"/>
      <c r="B124" s="1038"/>
      <c r="C124" s="1038"/>
      <c r="D124" s="1038"/>
      <c r="E124" s="1038"/>
      <c r="F124" s="103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7"/>
      <c r="B125" s="1038"/>
      <c r="C125" s="1038"/>
      <c r="D125" s="1038"/>
      <c r="E125" s="1038"/>
      <c r="F125" s="103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7"/>
      <c r="B126" s="1038"/>
      <c r="C126" s="1038"/>
      <c r="D126" s="1038"/>
      <c r="E126" s="1038"/>
      <c r="F126" s="103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7"/>
      <c r="B127" s="1038"/>
      <c r="C127" s="1038"/>
      <c r="D127" s="1038"/>
      <c r="E127" s="1038"/>
      <c r="F127" s="103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7"/>
      <c r="B128" s="1038"/>
      <c r="C128" s="1038"/>
      <c r="D128" s="1038"/>
      <c r="E128" s="1038"/>
      <c r="F128" s="103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7"/>
      <c r="B129" s="1038"/>
      <c r="C129" s="1038"/>
      <c r="D129" s="1038"/>
      <c r="E129" s="1038"/>
      <c r="F129" s="103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7"/>
      <c r="B130" s="1038"/>
      <c r="C130" s="1038"/>
      <c r="D130" s="1038"/>
      <c r="E130" s="1038"/>
      <c r="F130" s="103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7"/>
      <c r="B131" s="1038"/>
      <c r="C131" s="1038"/>
      <c r="D131" s="1038"/>
      <c r="E131" s="1038"/>
      <c r="F131" s="103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7"/>
      <c r="B132" s="1038"/>
      <c r="C132" s="1038"/>
      <c r="D132" s="1038"/>
      <c r="E132" s="1038"/>
      <c r="F132" s="103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7"/>
      <c r="B134" s="1038"/>
      <c r="C134" s="1038"/>
      <c r="D134" s="1038"/>
      <c r="E134" s="1038"/>
      <c r="F134" s="1039"/>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7"/>
      <c r="B137" s="1038"/>
      <c r="C137" s="1038"/>
      <c r="D137" s="1038"/>
      <c r="E137" s="1038"/>
      <c r="F137" s="103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7"/>
      <c r="B138" s="1038"/>
      <c r="C138" s="1038"/>
      <c r="D138" s="1038"/>
      <c r="E138" s="1038"/>
      <c r="F138" s="103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7"/>
      <c r="B139" s="1038"/>
      <c r="C139" s="1038"/>
      <c r="D139" s="1038"/>
      <c r="E139" s="1038"/>
      <c r="F139" s="103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7"/>
      <c r="B140" s="1038"/>
      <c r="C140" s="1038"/>
      <c r="D140" s="1038"/>
      <c r="E140" s="1038"/>
      <c r="F140" s="103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7"/>
      <c r="B141" s="1038"/>
      <c r="C141" s="1038"/>
      <c r="D141" s="1038"/>
      <c r="E141" s="1038"/>
      <c r="F141" s="103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7"/>
      <c r="B142" s="1038"/>
      <c r="C142" s="1038"/>
      <c r="D142" s="1038"/>
      <c r="E142" s="1038"/>
      <c r="F142" s="103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7"/>
      <c r="B143" s="1038"/>
      <c r="C143" s="1038"/>
      <c r="D143" s="1038"/>
      <c r="E143" s="1038"/>
      <c r="F143" s="103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7"/>
      <c r="B144" s="1038"/>
      <c r="C144" s="1038"/>
      <c r="D144" s="1038"/>
      <c r="E144" s="1038"/>
      <c r="F144" s="103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7"/>
      <c r="B145" s="1038"/>
      <c r="C145" s="1038"/>
      <c r="D145" s="1038"/>
      <c r="E145" s="1038"/>
      <c r="F145" s="103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7"/>
      <c r="B147" s="1038"/>
      <c r="C147" s="1038"/>
      <c r="D147" s="1038"/>
      <c r="E147" s="1038"/>
      <c r="F147" s="1039"/>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7"/>
      <c r="B150" s="1038"/>
      <c r="C150" s="1038"/>
      <c r="D150" s="1038"/>
      <c r="E150" s="1038"/>
      <c r="F150" s="103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7"/>
      <c r="B151" s="1038"/>
      <c r="C151" s="1038"/>
      <c r="D151" s="1038"/>
      <c r="E151" s="1038"/>
      <c r="F151" s="103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7"/>
      <c r="B152" s="1038"/>
      <c r="C152" s="1038"/>
      <c r="D152" s="1038"/>
      <c r="E152" s="1038"/>
      <c r="F152" s="103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7"/>
      <c r="B153" s="1038"/>
      <c r="C153" s="1038"/>
      <c r="D153" s="1038"/>
      <c r="E153" s="1038"/>
      <c r="F153" s="103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7"/>
      <c r="B154" s="1038"/>
      <c r="C154" s="1038"/>
      <c r="D154" s="1038"/>
      <c r="E154" s="1038"/>
      <c r="F154" s="103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7"/>
      <c r="B155" s="1038"/>
      <c r="C155" s="1038"/>
      <c r="D155" s="1038"/>
      <c r="E155" s="1038"/>
      <c r="F155" s="103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7"/>
      <c r="B156" s="1038"/>
      <c r="C156" s="1038"/>
      <c r="D156" s="1038"/>
      <c r="E156" s="1038"/>
      <c r="F156" s="103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7"/>
      <c r="B157" s="1038"/>
      <c r="C157" s="1038"/>
      <c r="D157" s="1038"/>
      <c r="E157" s="1038"/>
      <c r="F157" s="103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7"/>
      <c r="B158" s="1038"/>
      <c r="C158" s="1038"/>
      <c r="D158" s="1038"/>
      <c r="E158" s="1038"/>
      <c r="F158" s="103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7"/>
      <c r="B164" s="1038"/>
      <c r="C164" s="1038"/>
      <c r="D164" s="1038"/>
      <c r="E164" s="1038"/>
      <c r="F164" s="103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7"/>
      <c r="B165" s="1038"/>
      <c r="C165" s="1038"/>
      <c r="D165" s="1038"/>
      <c r="E165" s="1038"/>
      <c r="F165" s="103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7"/>
      <c r="B166" s="1038"/>
      <c r="C166" s="1038"/>
      <c r="D166" s="1038"/>
      <c r="E166" s="1038"/>
      <c r="F166" s="103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7"/>
      <c r="B167" s="1038"/>
      <c r="C167" s="1038"/>
      <c r="D167" s="1038"/>
      <c r="E167" s="1038"/>
      <c r="F167" s="103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7"/>
      <c r="B168" s="1038"/>
      <c r="C168" s="1038"/>
      <c r="D168" s="1038"/>
      <c r="E168" s="1038"/>
      <c r="F168" s="103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7"/>
      <c r="B169" s="1038"/>
      <c r="C169" s="1038"/>
      <c r="D169" s="1038"/>
      <c r="E169" s="1038"/>
      <c r="F169" s="103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7"/>
      <c r="B170" s="1038"/>
      <c r="C170" s="1038"/>
      <c r="D170" s="1038"/>
      <c r="E170" s="1038"/>
      <c r="F170" s="103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7"/>
      <c r="B171" s="1038"/>
      <c r="C171" s="1038"/>
      <c r="D171" s="1038"/>
      <c r="E171" s="1038"/>
      <c r="F171" s="103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7"/>
      <c r="B172" s="1038"/>
      <c r="C172" s="1038"/>
      <c r="D172" s="1038"/>
      <c r="E172" s="1038"/>
      <c r="F172" s="103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7"/>
      <c r="B174" s="1038"/>
      <c r="C174" s="1038"/>
      <c r="D174" s="1038"/>
      <c r="E174" s="1038"/>
      <c r="F174" s="1039"/>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7"/>
      <c r="B177" s="1038"/>
      <c r="C177" s="1038"/>
      <c r="D177" s="1038"/>
      <c r="E177" s="1038"/>
      <c r="F177" s="103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7"/>
      <c r="B178" s="1038"/>
      <c r="C178" s="1038"/>
      <c r="D178" s="1038"/>
      <c r="E178" s="1038"/>
      <c r="F178" s="103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7"/>
      <c r="B179" s="1038"/>
      <c r="C179" s="1038"/>
      <c r="D179" s="1038"/>
      <c r="E179" s="1038"/>
      <c r="F179" s="103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7"/>
      <c r="B180" s="1038"/>
      <c r="C180" s="1038"/>
      <c r="D180" s="1038"/>
      <c r="E180" s="1038"/>
      <c r="F180" s="103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7"/>
      <c r="B181" s="1038"/>
      <c r="C181" s="1038"/>
      <c r="D181" s="1038"/>
      <c r="E181" s="1038"/>
      <c r="F181" s="103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7"/>
      <c r="B182" s="1038"/>
      <c r="C182" s="1038"/>
      <c r="D182" s="1038"/>
      <c r="E182" s="1038"/>
      <c r="F182" s="103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7"/>
      <c r="B183" s="1038"/>
      <c r="C183" s="1038"/>
      <c r="D183" s="1038"/>
      <c r="E183" s="1038"/>
      <c r="F183" s="103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7"/>
      <c r="B184" s="1038"/>
      <c r="C184" s="1038"/>
      <c r="D184" s="1038"/>
      <c r="E184" s="1038"/>
      <c r="F184" s="103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7"/>
      <c r="B185" s="1038"/>
      <c r="C185" s="1038"/>
      <c r="D185" s="1038"/>
      <c r="E185" s="1038"/>
      <c r="F185" s="103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7"/>
      <c r="B187" s="1038"/>
      <c r="C187" s="1038"/>
      <c r="D187" s="1038"/>
      <c r="E187" s="1038"/>
      <c r="F187" s="1039"/>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7"/>
      <c r="B190" s="1038"/>
      <c r="C190" s="1038"/>
      <c r="D190" s="1038"/>
      <c r="E190" s="1038"/>
      <c r="F190" s="103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7"/>
      <c r="B191" s="1038"/>
      <c r="C191" s="1038"/>
      <c r="D191" s="1038"/>
      <c r="E191" s="1038"/>
      <c r="F191" s="103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7"/>
      <c r="B192" s="1038"/>
      <c r="C192" s="1038"/>
      <c r="D192" s="1038"/>
      <c r="E192" s="1038"/>
      <c r="F192" s="103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7"/>
      <c r="B193" s="1038"/>
      <c r="C193" s="1038"/>
      <c r="D193" s="1038"/>
      <c r="E193" s="1038"/>
      <c r="F193" s="103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7"/>
      <c r="B194" s="1038"/>
      <c r="C194" s="1038"/>
      <c r="D194" s="1038"/>
      <c r="E194" s="1038"/>
      <c r="F194" s="103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7"/>
      <c r="B195" s="1038"/>
      <c r="C195" s="1038"/>
      <c r="D195" s="1038"/>
      <c r="E195" s="1038"/>
      <c r="F195" s="103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7"/>
      <c r="B196" s="1038"/>
      <c r="C196" s="1038"/>
      <c r="D196" s="1038"/>
      <c r="E196" s="1038"/>
      <c r="F196" s="103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7"/>
      <c r="B197" s="1038"/>
      <c r="C197" s="1038"/>
      <c r="D197" s="1038"/>
      <c r="E197" s="1038"/>
      <c r="F197" s="103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7"/>
      <c r="B198" s="1038"/>
      <c r="C198" s="1038"/>
      <c r="D198" s="1038"/>
      <c r="E198" s="1038"/>
      <c r="F198" s="103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7"/>
      <c r="B200" s="1038"/>
      <c r="C200" s="1038"/>
      <c r="D200" s="1038"/>
      <c r="E200" s="1038"/>
      <c r="F200" s="1039"/>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7"/>
      <c r="B203" s="1038"/>
      <c r="C203" s="1038"/>
      <c r="D203" s="1038"/>
      <c r="E203" s="1038"/>
      <c r="F203" s="103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7"/>
      <c r="B204" s="1038"/>
      <c r="C204" s="1038"/>
      <c r="D204" s="1038"/>
      <c r="E204" s="1038"/>
      <c r="F204" s="103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7"/>
      <c r="B205" s="1038"/>
      <c r="C205" s="1038"/>
      <c r="D205" s="1038"/>
      <c r="E205" s="1038"/>
      <c r="F205" s="103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7"/>
      <c r="B206" s="1038"/>
      <c r="C206" s="1038"/>
      <c r="D206" s="1038"/>
      <c r="E206" s="1038"/>
      <c r="F206" s="103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7"/>
      <c r="B207" s="1038"/>
      <c r="C207" s="1038"/>
      <c r="D207" s="1038"/>
      <c r="E207" s="1038"/>
      <c r="F207" s="103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7"/>
      <c r="B208" s="1038"/>
      <c r="C208" s="1038"/>
      <c r="D208" s="1038"/>
      <c r="E208" s="1038"/>
      <c r="F208" s="103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7"/>
      <c r="B209" s="1038"/>
      <c r="C209" s="1038"/>
      <c r="D209" s="1038"/>
      <c r="E209" s="1038"/>
      <c r="F209" s="103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7"/>
      <c r="B210" s="1038"/>
      <c r="C210" s="1038"/>
      <c r="D210" s="1038"/>
      <c r="E210" s="1038"/>
      <c r="F210" s="103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7"/>
      <c r="B211" s="1038"/>
      <c r="C211" s="1038"/>
      <c r="D211" s="1038"/>
      <c r="E211" s="1038"/>
      <c r="F211" s="103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7"/>
      <c r="B217" s="1038"/>
      <c r="C217" s="1038"/>
      <c r="D217" s="1038"/>
      <c r="E217" s="1038"/>
      <c r="F217" s="103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7"/>
      <c r="B218" s="1038"/>
      <c r="C218" s="1038"/>
      <c r="D218" s="1038"/>
      <c r="E218" s="1038"/>
      <c r="F218" s="103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7"/>
      <c r="B219" s="1038"/>
      <c r="C219" s="1038"/>
      <c r="D219" s="1038"/>
      <c r="E219" s="1038"/>
      <c r="F219" s="103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7"/>
      <c r="B220" s="1038"/>
      <c r="C220" s="1038"/>
      <c r="D220" s="1038"/>
      <c r="E220" s="1038"/>
      <c r="F220" s="103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7"/>
      <c r="B221" s="1038"/>
      <c r="C221" s="1038"/>
      <c r="D221" s="1038"/>
      <c r="E221" s="1038"/>
      <c r="F221" s="103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7"/>
      <c r="B222" s="1038"/>
      <c r="C222" s="1038"/>
      <c r="D222" s="1038"/>
      <c r="E222" s="1038"/>
      <c r="F222" s="103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7"/>
      <c r="B223" s="1038"/>
      <c r="C223" s="1038"/>
      <c r="D223" s="1038"/>
      <c r="E223" s="1038"/>
      <c r="F223" s="103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7"/>
      <c r="B224" s="1038"/>
      <c r="C224" s="1038"/>
      <c r="D224" s="1038"/>
      <c r="E224" s="1038"/>
      <c r="F224" s="103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7"/>
      <c r="B225" s="1038"/>
      <c r="C225" s="1038"/>
      <c r="D225" s="1038"/>
      <c r="E225" s="1038"/>
      <c r="F225" s="103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7"/>
      <c r="B227" s="1038"/>
      <c r="C227" s="1038"/>
      <c r="D227" s="1038"/>
      <c r="E227" s="1038"/>
      <c r="F227" s="1039"/>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7"/>
      <c r="B230" s="1038"/>
      <c r="C230" s="1038"/>
      <c r="D230" s="1038"/>
      <c r="E230" s="1038"/>
      <c r="F230" s="103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7"/>
      <c r="B231" s="1038"/>
      <c r="C231" s="1038"/>
      <c r="D231" s="1038"/>
      <c r="E231" s="1038"/>
      <c r="F231" s="103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7"/>
      <c r="B232" s="1038"/>
      <c r="C232" s="1038"/>
      <c r="D232" s="1038"/>
      <c r="E232" s="1038"/>
      <c r="F232" s="103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7"/>
      <c r="B233" s="1038"/>
      <c r="C233" s="1038"/>
      <c r="D233" s="1038"/>
      <c r="E233" s="1038"/>
      <c r="F233" s="103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7"/>
      <c r="B234" s="1038"/>
      <c r="C234" s="1038"/>
      <c r="D234" s="1038"/>
      <c r="E234" s="1038"/>
      <c r="F234" s="103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7"/>
      <c r="B235" s="1038"/>
      <c r="C235" s="1038"/>
      <c r="D235" s="1038"/>
      <c r="E235" s="1038"/>
      <c r="F235" s="103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7"/>
      <c r="B236" s="1038"/>
      <c r="C236" s="1038"/>
      <c r="D236" s="1038"/>
      <c r="E236" s="1038"/>
      <c r="F236" s="103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7"/>
      <c r="B237" s="1038"/>
      <c r="C237" s="1038"/>
      <c r="D237" s="1038"/>
      <c r="E237" s="1038"/>
      <c r="F237" s="103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7"/>
      <c r="B238" s="1038"/>
      <c r="C238" s="1038"/>
      <c r="D238" s="1038"/>
      <c r="E238" s="1038"/>
      <c r="F238" s="103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7"/>
      <c r="B240" s="1038"/>
      <c r="C240" s="1038"/>
      <c r="D240" s="1038"/>
      <c r="E240" s="1038"/>
      <c r="F240" s="1039"/>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7"/>
      <c r="B243" s="1038"/>
      <c r="C243" s="1038"/>
      <c r="D243" s="1038"/>
      <c r="E243" s="1038"/>
      <c r="F243" s="103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7"/>
      <c r="B244" s="1038"/>
      <c r="C244" s="1038"/>
      <c r="D244" s="1038"/>
      <c r="E244" s="1038"/>
      <c r="F244" s="103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7"/>
      <c r="B245" s="1038"/>
      <c r="C245" s="1038"/>
      <c r="D245" s="1038"/>
      <c r="E245" s="1038"/>
      <c r="F245" s="103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7"/>
      <c r="B246" s="1038"/>
      <c r="C246" s="1038"/>
      <c r="D246" s="1038"/>
      <c r="E246" s="1038"/>
      <c r="F246" s="103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7"/>
      <c r="B247" s="1038"/>
      <c r="C247" s="1038"/>
      <c r="D247" s="1038"/>
      <c r="E247" s="1038"/>
      <c r="F247" s="103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7"/>
      <c r="B248" s="1038"/>
      <c r="C248" s="1038"/>
      <c r="D248" s="1038"/>
      <c r="E248" s="1038"/>
      <c r="F248" s="103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7"/>
      <c r="B249" s="1038"/>
      <c r="C249" s="1038"/>
      <c r="D249" s="1038"/>
      <c r="E249" s="1038"/>
      <c r="F249" s="103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7"/>
      <c r="B250" s="1038"/>
      <c r="C250" s="1038"/>
      <c r="D250" s="1038"/>
      <c r="E250" s="1038"/>
      <c r="F250" s="103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7"/>
      <c r="B251" s="1038"/>
      <c r="C251" s="1038"/>
      <c r="D251" s="1038"/>
      <c r="E251" s="1038"/>
      <c r="F251" s="103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7"/>
      <c r="B253" s="1038"/>
      <c r="C253" s="1038"/>
      <c r="D253" s="1038"/>
      <c r="E253" s="1038"/>
      <c r="F253" s="1039"/>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7"/>
      <c r="B256" s="1038"/>
      <c r="C256" s="1038"/>
      <c r="D256" s="1038"/>
      <c r="E256" s="1038"/>
      <c r="F256" s="103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7"/>
      <c r="B257" s="1038"/>
      <c r="C257" s="1038"/>
      <c r="D257" s="1038"/>
      <c r="E257" s="1038"/>
      <c r="F257" s="103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7"/>
      <c r="B258" s="1038"/>
      <c r="C258" s="1038"/>
      <c r="D258" s="1038"/>
      <c r="E258" s="1038"/>
      <c r="F258" s="103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7"/>
      <c r="B259" s="1038"/>
      <c r="C259" s="1038"/>
      <c r="D259" s="1038"/>
      <c r="E259" s="1038"/>
      <c r="F259" s="103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7"/>
      <c r="B260" s="1038"/>
      <c r="C260" s="1038"/>
      <c r="D260" s="1038"/>
      <c r="E260" s="1038"/>
      <c r="F260" s="103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7"/>
      <c r="B261" s="1038"/>
      <c r="C261" s="1038"/>
      <c r="D261" s="1038"/>
      <c r="E261" s="1038"/>
      <c r="F261" s="103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7"/>
      <c r="B262" s="1038"/>
      <c r="C262" s="1038"/>
      <c r="D262" s="1038"/>
      <c r="E262" s="1038"/>
      <c r="F262" s="103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7"/>
      <c r="B263" s="1038"/>
      <c r="C263" s="1038"/>
      <c r="D263" s="1038"/>
      <c r="E263" s="1038"/>
      <c r="F263" s="103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7"/>
      <c r="B264" s="1038"/>
      <c r="C264" s="1038"/>
      <c r="D264" s="1038"/>
      <c r="E264" s="1038"/>
      <c r="F264" s="103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8">
        <v>1</v>
      </c>
      <c r="B4" s="105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8">
        <v>1</v>
      </c>
      <c r="B37" s="105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8">
        <v>1</v>
      </c>
      <c r="B70" s="105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8">
        <v>2</v>
      </c>
      <c r="B71" s="105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8">
        <v>1</v>
      </c>
      <c r="B103" s="105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8">
        <v>2</v>
      </c>
      <c r="B104" s="105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8">
        <v>1</v>
      </c>
      <c r="B202" s="105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8">
        <v>1</v>
      </c>
      <c r="B928" s="105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2021-06-29T08:21:46Z</dcterms:modified>
</cp:coreProperties>
</file>