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91　脱炭素社会構築のための資源循環高度化設備導入促進事業\"/>
    </mc:Choice>
  </mc:AlternateContent>
  <bookViews>
    <workbookView xWindow="511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<sst xmlns="http://schemas.openxmlformats.org/spreadsheetml/2006/main" count="2379" uniqueCount="686">
  <si>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</si>
  <si>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</si>
  <si>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</si>
  <si>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</si>
  <si>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</si>
  <si>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</si>
  <si>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</si>
  <si>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</si>
  <si>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</si>
  <si>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</si>
  <si>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</si>
  <si>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</si>
  <si>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</si>
  <si>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</si>
  <si>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</si>
  <si>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</si>
  <si>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</si>
  <si>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</si>
  <si>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</si>
  <si>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</si>
  <si>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</si>
  <si>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</si>
  <si>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</si>
  <si>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</si>
  <si>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</si>
  <si>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</si>
  <si>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</si>
  <si>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</si>
  <si>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</si>
  <si>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</si>
  <si>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</si>
  <si>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</si>
  <si>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</si>
  <si>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</si>
  <si>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</si>
  <si>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</si>
  <si>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</si>
  <si>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</si>
  <si>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</si>
  <si>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</si>
  <si>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</si>
  <si>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</si>
  <si>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</si>
  <si>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</si>
  <si>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</si>
  <si>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</si>
  <si>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</si>
  <si>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</si>
  <si>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</si>
  <si>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</si>
  <si>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</si>
  <si>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</si>
  <si>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</si>
  <si>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</si>
  <si>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</si>
  <si>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</si>
  <si>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</si>
  <si>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</si>
  <si>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</si>
  <si>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</si>
  <si>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</si>
  <si>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</si>
  <si>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</si>
  <si>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</si>
  <si>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</si>
  <si>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</si>
  <si>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</si>
  <si>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</si>
  <si>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</si>
  <si>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</si>
  <si>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</si>
  <si>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</si>
  <si>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</si>
  <si>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</si>
  <si>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</si>
  <si>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</si>
  <si>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</si>
  <si>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</si>
  <si>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</si>
  <si>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</si>
  <si>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</si>
  <si>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</si>
  <si>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</si>
  <si>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</si>
  <si>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</si>
  <si>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</si>
  <si>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</si>
  <si>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</si>
  <si>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</si>
  <si>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</si>
  <si>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</si>
  <si>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</si>
  <si>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</si>
  <si>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</si>
  <si>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</si>
  <si>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</si>
  <si>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</si>
  <si>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</si>
  <si>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</si>
  <si>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</si>
  <si>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</si>
  <si>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</si>
  <si>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</si>
  <si>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</si>
  <si>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</si>
  <si>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</si>
  <si>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</si>
  <si>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</si>
  <si>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</si>
  <si>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</si>
  <si>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</si>
  <si>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</si>
  <si>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</si>
  <si>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</si>
  <si>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</si>
  <si>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</si>
  <si>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</si>
  <si>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</si>
  <si>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</si>
  <si>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</si>
  <si>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</si>
  <si>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</si>
  <si>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</si>
  <si>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</si>
  <si>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</si>
  <si>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</si>
  <si>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</si>
  <si>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</si>
  <si>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</si>
  <si>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</si>
  <si>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</si>
  <si>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</si>
  <si>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</si>
  <si>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</si>
  <si>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</si>
  <si>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</si>
  <si>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</si>
  <si>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</si>
  <si>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</si>
  <si>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</si>
  <si>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</si>
  <si>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</si>
  <si>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</si>
  <si>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</si>
  <si>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</si>
  <si>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</si>
  <si>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</si>
  <si>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</si>
  <si>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</si>
  <si>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</si>
  <si>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</si>
  <si>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</si>
  <si>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</si>
  <si>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</si>
  <si>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</si>
  <si>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</si>
  <si>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</si>
  <si>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</si>
  <si>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</si>
  <si>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</si>
  <si>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</si>
  <si>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</si>
  <si>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</si>
  <si>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</si>
  <si>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</si>
  <si>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</si>
  <si>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</si>
  <si>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</si>
  <si>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</si>
  <si>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</si>
  <si>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</si>
  <si>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</si>
  <si>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</si>
  <si>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</si>
  <si>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</si>
  <si>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</si>
  <si>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</si>
  <si>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</si>
  <si>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</si>
  <si>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</si>
  <si>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</si>
  <si>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</si>
  <si>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</si>
  <si>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</si>
  <si>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</si>
  <si>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</si>
  <si>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</si>
  <si>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</si>
  <si>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</si>
  <si>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</si>
  <si>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</si>
  <si>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</si>
  <si>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</si>
  <si>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</si>
  <si>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</si>
  <si>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</si>
  <si>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</si>
  <si>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</si>
  <si>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</si>
  <si>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</si>
  <si>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</si>
  <si>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</si>
  <si>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</si>
  <si>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</si>
  <si>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</si>
  <si>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</si>
  <si>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</si>
  <si>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</si>
  <si>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</si>
  <si>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</si>
  <si>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</si>
  <si>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</si>
  <si>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</si>
  <si>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</si>
  <si>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</si>
  <si>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</si>
  <si>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</si>
  <si>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</si>
  <si>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</si>
  <si>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</si>
  <si>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</si>
  <si>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</si>
  <si>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</si>
  <si>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</si>
  <si>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</si>
  <si>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</si>
  <si>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</si>
  <si>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</si>
  <si>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</si>
  <si>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</si>
  <si>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</si>
  <si>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</si>
  <si>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</si>
  <si>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</si>
  <si>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</si>
  <si>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</si>
  <si>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</si>
  <si>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</si>
  <si>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</si>
  <si>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</si>
  <si>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</si>
  <si>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</si>
  <si>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</si>
  <si>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</si>
  <si>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</si>
  <si>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</si>
  <si>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</si>
  <si>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</si>
  <si>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</si>
  <si>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</si>
  <si>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</si>
  <si>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</si>
  <si>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</si>
  <si>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</si>
  <si>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</si>
  <si>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</si>
  <si>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</si>
  <si>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</si>
  <si>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</si>
  <si>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</si>
  <si>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</si>
  <si>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</si>
  <si>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</si>
  <si>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</si>
  <si>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</si>
  <si>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</si>
  <si>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</si>
  <si>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</si>
  <si>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</si>
  <si>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</si>
  <si>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</si>
  <si>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</si>
  <si>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</si>
  <si>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</si>
  <si>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</si>
  <si>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</si>
  <si>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</si>
  <si>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</si>
  <si>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</si>
  <si>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</si>
  <si>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</si>
  <si>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</si>
  <si>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</si>
  <si>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</si>
  <si>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</si>
  <si>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</si>
  <si>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</si>
  <si>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</si>
  <si>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</si>
  <si>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</si>
  <si>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</si>
  <si>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</si>
  <si>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</si>
  <si>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</si>
  <si>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</si>
  <si>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</si>
  <si>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</si>
  <si>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</si>
  <si>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</si>
  <si>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</si>
  <si>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</si>
  <si>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</si>
  <si>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</si>
  <si>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</si>
  <si>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</si>
  <si>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</si>
  <si>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</si>
  <si>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</si>
  <si>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</si>
  <si>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</si>
  <si>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</si>
  <si>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</si>
  <si>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</si>
  <si>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</si>
  <si>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</si>
  <si>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</si>
  <si>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</si>
  <si>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</si>
  <si>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</si>
  <si>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</si>
  <si>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</si>
  <si>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</si>
  <si>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</si>
  <si>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</si>
  <si>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</si>
  <si>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</si>
  <si>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</si>
  <si>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</si>
  <si>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</si>
  <si>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</si>
  <si>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</si>
  <si>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</si>
  <si>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</si>
  <si>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</si>
  <si>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</si>
  <si>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</si>
  <si>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</si>
  <si>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</si>
  <si>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</si>
  <si>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</si>
  <si>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</si>
  <si>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</si>
  <si>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</si>
  <si>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</si>
  <si>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</si>
  <si>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</si>
  <si>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</si>
  <si>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</si>
  <si>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</si>
  <si>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</si>
  <si>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</si>
  <si>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</si>
  <si>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</si>
  <si>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</si>
  <si>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</si>
  <si>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</si>
  <si>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</si>
  <si>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</si>
  <si>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</si>
  <si>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</si>
  <si>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</si>
  <si>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</si>
  <si>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</si>
  <si>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</si>
  <si>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</si>
  <si>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</si>
  <si>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</si>
  <si>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</si>
  <si>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</si>
  <si>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</si>
  <si>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</si>
  <si>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</si>
  <si>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</si>
  <si>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</si>
  <si>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</si>
  <si>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</si>
  <si>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</si>
  <si>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</si>
  <si>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</si>
  <si>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</si>
  <si>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</si>
  <si>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</si>
  <si>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</si>
  <si>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</si>
  <si>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</si>
  <si>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</si>
  <si>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</si>
  <si>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</si>
  <si>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</si>
  <si>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</si>
  <si>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</si>
  <si>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</si>
  <si>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</si>
  <si>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</si>
  <si>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</si>
  <si>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</si>
  <si>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</si>
  <si>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</si>
  <si>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</si>
  <si>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</si>
  <si>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</si>
  <si>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</si>
  <si>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</si>
  <si>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</si>
  <si>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</si>
  <si>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</si>
  <si>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</si>
  <si>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</si>
  <si>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</si>
  <si>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</si>
  <si>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</si>
  <si>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</si>
  <si>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</si>
  <si>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</si>
  <si>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</si>
  <si>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</si>
  <si>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</si>
  <si>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</si>
  <si>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</si>
  <si>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</si>
  <si>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</si>
  <si>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</si>
  <si>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</si>
  <si>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</si>
  <si>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</si>
  <si>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</si>
  <si>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</si>
  <si>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</si>
  <si>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</si>
  <si>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</si>
  <si>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</si>
  <si>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</si>
  <si>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</si>
  <si>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</si>
  <si>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</si>
  <si>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</si>
  <si>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</si>
  <si>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</si>
  <si>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</si>
  <si>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</si>
  <si>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</si>
  <si>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</si>
  <si>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</si>
  <si>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</si>
  <si>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</si>
  <si>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</si>
  <si>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</si>
  <si>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</si>
  <si>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</si>
  <si>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</si>
  <si>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</si>
  <si>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</si>
  <si>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</si>
  <si>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</si>
  <si>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</si>
  <si>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</si>
  <si>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</si>
  <si>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</si>
  <si>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</si>
  <si>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</si>
  <si>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</si>
  <si>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</si>
  <si>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</si>
  <si>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</si>
  <si>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</si>
  <si>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</si>
  <si>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</si>
  <si>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</si>
  <si>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</si>
  <si>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</si>
  <si>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</si>
  <si>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</si>
  <si>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</si>
  <si>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</si>
  <si>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</si>
  <si>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</si>
  <si>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</si>
  <si>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</si>
  <si>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</si>
  <si>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</si>
  <si>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</si>
  <si>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</si>
  <si>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</si>
  <si>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</si>
  <si>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</si>
  <si>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</si>
  <si>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</si>
  <si>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</si>
  <si>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</si>
  <si>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</si>
  <si>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</si>
  <si>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</si>
  <si>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</si>
  <si>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</si>
  <si>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</si>
  <si>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</si>
  <si>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</si>
  <si>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</si>
  <si>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</si>
  <si>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</si>
  <si>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</si>
  <si>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</si>
  <si>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</si>
  <si>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</si>
  <si>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</si>
  <si>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</si>
  <si>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</si>
  <si>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</si>
  <si>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</si>
  <si>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</si>
  <si>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</si>
  <si>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</si>
  <si>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</si>
  <si>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</si>
  <si>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</si>
  <si>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</si>
  <si>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</si>
  <si>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</si>
  <si>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</si>
  <si>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</si>
  <si>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</si>
  <si>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</si>
  <si>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</si>
  <si>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</si>
  <si>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</si>
  <si>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</si>
  <si>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</si>
  <si>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</si>
  <si>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</si>
  <si>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</si>
  <si>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</si>
  <si>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</si>
  <si>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</si>
  <si>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</si>
  <si>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</si>
  <si>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</si>
  <si>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</si>
  <si>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</si>
  <si>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</si>
  <si>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</si>
  <si>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</si>
  <si>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</si>
  <si>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</si>
  <si>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</si>
  <si>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</si>
  <si>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</si>
  <si>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</si>
  <si>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</si>
  <si>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</si>
  <si>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</si>
  <si>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</si>
  <si>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</si>
  <si>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</si>
  <si>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</si>
  <si>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</si>
  <si>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</si>
  <si>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</si>
  <si>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</si>
  <si>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</si>
  <si>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</si>
  <si>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</si>
  <si>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</si>
  <si>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</si>
  <si>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</si>
  <si>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</si>
  <si>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</si>
  <si>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</si>
  <si>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</si>
  <si>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</si>
  <si>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</si>
  <si>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</si>
  <si>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</si>
  <si>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</si>
  <si>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</si>
  <si>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</si>
  <si>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</si>
  <si>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</si>
  <si>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</si>
  <si>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</si>
  <si>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</si>
  <si>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</si>
  <si>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</si>
  <si>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</si>
  <si>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</si>
  <si>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</si>
  <si>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</si>
  <si>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</si>
  <si>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</si>
  <si>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</si>
  <si>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</si>
  <si>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</si>
  <si>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</si>
  <si>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</si>
  <si>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</si>
  <si>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</si>
  <si>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</si>
  <si>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</si>
  <si>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</si>
  <si>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</si>
  <si>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</si>
  <si>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</si>
  <si>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</si>
  <si>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</si>
  <si>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</si>
  <si>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</si>
  <si>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</si>
  <si>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</si>
  <si>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</si>
  <si>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</si>
  <si>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</si>
  <si>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</si>
  <si>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</si>
  <si>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</si>
  <si>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</si>
  <si>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</si>
  <si>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</si>
  <si>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</si>
  <si>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</si>
  <si>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</si>
  <si>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</si>
  <si>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</si>
  <si>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</si>
  <si>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</si>
  <si>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</si>
  <si>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</si>
  <si>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</si>
  <si>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</si>
  <si>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</si>
  <si>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脱炭素社会構築のための資源循環高度化設備導入促進事業</t>
  </si>
  <si>
    <t>環境再生・資源循環局</t>
  </si>
  <si>
    <t>令和5年度</t>
  </si>
  <si>
    <t>特別会計に関する法律第85条第3項第一号ホ
特別会計に関する法律施行令第50条第7項第9号</t>
  </si>
  <si>
    <t>プラスチック資源循環戦略(令和元年５月３１日決定）
成長戦略フォローアップ（令和２年７月１７日決定）</t>
  </si>
  <si>
    <t>「脱炭素社会構築のための高度化設備導入促進事業」は、二酸化炭素削減効果のあるリサイクル設備や化石由来プラスチックの代替素材製造設備の導入を促進することによって、リサイクル等のプロセス全体のエネルギー起源二酸化炭素の排出抑制を図り、併せてリサイクル量・バイオマスプラスチック導入量の増加を図ることで、資源循環型社会の構築を推進するものである。</t>
  </si>
  <si>
    <t xml:space="preserve">プラスチックや再生可能エネルギー製品のリサイクルや、バイオマスプラスチック製造において、プロセス全体のエネルギー起源二酸化炭素の排出抑制及びリサイクル量、バイオマスプラスチック導入量の拡大を図るため、省CO2型の設備導入に対して補助を行う。(補助率：1/3～1/2)
</t>
  </si>
  <si>
    <t>-</t>
  </si>
  <si>
    <t>二酸化炭素排出抑制対策事業費等補助金</t>
  </si>
  <si>
    <t>リサイクル高度化設備及びバイオプラ製造設備等の導入によって、使用済製品等のリサイクルプロセス全体のエネルギー起源二酸化炭素排出量を抑制する。</t>
  </si>
  <si>
    <t>CO2排出削減量（万トン）　</t>
  </si>
  <si>
    <t>万t-CO2</t>
  </si>
  <si>
    <t>事業者ヒアリングによる試算</t>
  </si>
  <si>
    <t>プラスチック再生利用量増加量</t>
  </si>
  <si>
    <t>再生利用量（万トン）</t>
  </si>
  <si>
    <t>万ｔ</t>
  </si>
  <si>
    <t>1tCO2当たりの削減コストを令和５年度事業終了時点で20パーセント削減する。</t>
  </si>
  <si>
    <t xml:space="preserve">
設備費／当該設備によるCO2削減量×法定耐用年数</t>
  </si>
  <si>
    <t>エネルギー起源CO2削減量１トンあたりの設備費</t>
  </si>
  <si>
    <t>円／CO2削減量（t-CO2）</t>
  </si>
  <si>
    <t>●●</t>
    <phoneticPr fontId="5"/>
  </si>
  <si>
    <t>補助事業によるプラスチックの再生利用量増加量</t>
  </si>
  <si>
    <t>万トン</t>
  </si>
  <si>
    <t>採択金額(百万）／再生利用量増加量（万トン）　　　　　　　　　　　　　</t>
    <phoneticPr fontId="5"/>
  </si>
  <si>
    <t>百万/万トン</t>
  </si>
  <si>
    <t>採択金額(百万)/再生利用量曽加量（万トン）　　</t>
    <phoneticPr fontId="5"/>
  </si>
  <si>
    <t>／　</t>
    <phoneticPr fontId="5"/>
  </si>
  <si>
    <t>　　/</t>
    <phoneticPr fontId="5"/>
  </si>
  <si>
    <t>1.地球温暖化対策の推進</t>
  </si>
  <si>
    <t>エネルギー起源二酸化炭素の排出量（CO2換算トン）</t>
  </si>
  <si>
    <t>万ｔ－CO2/年</t>
  </si>
  <si>
    <t>○</t>
  </si>
  <si>
    <t>-</t>
    <phoneticPr fontId="5"/>
  </si>
  <si>
    <t>-</t>
    <phoneticPr fontId="5"/>
  </si>
  <si>
    <t>-</t>
    <phoneticPr fontId="5"/>
  </si>
  <si>
    <t>環境省</t>
  </si>
  <si>
    <t>-</t>
    <phoneticPr fontId="5"/>
  </si>
  <si>
    <t>-</t>
    <phoneticPr fontId="5"/>
  </si>
  <si>
    <t>-</t>
    <phoneticPr fontId="5"/>
  </si>
  <si>
    <t>-</t>
    <phoneticPr fontId="5"/>
  </si>
  <si>
    <t>-</t>
    <phoneticPr fontId="5"/>
  </si>
  <si>
    <t>-</t>
    <phoneticPr fontId="5"/>
  </si>
  <si>
    <t>-</t>
    <phoneticPr fontId="5"/>
  </si>
  <si>
    <t>省CO2型の設備導入の推進および、再生材活用や代替素材活用により新たな化石燃料資源の使用量が削減されることにより、CO2排出量の削減に寄与する。</t>
    <phoneticPr fontId="5"/>
  </si>
  <si>
    <t>‐</t>
  </si>
  <si>
    <t>海洋プラスチック問題等に対応する再生材利用量拡大やバイオプラスチック導入量の拡大に資する事業者の負担を軽減し、省CO2効果のある設備の導入によるCO2排出量の削減を促すことは、国として支援すべき重要な施策と言える。</t>
    <phoneticPr fontId="5"/>
  </si>
  <si>
    <t>脱炭素型社会及び循環型社会を構築するためには、国の主導により省CO2効果のある設備を導入することが必要である。</t>
    <phoneticPr fontId="5"/>
  </si>
  <si>
    <t>CO2排出量の削減は急務であり、省CO2効果のあるリサイクル設備の普及は有効な手段である。また、海洋プラスチック問題等に対応する「プラスチック資源循環戦略」に掲げる廃プラスチックの再生利用量倍増や、バイオマスプラスチック導入量拡大といった目標達成に必要な事業であり、優先度は高い。</t>
    <phoneticPr fontId="5"/>
  </si>
  <si>
    <t>8500/7</t>
    <phoneticPr fontId="5"/>
  </si>
  <si>
    <t>廃棄物処理法による設備設置許可の審査や、補助設備の大規模化による執行団体の審査及び事業実施に期間を要したため。</t>
    <phoneticPr fontId="5"/>
  </si>
  <si>
    <t>経済産業省</t>
  </si>
  <si>
    <t>プラスチック有効利用高度化事業</t>
    <phoneticPr fontId="5"/>
  </si>
  <si>
    <t xml:space="preserve">経産省事業は、プラスチックのリサイクル及び革新的素材である海洋生分解性プラスチックの研究開発を行い、新しい技術に着目するものであり、環境省事業は確立された技術等を利用した、プラスチックの高度リサイクル設備の導入やバイオプラ等の再生可能資源由来素材の商用生産設備を支援するものであるり、技術の進捗段階に応じて対象となる分野や支援対象とするフェーズにおいて、適切な役割分担を行っている。
</t>
    <rPh sb="177" eb="179">
      <t>テキセツ</t>
    </rPh>
    <rPh sb="180" eb="182">
      <t>ヤクワリ</t>
    </rPh>
    <rPh sb="182" eb="184">
      <t>ブンタン</t>
    </rPh>
    <rPh sb="185" eb="186">
      <t>オコナ</t>
    </rPh>
    <phoneticPr fontId="5"/>
  </si>
  <si>
    <t>総務課　リサイクル推進室</t>
    <phoneticPr fontId="5"/>
  </si>
  <si>
    <t>リサイクル推進室長
平尾　禎秀</t>
    <phoneticPr fontId="5"/>
  </si>
  <si>
    <t>-</t>
    <phoneticPr fontId="5"/>
  </si>
  <si>
    <t>無</t>
  </si>
  <si>
    <t>間接補助事業者の選定に当たっては、外部有識者による審査委員会で策定した審査基準に基づき、事務局および外部有識者により公平な審査を行うこととしている。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</si>
</sst>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180132</xdr:colOff>
      <xdr:row>754</xdr:row>
      <xdr:rowOff>178500</xdr:rowOff>
    </xdr:from>
    <xdr:to>
      <xdr:col>27</xdr:col>
      <xdr:colOff>183233</xdr:colOff>
      <xdr:row>755</xdr:row>
      <xdr:rowOff>268801</xdr:rowOff>
    </xdr:to>
    <xdr:cxnSp macro="">
      <xdr:nvCxnSpPr>
        <xdr:cNvPr id="24" name="直線矢印コネクタ 23"/>
        <xdr:cNvCxnSpPr/>
      </xdr:nvCxnSpPr>
      <xdr:spPr>
        <a:xfrm>
          <a:off x="5547262" y="50039804"/>
          <a:ext cx="3101" cy="44645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25</xdr:col>
      <xdr:colOff>48368</xdr:colOff>
      <xdr:row>751</xdr:row>
      <xdr:rowOff>186386</xdr:rowOff>
    </xdr:from>
    <xdr:ext cx="1261884" cy="292452"/>
    <xdr:sp macro="" textlink="">
      <xdr:nvSpPr>
        <xdr:cNvPr id="25" name="テキスト ボックス 24"/>
        <xdr:cNvSpPr txBox="1"/>
      </xdr:nvSpPr>
      <xdr:spPr>
        <a:xfrm>
          <a:off x="5017933" y="48979234"/>
          <a:ext cx="1261884"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xdr:col>
      <xdr:colOff>159855</xdr:colOff>
      <xdr:row>748</xdr:row>
      <xdr:rowOff>0</xdr:rowOff>
    </xdr:from>
    <xdr:ext cx="6217600" cy="659155"/>
    <xdr:sp macro="" textlink="">
      <xdr:nvSpPr>
        <xdr:cNvPr id="26" name="テキスト ボックス 25"/>
        <xdr:cNvSpPr txBox="1"/>
      </xdr:nvSpPr>
      <xdr:spPr>
        <a:xfrm>
          <a:off x="2191855" y="48006000"/>
          <a:ext cx="6217600" cy="6591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11,900</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事業名：脱炭素社会構築のための資源循環高度化設備導入促進事業</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28</xdr:col>
      <xdr:colOff>9777</xdr:colOff>
      <xdr:row>749</xdr:row>
      <xdr:rowOff>342070</xdr:rowOff>
    </xdr:from>
    <xdr:to>
      <xdr:col>28</xdr:col>
      <xdr:colOff>16565</xdr:colOff>
      <xdr:row>751</xdr:row>
      <xdr:rowOff>207065</xdr:rowOff>
    </xdr:to>
    <xdr:cxnSp macro="">
      <xdr:nvCxnSpPr>
        <xdr:cNvPr id="27" name="直線矢印コネクタ 26"/>
        <xdr:cNvCxnSpPr/>
      </xdr:nvCxnSpPr>
      <xdr:spPr>
        <a:xfrm>
          <a:off x="5575690" y="48422613"/>
          <a:ext cx="6788" cy="57730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13</xdr:col>
      <xdr:colOff>190500</xdr:colOff>
      <xdr:row>752</xdr:row>
      <xdr:rowOff>141715</xdr:rowOff>
    </xdr:from>
    <xdr:ext cx="5345785" cy="817119"/>
    <xdr:sp macro="" textlink="">
      <xdr:nvSpPr>
        <xdr:cNvPr id="28" name="テキスト ボックス 27"/>
        <xdr:cNvSpPr txBox="1"/>
      </xdr:nvSpPr>
      <xdr:spPr>
        <a:xfrm>
          <a:off x="2774674" y="49290715"/>
          <a:ext cx="5345785" cy="81711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随意契約（公募）・委託</a:t>
          </a:r>
          <a:endPar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執行団体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11,900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執行事務費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16</xdr:col>
      <xdr:colOff>57402</xdr:colOff>
      <xdr:row>756</xdr:row>
      <xdr:rowOff>198194</xdr:rowOff>
    </xdr:from>
    <xdr:ext cx="4714875" cy="742035"/>
    <xdr:sp macro="" textlink="">
      <xdr:nvSpPr>
        <xdr:cNvPr id="29" name="テキスト ボックス 28"/>
        <xdr:cNvSpPr txBox="1"/>
      </xdr:nvSpPr>
      <xdr:spPr>
        <a:xfrm>
          <a:off x="3237924" y="50771803"/>
          <a:ext cx="4714875" cy="74203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事業補助費総額：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11,780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（対象設備費の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を上限に補助）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25</xdr:col>
      <xdr:colOff>147107</xdr:colOff>
      <xdr:row>755</xdr:row>
      <xdr:rowOff>279763</xdr:rowOff>
    </xdr:from>
    <xdr:ext cx="954107" cy="292452"/>
    <xdr:sp macro="" textlink="">
      <xdr:nvSpPr>
        <xdr:cNvPr id="30" name="テキスト ボックス 29"/>
        <xdr:cNvSpPr txBox="1"/>
      </xdr:nvSpPr>
      <xdr:spPr>
        <a:xfrm>
          <a:off x="5116672" y="50497220"/>
          <a:ext cx="954107"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間接補助</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34</xdr:col>
      <xdr:colOff>183394</xdr:colOff>
      <xdr:row>761</xdr:row>
      <xdr:rowOff>277346</xdr:rowOff>
    </xdr:from>
    <xdr:ext cx="1892342" cy="1055158"/>
    <xdr:sp macro="" textlink="">
      <xdr:nvSpPr>
        <xdr:cNvPr id="31" name="テキスト ボックス 30"/>
        <xdr:cNvSpPr txBox="1"/>
      </xdr:nvSpPr>
      <xdr:spPr>
        <a:xfrm>
          <a:off x="6942003" y="52631716"/>
          <a:ext cx="1892342" cy="105515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再エネ関連設備の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リサイクル設備導入事業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10</xdr:col>
      <xdr:colOff>190499</xdr:colOff>
      <xdr:row>761</xdr:row>
      <xdr:rowOff>263502</xdr:rowOff>
    </xdr:from>
    <xdr:ext cx="1760070" cy="1099799"/>
    <xdr:sp macro="" textlink="">
      <xdr:nvSpPr>
        <xdr:cNvPr id="32" name="テキスト ボックス 31"/>
        <xdr:cNvSpPr txBox="1"/>
      </xdr:nvSpPr>
      <xdr:spPr>
        <a:xfrm>
          <a:off x="2178325" y="52617872"/>
          <a:ext cx="1760070" cy="109979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プラスチックの高度</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リサイクル・再生利用等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設備導入事業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8,428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22</xdr:col>
      <xdr:colOff>184029</xdr:colOff>
      <xdr:row>761</xdr:row>
      <xdr:rowOff>285813</xdr:rowOff>
    </xdr:from>
    <xdr:ext cx="1815258" cy="1028786"/>
    <xdr:sp macro="" textlink="">
      <xdr:nvSpPr>
        <xdr:cNvPr id="33" name="テキスト ボックス 32"/>
        <xdr:cNvSpPr txBox="1"/>
      </xdr:nvSpPr>
      <xdr:spPr>
        <a:xfrm>
          <a:off x="4557246" y="52640183"/>
          <a:ext cx="1815258" cy="102878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再生可能資源由来素材の生産・利用設備導入事業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2,552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143674</xdr:colOff>
      <xdr:row>758</xdr:row>
      <xdr:rowOff>267528</xdr:rowOff>
    </xdr:from>
    <xdr:to>
      <xdr:col>28</xdr:col>
      <xdr:colOff>3819</xdr:colOff>
      <xdr:row>761</xdr:row>
      <xdr:rowOff>203118</xdr:rowOff>
    </xdr:to>
    <xdr:cxnSp macro="">
      <xdr:nvCxnSpPr>
        <xdr:cNvPr id="34" name="直線矢印コネクタ 33"/>
        <xdr:cNvCxnSpPr/>
      </xdr:nvCxnSpPr>
      <xdr:spPr>
        <a:xfrm flipH="1">
          <a:off x="3125413" y="51553441"/>
          <a:ext cx="2444319" cy="100404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27</xdr:col>
      <xdr:colOff>185525</xdr:colOff>
      <xdr:row>758</xdr:row>
      <xdr:rowOff>248478</xdr:rowOff>
    </xdr:from>
    <xdr:to>
      <xdr:col>27</xdr:col>
      <xdr:colOff>191454</xdr:colOff>
      <xdr:row>761</xdr:row>
      <xdr:rowOff>285813</xdr:rowOff>
    </xdr:to>
    <xdr:cxnSp macro="">
      <xdr:nvCxnSpPr>
        <xdr:cNvPr id="35" name="直線矢印コネクタ 34"/>
        <xdr:cNvCxnSpPr>
          <a:endCxn id="33" idx="0"/>
        </xdr:cNvCxnSpPr>
      </xdr:nvCxnSpPr>
      <xdr:spPr>
        <a:xfrm flipH="1">
          <a:off x="5552655" y="51534391"/>
          <a:ext cx="5929" cy="1105792"/>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27</xdr:col>
      <xdr:colOff>197804</xdr:colOff>
      <xdr:row>758</xdr:row>
      <xdr:rowOff>254828</xdr:rowOff>
    </xdr:from>
    <xdr:to>
      <xdr:col>39</xdr:col>
      <xdr:colOff>132776</xdr:colOff>
      <xdr:row>761</xdr:row>
      <xdr:rowOff>234868</xdr:rowOff>
    </xdr:to>
    <xdr:cxnSp macro="">
      <xdr:nvCxnSpPr>
        <xdr:cNvPr id="36" name="直線矢印コネクタ 35"/>
        <xdr:cNvCxnSpPr/>
      </xdr:nvCxnSpPr>
      <xdr:spPr>
        <a:xfrm>
          <a:off x="5564934" y="51540741"/>
          <a:ext cx="2320364" cy="104849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Y32" sqref="A32:XFD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321</v>
      </c>
      <c r="AJ2" s="925" t="s">
        <v>626</v>
      </c>
      <c r="AK2" s="925"/>
      <c r="AL2" s="925"/>
      <c r="AM2" s="925"/>
      <c r="AN2" s="83" t="s">
        <v>321</v>
      </c>
      <c r="AO2" s="925">
        <v>20</v>
      </c>
      <c r="AP2" s="925"/>
      <c r="AQ2" s="925"/>
      <c r="AR2" s="84" t="s">
        <v>625</v>
      </c>
      <c r="AS2" s="931">
        <v>91</v>
      </c>
      <c r="AT2" s="931"/>
      <c r="AU2" s="931"/>
      <c r="AV2" s="83" t="str">
        <f>IF(AW2="","","-")</f>
        <v/>
      </c>
      <c r="AW2" s="891"/>
      <c r="AX2" s="891"/>
    </row>
    <row r="3" spans="1:50" ht="21" customHeight="1" thickBot="1" x14ac:dyDescent="0.2">
      <c r="A3" s="847" t="s">
        <v>618</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424</v>
      </c>
      <c r="H5" s="820"/>
      <c r="I5" s="820"/>
      <c r="J5" s="820"/>
      <c r="K5" s="820"/>
      <c r="L5" s="820"/>
      <c r="M5" s="821" t="s">
        <v>65</v>
      </c>
      <c r="N5" s="822"/>
      <c r="O5" s="822"/>
      <c r="P5" s="822"/>
      <c r="Q5" s="822"/>
      <c r="R5" s="823"/>
      <c r="S5" s="824" t="s">
        <v>630</v>
      </c>
      <c r="T5" s="820"/>
      <c r="U5" s="820"/>
      <c r="V5" s="820"/>
      <c r="W5" s="820"/>
      <c r="X5" s="825"/>
      <c r="Y5" s="681" t="s">
        <v>3</v>
      </c>
      <c r="Z5" s="527"/>
      <c r="AA5" s="527"/>
      <c r="AB5" s="527"/>
      <c r="AC5" s="527"/>
      <c r="AD5" s="528"/>
      <c r="AE5" s="682" t="s">
        <v>681</v>
      </c>
      <c r="AF5" s="682"/>
      <c r="AG5" s="682"/>
      <c r="AH5" s="682"/>
      <c r="AI5" s="682"/>
      <c r="AJ5" s="682"/>
      <c r="AK5" s="682"/>
      <c r="AL5" s="682"/>
      <c r="AM5" s="682"/>
      <c r="AN5" s="682"/>
      <c r="AO5" s="682"/>
      <c r="AP5" s="683"/>
      <c r="AQ5" s="684" t="s">
        <v>682</v>
      </c>
      <c r="AR5" s="685"/>
      <c r="AS5" s="685"/>
      <c r="AT5" s="685"/>
      <c r="AU5" s="685"/>
      <c r="AV5" s="685"/>
      <c r="AW5" s="685"/>
      <c r="AX5" s="686"/>
    </row>
    <row r="6" spans="1:50" ht="39" customHeight="1" x14ac:dyDescent="0.15">
      <c r="A6" s="689" t="s">
        <v>4</v>
      </c>
      <c r="B6" s="690"/>
      <c r="C6" s="690"/>
      <c r="D6" s="690"/>
      <c r="E6" s="690"/>
      <c r="F6" s="690"/>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631</v>
      </c>
      <c r="H7" s="483"/>
      <c r="I7" s="483"/>
      <c r="J7" s="483"/>
      <c r="K7" s="483"/>
      <c r="L7" s="483"/>
      <c r="M7" s="483"/>
      <c r="N7" s="483"/>
      <c r="O7" s="483"/>
      <c r="P7" s="483"/>
      <c r="Q7" s="483"/>
      <c r="R7" s="483"/>
      <c r="S7" s="483"/>
      <c r="T7" s="483"/>
      <c r="U7" s="483"/>
      <c r="V7" s="483"/>
      <c r="W7" s="483"/>
      <c r="X7" s="484"/>
      <c r="Y7" s="903" t="s">
        <v>304</v>
      </c>
      <c r="Z7" s="424"/>
      <c r="AA7" s="424"/>
      <c r="AB7" s="424"/>
      <c r="AC7" s="424"/>
      <c r="AD7" s="904"/>
      <c r="AE7" s="892" t="s">
        <v>632</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地球温暖化対策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633</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305</v>
      </c>
      <c r="Q12" s="426"/>
      <c r="R12" s="426"/>
      <c r="S12" s="426"/>
      <c r="T12" s="426"/>
      <c r="U12" s="426"/>
      <c r="V12" s="427"/>
      <c r="W12" s="431" t="s">
        <v>327</v>
      </c>
      <c r="X12" s="426"/>
      <c r="Y12" s="426"/>
      <c r="Z12" s="426"/>
      <c r="AA12" s="426"/>
      <c r="AB12" s="426"/>
      <c r="AC12" s="427"/>
      <c r="AD12" s="431" t="s">
        <v>615</v>
      </c>
      <c r="AE12" s="426"/>
      <c r="AF12" s="426"/>
      <c r="AG12" s="426"/>
      <c r="AH12" s="426"/>
      <c r="AI12" s="426"/>
      <c r="AJ12" s="427"/>
      <c r="AK12" s="431" t="s">
        <v>619</v>
      </c>
      <c r="AL12" s="426"/>
      <c r="AM12" s="426"/>
      <c r="AN12" s="426"/>
      <c r="AO12" s="426"/>
      <c r="AP12" s="426"/>
      <c r="AQ12" s="427"/>
      <c r="AR12" s="431" t="s">
        <v>620</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635</v>
      </c>
      <c r="Q13" s="641"/>
      <c r="R13" s="641"/>
      <c r="S13" s="641"/>
      <c r="T13" s="641"/>
      <c r="U13" s="641"/>
      <c r="V13" s="642"/>
      <c r="W13" s="640" t="s">
        <v>635</v>
      </c>
      <c r="X13" s="641"/>
      <c r="Y13" s="641"/>
      <c r="Z13" s="641"/>
      <c r="AA13" s="641"/>
      <c r="AB13" s="641"/>
      <c r="AC13" s="642"/>
      <c r="AD13" s="640" t="s">
        <v>635</v>
      </c>
      <c r="AE13" s="641"/>
      <c r="AF13" s="641"/>
      <c r="AG13" s="641"/>
      <c r="AH13" s="641"/>
      <c r="AI13" s="641"/>
      <c r="AJ13" s="642"/>
      <c r="AK13" s="640">
        <v>4300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v>7600</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v>7600</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v>-7600</v>
      </c>
      <c r="AE16" s="641"/>
      <c r="AF16" s="641"/>
      <c r="AG16" s="641"/>
      <c r="AH16" s="641"/>
      <c r="AI16" s="641"/>
      <c r="AJ16" s="642"/>
      <c r="AK16" s="640" t="s">
        <v>635</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635</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11900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c r="Q19" s="641"/>
      <c r="R19" s="641"/>
      <c r="S19" s="641"/>
      <c r="T19" s="641"/>
      <c r="U19" s="641"/>
      <c r="V19" s="642"/>
      <c r="W19" s="640"/>
      <c r="X19" s="641"/>
      <c r="Y19" s="641"/>
      <c r="Z19" s="641"/>
      <c r="AA19" s="641"/>
      <c r="AB19" s="641"/>
      <c r="AC19" s="642"/>
      <c r="AD19" s="640" t="s">
        <v>664</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623</v>
      </c>
      <c r="B22" s="954"/>
      <c r="C22" s="954"/>
      <c r="D22" s="954"/>
      <c r="E22" s="954"/>
      <c r="F22" s="955"/>
      <c r="G22" s="949" t="s">
        <v>254</v>
      </c>
      <c r="H22" s="207"/>
      <c r="I22" s="207"/>
      <c r="J22" s="207"/>
      <c r="K22" s="207"/>
      <c r="L22" s="207"/>
      <c r="M22" s="207"/>
      <c r="N22" s="207"/>
      <c r="O22" s="208"/>
      <c r="P22" s="914" t="s">
        <v>621</v>
      </c>
      <c r="Q22" s="207"/>
      <c r="R22" s="207"/>
      <c r="S22" s="207"/>
      <c r="T22" s="207"/>
      <c r="U22" s="207"/>
      <c r="V22" s="208"/>
      <c r="W22" s="914" t="s">
        <v>622</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31.5" customHeight="1" x14ac:dyDescent="0.15">
      <c r="A23" s="956"/>
      <c r="B23" s="957"/>
      <c r="C23" s="957"/>
      <c r="D23" s="957"/>
      <c r="E23" s="957"/>
      <c r="F23" s="958"/>
      <c r="G23" s="950" t="s">
        <v>636</v>
      </c>
      <c r="H23" s="951"/>
      <c r="I23" s="951"/>
      <c r="J23" s="951"/>
      <c r="K23" s="951"/>
      <c r="L23" s="951"/>
      <c r="M23" s="951"/>
      <c r="N23" s="951"/>
      <c r="O23" s="952"/>
      <c r="P23" s="900">
        <v>4300</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t="s">
        <v>635</v>
      </c>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t="s">
        <v>635</v>
      </c>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t="s">
        <v>635</v>
      </c>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t="s">
        <v>635</v>
      </c>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4300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305</v>
      </c>
      <c r="AF30" s="839"/>
      <c r="AG30" s="839"/>
      <c r="AH30" s="840"/>
      <c r="AI30" s="895" t="s">
        <v>327</v>
      </c>
      <c r="AJ30" s="895"/>
      <c r="AK30" s="895"/>
      <c r="AL30" s="838"/>
      <c r="AM30" s="895" t="s">
        <v>424</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5</v>
      </c>
      <c r="AR31" s="186"/>
      <c r="AS31" s="121" t="s">
        <v>185</v>
      </c>
      <c r="AT31" s="122"/>
      <c r="AU31" s="185">
        <v>12</v>
      </c>
      <c r="AV31" s="185"/>
      <c r="AW31" s="377" t="s">
        <v>175</v>
      </c>
      <c r="AX31" s="378"/>
    </row>
    <row r="32" spans="1:50" ht="35.25" customHeight="1" x14ac:dyDescent="0.15">
      <c r="A32" s="382"/>
      <c r="B32" s="380"/>
      <c r="C32" s="380"/>
      <c r="D32" s="380"/>
      <c r="E32" s="380"/>
      <c r="F32" s="381"/>
      <c r="G32" s="548" t="s">
        <v>637</v>
      </c>
      <c r="H32" s="549"/>
      <c r="I32" s="549"/>
      <c r="J32" s="549"/>
      <c r="K32" s="549"/>
      <c r="L32" s="549"/>
      <c r="M32" s="549"/>
      <c r="N32" s="549"/>
      <c r="O32" s="550"/>
      <c r="P32" s="93" t="s">
        <v>638</v>
      </c>
      <c r="Q32" s="93"/>
      <c r="R32" s="93"/>
      <c r="S32" s="93"/>
      <c r="T32" s="93"/>
      <c r="U32" s="93"/>
      <c r="V32" s="93"/>
      <c r="W32" s="93"/>
      <c r="X32" s="94"/>
      <c r="Y32" s="455" t="s">
        <v>12</v>
      </c>
      <c r="Z32" s="515"/>
      <c r="AA32" s="516"/>
      <c r="AB32" s="445" t="s">
        <v>639</v>
      </c>
      <c r="AC32" s="445"/>
      <c r="AD32" s="445"/>
      <c r="AE32" s="203" t="s">
        <v>635</v>
      </c>
      <c r="AF32" s="204"/>
      <c r="AG32" s="204"/>
      <c r="AH32" s="204"/>
      <c r="AI32" s="203" t="s">
        <v>635</v>
      </c>
      <c r="AJ32" s="204"/>
      <c r="AK32" s="204"/>
      <c r="AL32" s="204"/>
      <c r="AM32" s="203" t="s">
        <v>664</v>
      </c>
      <c r="AN32" s="204"/>
      <c r="AO32" s="204"/>
      <c r="AP32" s="204"/>
      <c r="AQ32" s="321" t="s">
        <v>635</v>
      </c>
      <c r="AR32" s="193"/>
      <c r="AS32" s="193"/>
      <c r="AT32" s="322"/>
      <c r="AU32" s="204" t="s">
        <v>635</v>
      </c>
      <c r="AV32" s="204"/>
      <c r="AW32" s="204"/>
      <c r="AX32" s="206"/>
    </row>
    <row r="33" spans="1:51" ht="35.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t="s">
        <v>635</v>
      </c>
      <c r="AF33" s="204"/>
      <c r="AG33" s="204"/>
      <c r="AH33" s="204"/>
      <c r="AI33" s="203" t="s">
        <v>635</v>
      </c>
      <c r="AJ33" s="204"/>
      <c r="AK33" s="204"/>
      <c r="AL33" s="204"/>
      <c r="AM33" s="203" t="s">
        <v>665</v>
      </c>
      <c r="AN33" s="204"/>
      <c r="AO33" s="204"/>
      <c r="AP33" s="204"/>
      <c r="AQ33" s="321">
        <v>290</v>
      </c>
      <c r="AR33" s="193"/>
      <c r="AS33" s="193"/>
      <c r="AT33" s="322"/>
      <c r="AU33" s="204">
        <v>580</v>
      </c>
      <c r="AV33" s="204"/>
      <c r="AW33" s="204"/>
      <c r="AX33" s="206"/>
    </row>
    <row r="34" spans="1:51" ht="35.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t="s">
        <v>635</v>
      </c>
      <c r="AJ34" s="204"/>
      <c r="AK34" s="204"/>
      <c r="AL34" s="204"/>
      <c r="AM34" s="203" t="s">
        <v>665</v>
      </c>
      <c r="AN34" s="204"/>
      <c r="AO34" s="204"/>
      <c r="AP34" s="204"/>
      <c r="AQ34" s="321" t="s">
        <v>635</v>
      </c>
      <c r="AR34" s="193"/>
      <c r="AS34" s="193"/>
      <c r="AT34" s="322"/>
      <c r="AU34" s="204" t="s">
        <v>635</v>
      </c>
      <c r="AV34" s="204"/>
      <c r="AW34" s="204"/>
      <c r="AX34" s="206"/>
    </row>
    <row r="35" spans="1:51" ht="23.25" customHeight="1" x14ac:dyDescent="0.15">
      <c r="A35" s="213" t="s">
        <v>296</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v>5</v>
      </c>
      <c r="AR38" s="186"/>
      <c r="AS38" s="121" t="s">
        <v>185</v>
      </c>
      <c r="AT38" s="122"/>
      <c r="AU38" s="185">
        <v>12</v>
      </c>
      <c r="AV38" s="185"/>
      <c r="AW38" s="377" t="s">
        <v>175</v>
      </c>
      <c r="AX38" s="378"/>
      <c r="AY38">
        <f>$AY$37</f>
        <v>1</v>
      </c>
    </row>
    <row r="39" spans="1:51" ht="23.25" customHeight="1" x14ac:dyDescent="0.15">
      <c r="A39" s="382"/>
      <c r="B39" s="380"/>
      <c r="C39" s="380"/>
      <c r="D39" s="380"/>
      <c r="E39" s="380"/>
      <c r="F39" s="381"/>
      <c r="G39" s="548" t="s">
        <v>641</v>
      </c>
      <c r="H39" s="549"/>
      <c r="I39" s="549"/>
      <c r="J39" s="549"/>
      <c r="K39" s="549"/>
      <c r="L39" s="549"/>
      <c r="M39" s="549"/>
      <c r="N39" s="549"/>
      <c r="O39" s="550"/>
      <c r="P39" s="93" t="s">
        <v>642</v>
      </c>
      <c r="Q39" s="93"/>
      <c r="R39" s="93"/>
      <c r="S39" s="93"/>
      <c r="T39" s="93"/>
      <c r="U39" s="93"/>
      <c r="V39" s="93"/>
      <c r="W39" s="93"/>
      <c r="X39" s="94"/>
      <c r="Y39" s="455" t="s">
        <v>12</v>
      </c>
      <c r="Z39" s="515"/>
      <c r="AA39" s="516"/>
      <c r="AB39" s="445" t="s">
        <v>643</v>
      </c>
      <c r="AC39" s="445"/>
      <c r="AD39" s="445"/>
      <c r="AE39" s="203" t="s">
        <v>635</v>
      </c>
      <c r="AF39" s="204"/>
      <c r="AG39" s="204"/>
      <c r="AH39" s="204"/>
      <c r="AI39" s="203" t="s">
        <v>635</v>
      </c>
      <c r="AJ39" s="204"/>
      <c r="AK39" s="204"/>
      <c r="AL39" s="204"/>
      <c r="AM39" s="203" t="s">
        <v>666</v>
      </c>
      <c r="AN39" s="204"/>
      <c r="AO39" s="204"/>
      <c r="AP39" s="204"/>
      <c r="AQ39" s="321" t="s">
        <v>635</v>
      </c>
      <c r="AR39" s="193"/>
      <c r="AS39" s="193"/>
      <c r="AT39" s="322"/>
      <c r="AU39" s="204" t="s">
        <v>635</v>
      </c>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643</v>
      </c>
      <c r="AC40" s="507"/>
      <c r="AD40" s="507"/>
      <c r="AE40" s="203" t="s">
        <v>635</v>
      </c>
      <c r="AF40" s="204"/>
      <c r="AG40" s="204"/>
      <c r="AH40" s="204"/>
      <c r="AI40" s="203" t="s">
        <v>635</v>
      </c>
      <c r="AJ40" s="204"/>
      <c r="AK40" s="204"/>
      <c r="AL40" s="204"/>
      <c r="AM40" s="203" t="s">
        <v>665</v>
      </c>
      <c r="AN40" s="204"/>
      <c r="AO40" s="204"/>
      <c r="AP40" s="204"/>
      <c r="AQ40" s="321">
        <v>20</v>
      </c>
      <c r="AR40" s="193"/>
      <c r="AS40" s="193"/>
      <c r="AT40" s="322"/>
      <c r="AU40" s="204">
        <v>40</v>
      </c>
      <c r="AV40" s="204"/>
      <c r="AW40" s="204"/>
      <c r="AX40" s="206"/>
      <c r="AY40">
        <f t="shared" si="4"/>
        <v>1</v>
      </c>
    </row>
    <row r="41" spans="1:51" ht="23.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t="s">
        <v>635</v>
      </c>
      <c r="AF41" s="204"/>
      <c r="AG41" s="204"/>
      <c r="AH41" s="204"/>
      <c r="AI41" s="203" t="s">
        <v>635</v>
      </c>
      <c r="AJ41" s="204"/>
      <c r="AK41" s="204"/>
      <c r="AL41" s="204"/>
      <c r="AM41" s="203" t="s">
        <v>665</v>
      </c>
      <c r="AN41" s="204"/>
      <c r="AO41" s="204"/>
      <c r="AP41" s="204"/>
      <c r="AQ41" s="321" t="s">
        <v>635</v>
      </c>
      <c r="AR41" s="193"/>
      <c r="AS41" s="193"/>
      <c r="AT41" s="322"/>
      <c r="AU41" s="204" t="s">
        <v>635</v>
      </c>
      <c r="AV41" s="204"/>
      <c r="AW41" s="204"/>
      <c r="AX41" s="206"/>
      <c r="AY41">
        <f t="shared" si="4"/>
        <v>1</v>
      </c>
    </row>
    <row r="42" spans="1:51" ht="23.25" customHeight="1" x14ac:dyDescent="0.15">
      <c r="A42" s="213" t="s">
        <v>296</v>
      </c>
      <c r="B42" s="214"/>
      <c r="C42" s="214"/>
      <c r="D42" s="214"/>
      <c r="E42" s="214"/>
      <c r="F42" s="215"/>
      <c r="G42" s="219" t="s">
        <v>640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v>5</v>
      </c>
      <c r="AR66" s="186"/>
      <c r="AS66" s="121" t="s">
        <v>185</v>
      </c>
      <c r="AT66" s="122"/>
      <c r="AU66" s="185">
        <v>12</v>
      </c>
      <c r="AV66" s="185"/>
      <c r="AW66" s="230" t="s">
        <v>269</v>
      </c>
      <c r="AX66" s="236"/>
      <c r="AY66">
        <f>$AY$65</f>
        <v>1</v>
      </c>
    </row>
    <row r="67" spans="1:51" ht="23.25" customHeight="1" x14ac:dyDescent="0.15">
      <c r="A67" s="459"/>
      <c r="B67" s="460"/>
      <c r="C67" s="460"/>
      <c r="D67" s="460"/>
      <c r="E67" s="460"/>
      <c r="F67" s="461"/>
      <c r="G67" s="237" t="s">
        <v>186</v>
      </c>
      <c r="H67" s="240" t="s">
        <v>644</v>
      </c>
      <c r="I67" s="241"/>
      <c r="J67" s="241"/>
      <c r="K67" s="241"/>
      <c r="L67" s="241"/>
      <c r="M67" s="241"/>
      <c r="N67" s="241"/>
      <c r="O67" s="242"/>
      <c r="P67" s="240" t="s">
        <v>646</v>
      </c>
      <c r="Q67" s="241"/>
      <c r="R67" s="241"/>
      <c r="S67" s="241"/>
      <c r="T67" s="241"/>
      <c r="U67" s="241"/>
      <c r="V67" s="242"/>
      <c r="W67" s="246"/>
      <c r="X67" s="247"/>
      <c r="Y67" s="252" t="s">
        <v>12</v>
      </c>
      <c r="Z67" s="252"/>
      <c r="AA67" s="253"/>
      <c r="AB67" s="254" t="s">
        <v>286</v>
      </c>
      <c r="AC67" s="254"/>
      <c r="AD67" s="254"/>
      <c r="AE67" s="203" t="s">
        <v>635</v>
      </c>
      <c r="AF67" s="204"/>
      <c r="AG67" s="204"/>
      <c r="AH67" s="204"/>
      <c r="AI67" s="203" t="s">
        <v>635</v>
      </c>
      <c r="AJ67" s="204"/>
      <c r="AK67" s="204"/>
      <c r="AL67" s="204"/>
      <c r="AM67" s="203" t="s">
        <v>664</v>
      </c>
      <c r="AN67" s="204"/>
      <c r="AO67" s="204"/>
      <c r="AP67" s="204"/>
      <c r="AQ67" s="203" t="s">
        <v>635</v>
      </c>
      <c r="AR67" s="204"/>
      <c r="AS67" s="204"/>
      <c r="AT67" s="205"/>
      <c r="AU67" s="204" t="s">
        <v>635</v>
      </c>
      <c r="AV67" s="204"/>
      <c r="AW67" s="204"/>
      <c r="AX67" s="206"/>
      <c r="AY67">
        <f t="shared" ref="AY67:AY72" si="8">$AY$65</f>
        <v>1</v>
      </c>
    </row>
    <row r="68" spans="1:51" ht="23.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t="s">
        <v>635</v>
      </c>
      <c r="AF68" s="204"/>
      <c r="AG68" s="204"/>
      <c r="AH68" s="204"/>
      <c r="AI68" s="203" t="s">
        <v>635</v>
      </c>
      <c r="AJ68" s="204"/>
      <c r="AK68" s="204"/>
      <c r="AL68" s="204"/>
      <c r="AM68" s="203" t="s">
        <v>667</v>
      </c>
      <c r="AN68" s="204"/>
      <c r="AO68" s="204"/>
      <c r="AP68" s="204"/>
      <c r="AQ68" s="203">
        <v>29000</v>
      </c>
      <c r="AR68" s="204"/>
      <c r="AS68" s="204"/>
      <c r="AT68" s="205"/>
      <c r="AU68" s="204">
        <v>29000</v>
      </c>
      <c r="AV68" s="204"/>
      <c r="AW68" s="204"/>
      <c r="AX68" s="206"/>
      <c r="AY68">
        <f t="shared" si="8"/>
        <v>1</v>
      </c>
    </row>
    <row r="69" spans="1:51" ht="23.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t="s">
        <v>635</v>
      </c>
      <c r="AF69" s="211"/>
      <c r="AG69" s="211"/>
      <c r="AH69" s="211"/>
      <c r="AI69" s="210" t="s">
        <v>635</v>
      </c>
      <c r="AJ69" s="211"/>
      <c r="AK69" s="211"/>
      <c r="AL69" s="211"/>
      <c r="AM69" s="210" t="s">
        <v>665</v>
      </c>
      <c r="AN69" s="211"/>
      <c r="AO69" s="211"/>
      <c r="AP69" s="211"/>
      <c r="AQ69" s="203" t="s">
        <v>635</v>
      </c>
      <c r="AR69" s="204"/>
      <c r="AS69" s="204"/>
      <c r="AT69" s="205"/>
      <c r="AU69" s="204" t="s">
        <v>635</v>
      </c>
      <c r="AV69" s="204"/>
      <c r="AW69" s="204"/>
      <c r="AX69" s="206"/>
      <c r="AY69">
        <f t="shared" si="8"/>
        <v>1</v>
      </c>
    </row>
    <row r="70" spans="1:51" ht="23.25" customHeight="1" x14ac:dyDescent="0.15">
      <c r="A70" s="459" t="s">
        <v>275</v>
      </c>
      <c r="B70" s="460"/>
      <c r="C70" s="460"/>
      <c r="D70" s="460"/>
      <c r="E70" s="460"/>
      <c r="F70" s="461"/>
      <c r="G70" s="238" t="s">
        <v>187</v>
      </c>
      <c r="H70" s="290" t="s">
        <v>645</v>
      </c>
      <c r="I70" s="290"/>
      <c r="J70" s="290"/>
      <c r="K70" s="290"/>
      <c r="L70" s="290"/>
      <c r="M70" s="290"/>
      <c r="N70" s="290"/>
      <c r="O70" s="290"/>
      <c r="P70" s="290" t="s">
        <v>647</v>
      </c>
      <c r="Q70" s="290"/>
      <c r="R70" s="290"/>
      <c r="S70" s="290"/>
      <c r="T70" s="290"/>
      <c r="U70" s="290"/>
      <c r="V70" s="290"/>
      <c r="W70" s="293" t="s">
        <v>285</v>
      </c>
      <c r="X70" s="294"/>
      <c r="Y70" s="252" t="s">
        <v>12</v>
      </c>
      <c r="Z70" s="252"/>
      <c r="AA70" s="253"/>
      <c r="AB70" s="254" t="s">
        <v>286</v>
      </c>
      <c r="AC70" s="254"/>
      <c r="AD70" s="254"/>
      <c r="AE70" s="203" t="s">
        <v>635</v>
      </c>
      <c r="AF70" s="204"/>
      <c r="AG70" s="204"/>
      <c r="AH70" s="204"/>
      <c r="AI70" s="203" t="s">
        <v>635</v>
      </c>
      <c r="AJ70" s="204"/>
      <c r="AK70" s="204"/>
      <c r="AL70" s="204"/>
      <c r="AM70" s="203" t="s">
        <v>665</v>
      </c>
      <c r="AN70" s="204"/>
      <c r="AO70" s="204"/>
      <c r="AP70" s="204"/>
      <c r="AQ70" s="203" t="s">
        <v>635</v>
      </c>
      <c r="AR70" s="204"/>
      <c r="AS70" s="204"/>
      <c r="AT70" s="205"/>
      <c r="AU70" s="204" t="s">
        <v>635</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t="s">
        <v>635</v>
      </c>
      <c r="AF71" s="204"/>
      <c r="AG71" s="204"/>
      <c r="AH71" s="204"/>
      <c r="AI71" s="203" t="s">
        <v>635</v>
      </c>
      <c r="AJ71" s="204"/>
      <c r="AK71" s="204"/>
      <c r="AL71" s="204"/>
      <c r="AM71" s="203" t="s">
        <v>665</v>
      </c>
      <c r="AN71" s="204"/>
      <c r="AO71" s="204"/>
      <c r="AP71" s="204"/>
      <c r="AQ71" s="203">
        <v>29000</v>
      </c>
      <c r="AR71" s="204"/>
      <c r="AS71" s="204"/>
      <c r="AT71" s="205"/>
      <c r="AU71" s="204">
        <v>29000</v>
      </c>
      <c r="AV71" s="204"/>
      <c r="AW71" s="204"/>
      <c r="AX71" s="206"/>
      <c r="AY71">
        <f t="shared" si="8"/>
        <v>1</v>
      </c>
    </row>
    <row r="72" spans="1:51" ht="23.25" customHeight="1" thickBo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t="s">
        <v>635</v>
      </c>
      <c r="AF72" s="211"/>
      <c r="AG72" s="211"/>
      <c r="AH72" s="211"/>
      <c r="AI72" s="210" t="s">
        <v>635</v>
      </c>
      <c r="AJ72" s="211"/>
      <c r="AK72" s="211"/>
      <c r="AL72" s="211"/>
      <c r="AM72" s="210" t="s">
        <v>665</v>
      </c>
      <c r="AN72" s="211"/>
      <c r="AO72" s="211"/>
      <c r="AP72" s="289"/>
      <c r="AQ72" s="203" t="s">
        <v>635</v>
      </c>
      <c r="AR72" s="204"/>
      <c r="AS72" s="204"/>
      <c r="AT72" s="205"/>
      <c r="AU72" s="204" t="s">
        <v>635</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648</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616</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457</v>
      </c>
      <c r="AV100" s="303"/>
      <c r="AW100" s="303"/>
      <c r="AX100" s="305"/>
    </row>
    <row r="101" spans="1:60" ht="23.25" customHeight="1" x14ac:dyDescent="0.15">
      <c r="A101" s="403"/>
      <c r="B101" s="404"/>
      <c r="C101" s="404"/>
      <c r="D101" s="404"/>
      <c r="E101" s="404"/>
      <c r="F101" s="405"/>
      <c r="G101" s="93" t="s">
        <v>649</v>
      </c>
      <c r="H101" s="93"/>
      <c r="I101" s="93"/>
      <c r="J101" s="93"/>
      <c r="K101" s="93"/>
      <c r="L101" s="93"/>
      <c r="M101" s="93"/>
      <c r="N101" s="93"/>
      <c r="O101" s="93"/>
      <c r="P101" s="93"/>
      <c r="Q101" s="93"/>
      <c r="R101" s="93"/>
      <c r="S101" s="93"/>
      <c r="T101" s="93"/>
      <c r="U101" s="93"/>
      <c r="V101" s="93"/>
      <c r="W101" s="93"/>
      <c r="X101" s="94"/>
      <c r="Y101" s="526" t="s">
        <v>54</v>
      </c>
      <c r="Z101" s="527"/>
      <c r="AA101" s="528"/>
      <c r="AB101" s="445" t="s">
        <v>650</v>
      </c>
      <c r="AC101" s="445"/>
      <c r="AD101" s="445"/>
      <c r="AE101" s="267" t="s">
        <v>635</v>
      </c>
      <c r="AF101" s="267"/>
      <c r="AG101" s="267"/>
      <c r="AH101" s="267"/>
      <c r="AI101" s="267" t="s">
        <v>635</v>
      </c>
      <c r="AJ101" s="267"/>
      <c r="AK101" s="267"/>
      <c r="AL101" s="267"/>
      <c r="AM101" s="267" t="s">
        <v>665</v>
      </c>
      <c r="AN101" s="267"/>
      <c r="AO101" s="267"/>
      <c r="AP101" s="267"/>
      <c r="AQ101" s="267" t="s">
        <v>670</v>
      </c>
      <c r="AR101" s="267"/>
      <c r="AS101" s="267"/>
      <c r="AT101" s="267"/>
      <c r="AU101" s="203" t="s">
        <v>669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650</v>
      </c>
      <c r="AC102" s="445"/>
      <c r="AD102" s="445"/>
      <c r="AE102" s="267" t="s">
        <v>635</v>
      </c>
      <c r="AF102" s="267"/>
      <c r="AG102" s="267"/>
      <c r="AH102" s="267"/>
      <c r="AI102" s="267" t="s">
        <v>635</v>
      </c>
      <c r="AJ102" s="267"/>
      <c r="AK102" s="267"/>
      <c r="AL102" s="267"/>
      <c r="AM102" s="267" t="s">
        <v>665</v>
      </c>
      <c r="AN102" s="267"/>
      <c r="AO102" s="267"/>
      <c r="AP102" s="267"/>
      <c r="AQ102" s="267">
        <v>7</v>
      </c>
      <c r="AR102" s="267"/>
      <c r="AS102" s="267"/>
      <c r="AT102" s="267"/>
      <c r="AU102" s="210">
        <v>7</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457</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457</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457</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457</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4" t="s">
        <v>458</v>
      </c>
      <c r="AR115" s="575"/>
      <c r="AS115" s="575"/>
      <c r="AT115" s="575"/>
      <c r="AU115" s="575"/>
      <c r="AV115" s="575"/>
      <c r="AW115" s="575"/>
      <c r="AX115" s="576"/>
    </row>
    <row r="116" spans="1:51" ht="23.25" customHeight="1" x14ac:dyDescent="0.15">
      <c r="A116" s="420"/>
      <c r="B116" s="421"/>
      <c r="C116" s="421"/>
      <c r="D116" s="421"/>
      <c r="E116" s="421"/>
      <c r="F116" s="422"/>
      <c r="G116" s="372" t="s">
        <v>651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652</v>
      </c>
      <c r="AC116" s="447"/>
      <c r="AD116" s="448"/>
      <c r="AE116" s="267" t="s">
        <v>635</v>
      </c>
      <c r="AF116" s="267"/>
      <c r="AG116" s="267"/>
      <c r="AH116" s="267"/>
      <c r="AI116" s="267" t="s">
        <v>635</v>
      </c>
      <c r="AJ116" s="267"/>
      <c r="AK116" s="267"/>
      <c r="AL116" s="267"/>
      <c r="AM116" s="267" t="s">
        <v>665</v>
      </c>
      <c r="AN116" s="267"/>
      <c r="AO116" s="267"/>
      <c r="AP116" s="267"/>
      <c r="AQ116" s="203">
        <v>1214</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653</v>
      </c>
      <c r="AC117" s="457"/>
      <c r="AD117" s="458"/>
      <c r="AE117" s="535" t="s">
        <v>635</v>
      </c>
      <c r="AF117" s="535"/>
      <c r="AG117" s="535"/>
      <c r="AH117" s="535"/>
      <c r="AI117" s="535" t="s">
        <v>635</v>
      </c>
      <c r="AJ117" s="535"/>
      <c r="AK117" s="535"/>
      <c r="AL117" s="535"/>
      <c r="AM117" s="535" t="s">
        <v>668</v>
      </c>
      <c r="AN117" s="535"/>
      <c r="AO117" s="535"/>
      <c r="AP117" s="535"/>
      <c r="AQ117" s="535" t="s">
        <v>676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4" t="s">
        <v>458</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654</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655</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4" t="s">
        <v>458</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455</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655</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4" t="s">
        <v>458</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455</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655</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305</v>
      </c>
      <c r="AF127" s="232"/>
      <c r="AG127" s="232"/>
      <c r="AH127" s="232"/>
      <c r="AI127" s="232" t="s">
        <v>327</v>
      </c>
      <c r="AJ127" s="232"/>
      <c r="AK127" s="232"/>
      <c r="AL127" s="232"/>
      <c r="AM127" s="232" t="s">
        <v>424</v>
      </c>
      <c r="AN127" s="232"/>
      <c r="AO127" s="232"/>
      <c r="AP127" s="232"/>
      <c r="AQ127" s="574" t="s">
        <v>458</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455</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655</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320</v>
      </c>
      <c r="B130" s="171"/>
      <c r="C130" s="170" t="s">
        <v>188</v>
      </c>
      <c r="D130" s="171"/>
      <c r="E130" s="155" t="s">
        <v>217</v>
      </c>
      <c r="F130" s="156"/>
      <c r="G130" s="157" t="s">
        <v>321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657</v>
      </c>
      <c r="H134" s="93"/>
      <c r="I134" s="93"/>
      <c r="J134" s="93"/>
      <c r="K134" s="93"/>
      <c r="L134" s="93"/>
      <c r="M134" s="93"/>
      <c r="N134" s="93"/>
      <c r="O134" s="93"/>
      <c r="P134" s="93"/>
      <c r="Q134" s="93"/>
      <c r="R134" s="93"/>
      <c r="S134" s="93"/>
      <c r="T134" s="93"/>
      <c r="U134" s="93"/>
      <c r="V134" s="93"/>
      <c r="W134" s="93"/>
      <c r="X134" s="94"/>
      <c r="Y134" s="187" t="s">
        <v>199</v>
      </c>
      <c r="Z134" s="188"/>
      <c r="AA134" s="189"/>
      <c r="AB134" s="190" t="s">
        <v>658</v>
      </c>
      <c r="AC134" s="191"/>
      <c r="AD134" s="191"/>
      <c r="AE134" s="192">
        <v>106500</v>
      </c>
      <c r="AF134" s="193"/>
      <c r="AG134" s="193"/>
      <c r="AH134" s="193"/>
      <c r="AI134" s="192">
        <v>102900</v>
      </c>
      <c r="AJ134" s="193"/>
      <c r="AK134" s="193"/>
      <c r="AL134" s="193"/>
      <c r="AM134" s="192" t="s">
        <v>660</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658</v>
      </c>
      <c r="AC135" s="199"/>
      <c r="AD135" s="199"/>
      <c r="AE135" s="192" t="s">
        <v>635</v>
      </c>
      <c r="AF135" s="193"/>
      <c r="AG135" s="193"/>
      <c r="AH135" s="193"/>
      <c r="AI135" s="192" t="s">
        <v>635</v>
      </c>
      <c r="AJ135" s="193"/>
      <c r="AK135" s="193"/>
      <c r="AL135" s="193"/>
      <c r="AM135" s="192" t="s">
        <v>660</v>
      </c>
      <c r="AN135" s="193"/>
      <c r="AO135" s="193"/>
      <c r="AP135" s="193"/>
      <c r="AQ135" s="192" t="s">
        <v>635</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12"/>
      <c r="E430" s="160" t="s">
        <v>314</v>
      </c>
      <c r="F430" s="878"/>
      <c r="G430" s="879" t="s">
        <v>204</v>
      </c>
      <c r="H430" s="111"/>
      <c r="I430" s="111"/>
      <c r="J430" s="880" t="s">
        <v>635</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660</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660</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661</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635</v>
      </c>
      <c r="AF437" s="186"/>
      <c r="AG437" s="121" t="s">
        <v>185</v>
      </c>
      <c r="AH437" s="122"/>
      <c r="AI437" s="320"/>
      <c r="AJ437" s="320"/>
      <c r="AK437" s="320"/>
      <c r="AL437" s="142"/>
      <c r="AM437" s="320"/>
      <c r="AN437" s="320"/>
      <c r="AO437" s="320"/>
      <c r="AP437" s="142"/>
      <c r="AQ437" s="235" t="s">
        <v>635</v>
      </c>
      <c r="AR437" s="186"/>
      <c r="AS437" s="121" t="s">
        <v>185</v>
      </c>
      <c r="AT437" s="122"/>
      <c r="AU437" s="186" t="s">
        <v>635</v>
      </c>
      <c r="AV437" s="186"/>
      <c r="AW437" s="121" t="s">
        <v>175</v>
      </c>
      <c r="AX437" s="181"/>
      <c r="AY437">
        <f>$AY$436</f>
        <v>1</v>
      </c>
    </row>
    <row r="438" spans="1:51" ht="23.25" hidden="1" customHeight="1" x14ac:dyDescent="0.15">
      <c r="A438" s="175"/>
      <c r="B438" s="172"/>
      <c r="C438" s="166"/>
      <c r="D438" s="172"/>
      <c r="E438" s="323"/>
      <c r="F438" s="324"/>
      <c r="G438" s="92" t="s">
        <v>635</v>
      </c>
      <c r="H438" s="93"/>
      <c r="I438" s="93"/>
      <c r="J438" s="93"/>
      <c r="K438" s="93"/>
      <c r="L438" s="93"/>
      <c r="M438" s="93"/>
      <c r="N438" s="93"/>
      <c r="O438" s="93"/>
      <c r="P438" s="93"/>
      <c r="Q438" s="93"/>
      <c r="R438" s="93"/>
      <c r="S438" s="93"/>
      <c r="T438" s="93"/>
      <c r="U438" s="93"/>
      <c r="V438" s="93"/>
      <c r="W438" s="93"/>
      <c r="X438" s="94"/>
      <c r="Y438" s="187" t="s">
        <v>12</v>
      </c>
      <c r="Z438" s="188"/>
      <c r="AA438" s="189"/>
      <c r="AB438" s="199" t="s">
        <v>635</v>
      </c>
      <c r="AC438" s="199"/>
      <c r="AD438" s="199"/>
      <c r="AE438" s="321" t="s">
        <v>635</v>
      </c>
      <c r="AF438" s="193"/>
      <c r="AG438" s="193"/>
      <c r="AH438" s="193"/>
      <c r="AI438" s="321" t="s">
        <v>635</v>
      </c>
      <c r="AJ438" s="193"/>
      <c r="AK438" s="193"/>
      <c r="AL438" s="193"/>
      <c r="AM438" s="321"/>
      <c r="AN438" s="193"/>
      <c r="AO438" s="193"/>
      <c r="AP438" s="322"/>
      <c r="AQ438" s="321" t="s">
        <v>635</v>
      </c>
      <c r="AR438" s="193"/>
      <c r="AS438" s="193"/>
      <c r="AT438" s="322"/>
      <c r="AU438" s="193" t="s">
        <v>635</v>
      </c>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635</v>
      </c>
      <c r="AC439" s="191"/>
      <c r="AD439" s="191"/>
      <c r="AE439" s="321" t="s">
        <v>635</v>
      </c>
      <c r="AF439" s="193"/>
      <c r="AG439" s="193"/>
      <c r="AH439" s="322"/>
      <c r="AI439" s="321" t="s">
        <v>635</v>
      </c>
      <c r="AJ439" s="193"/>
      <c r="AK439" s="193"/>
      <c r="AL439" s="193"/>
      <c r="AM439" s="321"/>
      <c r="AN439" s="193"/>
      <c r="AO439" s="193"/>
      <c r="AP439" s="322"/>
      <c r="AQ439" s="321" t="s">
        <v>635</v>
      </c>
      <c r="AR439" s="193"/>
      <c r="AS439" s="193"/>
      <c r="AT439" s="322"/>
      <c r="AU439" s="193" t="s">
        <v>635</v>
      </c>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t="s">
        <v>635</v>
      </c>
      <c r="AF440" s="193"/>
      <c r="AG440" s="193"/>
      <c r="AH440" s="322"/>
      <c r="AI440" s="321" t="s">
        <v>635</v>
      </c>
      <c r="AJ440" s="193"/>
      <c r="AK440" s="193"/>
      <c r="AL440" s="193"/>
      <c r="AM440" s="321"/>
      <c r="AN440" s="193"/>
      <c r="AO440" s="193"/>
      <c r="AP440" s="322"/>
      <c r="AQ440" s="321" t="s">
        <v>635</v>
      </c>
      <c r="AR440" s="193"/>
      <c r="AS440" s="193"/>
      <c r="AT440" s="322"/>
      <c r="AU440" s="193" t="s">
        <v>635</v>
      </c>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660</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662</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660</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683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1.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659</v>
      </c>
      <c r="AE702" s="327"/>
      <c r="AF702" s="327"/>
      <c r="AG702" s="364" t="s">
        <v>673</v>
      </c>
      <c r="AH702" s="365"/>
      <c r="AI702" s="365"/>
      <c r="AJ702" s="365"/>
      <c r="AK702" s="365"/>
      <c r="AL702" s="365"/>
      <c r="AM702" s="365"/>
      <c r="AN702" s="365"/>
      <c r="AO702" s="365"/>
      <c r="AP702" s="365"/>
      <c r="AQ702" s="365"/>
      <c r="AR702" s="365"/>
      <c r="AS702" s="365"/>
      <c r="AT702" s="365"/>
      <c r="AU702" s="365"/>
      <c r="AV702" s="365"/>
      <c r="AW702" s="365"/>
      <c r="AX702" s="366"/>
    </row>
    <row r="703" spans="1:51" ht="41.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659</v>
      </c>
      <c r="AE703" s="308"/>
      <c r="AF703" s="308"/>
      <c r="AG703" s="89" t="s">
        <v>674</v>
      </c>
      <c r="AH703" s="90"/>
      <c r="AI703" s="90"/>
      <c r="AJ703" s="90"/>
      <c r="AK703" s="90"/>
      <c r="AL703" s="90"/>
      <c r="AM703" s="90"/>
      <c r="AN703" s="90"/>
      <c r="AO703" s="90"/>
      <c r="AP703" s="90"/>
      <c r="AQ703" s="90"/>
      <c r="AR703" s="90"/>
      <c r="AS703" s="90"/>
      <c r="AT703" s="90"/>
      <c r="AU703" s="90"/>
      <c r="AV703" s="90"/>
      <c r="AW703" s="90"/>
      <c r="AX703" s="91"/>
    </row>
    <row r="704" spans="1:51" ht="81"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659</v>
      </c>
      <c r="AE704" s="766"/>
      <c r="AF704" s="766"/>
      <c r="AG704" s="153" t="s">
        <v>675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672</v>
      </c>
      <c r="AE705" s="698"/>
      <c r="AF705" s="698"/>
      <c r="AG705" s="113" t="s">
        <v>685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684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684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672</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672</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672</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672</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49.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659</v>
      </c>
      <c r="AE713" s="308"/>
      <c r="AF713" s="646"/>
      <c r="AG713" s="89" t="s">
        <v>677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672</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672</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672</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672</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672</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2"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659</v>
      </c>
      <c r="AE719" s="588"/>
      <c r="AF719" s="588"/>
      <c r="AG719" s="113" t="s">
        <v>680</v>
      </c>
      <c r="AH719" s="93"/>
      <c r="AI719" s="93"/>
      <c r="AJ719" s="93"/>
      <c r="AK719" s="93"/>
      <c r="AL719" s="93"/>
      <c r="AM719" s="93"/>
      <c r="AN719" s="93"/>
      <c r="AO719" s="93"/>
      <c r="AP719" s="93"/>
      <c r="AQ719" s="93"/>
      <c r="AR719" s="93"/>
      <c r="AS719" s="93"/>
      <c r="AT719" s="93"/>
      <c r="AU719" s="93"/>
      <c r="AV719" s="93"/>
      <c r="AW719" s="93"/>
      <c r="AX719" s="114"/>
    </row>
    <row r="720" spans="1:50" ht="42"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42" customHeight="1" x14ac:dyDescent="0.15">
      <c r="A721" s="761"/>
      <c r="B721" s="762"/>
      <c r="C721" s="278" t="s">
        <v>678</v>
      </c>
      <c r="D721" s="279"/>
      <c r="E721" s="279"/>
      <c r="F721" s="280"/>
      <c r="G721" s="269"/>
      <c r="H721" s="270"/>
      <c r="I721" s="63" t="str">
        <f>IF(OR(G721="　", G721=""), "", "-")</f>
        <v/>
      </c>
      <c r="J721" s="273"/>
      <c r="K721" s="273"/>
      <c r="L721" s="63" t="str">
        <f>IF(M721="","","-")</f>
        <v/>
      </c>
      <c r="M721" s="64"/>
      <c r="N721" s="286" t="s">
        <v>679</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669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1" t="s">
        <v>588</v>
      </c>
      <c r="B737" s="196"/>
      <c r="C737" s="196"/>
      <c r="D737" s="197"/>
      <c r="E737" s="935" t="s">
        <v>635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hidden="1" customHeight="1" x14ac:dyDescent="0.15">
      <c r="A738" s="346" t="s">
        <v>312</v>
      </c>
      <c r="B738" s="346"/>
      <c r="C738" s="346"/>
      <c r="D738" s="346"/>
      <c r="E738" s="935" t="s">
        <v>635</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hidden="1" customHeight="1" x14ac:dyDescent="0.15">
      <c r="A739" s="346" t="s">
        <v>311</v>
      </c>
      <c r="B739" s="346"/>
      <c r="C739" s="346"/>
      <c r="D739" s="346"/>
      <c r="E739" s="935" t="s">
        <v>635</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hidden="1" customHeight="1" x14ac:dyDescent="0.15">
      <c r="A740" s="346" t="s">
        <v>310</v>
      </c>
      <c r="B740" s="346"/>
      <c r="C740" s="346"/>
      <c r="D740" s="346"/>
      <c r="E740" s="935" t="s">
        <v>635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hidden="1" customHeight="1" x14ac:dyDescent="0.15">
      <c r="A741" s="346" t="s">
        <v>309</v>
      </c>
      <c r="B741" s="346"/>
      <c r="C741" s="346"/>
      <c r="D741" s="346"/>
      <c r="E741" s="935" t="s">
        <v>635</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hidden="1" customHeight="1" x14ac:dyDescent="0.15">
      <c r="A742" s="346" t="s">
        <v>308</v>
      </c>
      <c r="B742" s="346"/>
      <c r="C742" s="346"/>
      <c r="D742" s="346"/>
      <c r="E742" s="935" t="s">
        <v>635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hidden="1" customHeight="1" x14ac:dyDescent="0.15">
      <c r="A743" s="346" t="s">
        <v>307</v>
      </c>
      <c r="B743" s="346"/>
      <c r="C743" s="346"/>
      <c r="D743" s="346"/>
      <c r="E743" s="935" t="s">
        <v>635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hidden="1" customHeight="1" x14ac:dyDescent="0.15">
      <c r="A744" s="346" t="s">
        <v>306</v>
      </c>
      <c r="B744" s="346"/>
      <c r="C744" s="346"/>
      <c r="D744" s="346"/>
      <c r="E744" s="935" t="s">
        <v>635</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hidden="1" customHeight="1" x14ac:dyDescent="0.15">
      <c r="A745" s="346" t="s">
        <v>305</v>
      </c>
      <c r="B745" s="346"/>
      <c r="C745" s="346"/>
      <c r="D745" s="346"/>
      <c r="E745" s="972" t="s">
        <v>635</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hidden="1" customHeight="1" x14ac:dyDescent="0.15">
      <c r="A746" s="346" t="s">
        <v>461</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424</v>
      </c>
      <c r="B747" s="346"/>
      <c r="C747" s="346"/>
      <c r="D747" s="346"/>
      <c r="E747" s="941" t="s">
        <v>663</v>
      </c>
      <c r="F747" s="939"/>
      <c r="G747" s="939"/>
      <c r="H747" s="85" t="str">
        <f>IF(E747="","","-")</f>
        <v>-</v>
      </c>
      <c r="I747" s="939" t="s">
        <v>328</v>
      </c>
      <c r="J747" s="939"/>
      <c r="K747" s="85" t="str">
        <f>IF(I747="","","-")</f>
        <v>-</v>
      </c>
      <c r="L747" s="940">
        <v>86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299</v>
      </c>
      <c r="B748" s="598"/>
      <c r="C748" s="598"/>
      <c r="D748" s="598"/>
      <c r="E748" s="598"/>
      <c r="F748" s="599"/>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1" t="s">
        <v>301</v>
      </c>
      <c r="B787" s="612"/>
      <c r="C787" s="612"/>
      <c r="D787" s="612"/>
      <c r="E787" s="612"/>
      <c r="F787" s="613"/>
      <c r="G787" s="578" t="s">
        <v>278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279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hidden="1"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hidden="1"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5:AX15 P13:AX13 P16:AQ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483"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557</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589</v>
      </c>
      <c r="W3" s="32" t="s">
        <v>149</v>
      </c>
      <c r="Y3" s="32" t="s">
        <v>68</v>
      </c>
      <c r="Z3" s="32" t="s">
        <v>464</v>
      </c>
      <c r="AA3" s="79" t="s">
        <v>426</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659</v>
      </c>
      <c r="R4" s="13" t="str">
        <f t="shared" si="3"/>
        <v>補助</v>
      </c>
      <c r="S4" s="13" t="str">
        <f t="shared" si="4"/>
        <v>補助</v>
      </c>
      <c r="T4" s="13"/>
      <c r="U4" s="32" t="s">
        <v>590</v>
      </c>
      <c r="W4" s="32" t="s">
        <v>150</v>
      </c>
      <c r="Y4" s="32" t="s">
        <v>333</v>
      </c>
      <c r="Z4" s="32" t="s">
        <v>465</v>
      </c>
      <c r="AA4" s="79" t="s">
        <v>427</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614</v>
      </c>
      <c r="Y5" s="32" t="s">
        <v>334</v>
      </c>
      <c r="Z5" s="32" t="s">
        <v>466</v>
      </c>
      <c r="AA5" s="79" t="s">
        <v>428</v>
      </c>
      <c r="AB5" s="79" t="s">
        <v>560</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302</v>
      </c>
      <c r="W6" s="32" t="s">
        <v>151</v>
      </c>
      <c r="Y6" s="32" t="s">
        <v>335</v>
      </c>
      <c r="Z6" s="32" t="s">
        <v>467</v>
      </c>
      <c r="AA6" s="79" t="s">
        <v>429</v>
      </c>
      <c r="AB6" s="79" t="s">
        <v>561</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336</v>
      </c>
      <c r="Z7" s="32" t="s">
        <v>468</v>
      </c>
      <c r="AA7" s="79" t="s">
        <v>430</v>
      </c>
      <c r="AB7" s="79" t="s">
        <v>562</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328</v>
      </c>
      <c r="W8" s="32" t="s">
        <v>153</v>
      </c>
      <c r="Y8" s="32" t="s">
        <v>337</v>
      </c>
      <c r="Z8" s="32" t="s">
        <v>469</v>
      </c>
      <c r="AA8" s="79" t="s">
        <v>431</v>
      </c>
      <c r="AB8" s="79" t="s">
        <v>563</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659</v>
      </c>
      <c r="M9" s="13" t="str">
        <f t="shared" si="2"/>
        <v>エネルギー対策</v>
      </c>
      <c r="N9" s="13" t="str">
        <f t="shared" si="6"/>
        <v>エネルギー対策</v>
      </c>
      <c r="O9" s="13"/>
      <c r="P9" s="13"/>
      <c r="Q9" s="19"/>
      <c r="T9" s="13"/>
      <c r="U9" s="32" t="s">
        <v>329</v>
      </c>
      <c r="W9" s="32" t="s">
        <v>154</v>
      </c>
      <c r="Y9" s="32" t="s">
        <v>338</v>
      </c>
      <c r="Z9" s="32" t="s">
        <v>470</v>
      </c>
      <c r="AA9" s="79" t="s">
        <v>432</v>
      </c>
      <c r="AB9" s="79" t="s">
        <v>564</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t="s">
        <v>659</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339</v>
      </c>
      <c r="Z10" s="32" t="s">
        <v>471</v>
      </c>
      <c r="AA10" s="79" t="s">
        <v>433</v>
      </c>
      <c r="AB10" s="79" t="s">
        <v>565</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340</v>
      </c>
      <c r="Z11" s="32" t="s">
        <v>472</v>
      </c>
      <c r="AA11" s="79" t="s">
        <v>434</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341</v>
      </c>
      <c r="Z12" s="32" t="s">
        <v>473</v>
      </c>
      <c r="AA12" s="79" t="s">
        <v>435</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342</v>
      </c>
      <c r="Z13" s="32" t="s">
        <v>474</v>
      </c>
      <c r="AA13" s="79" t="s">
        <v>436</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343</v>
      </c>
      <c r="Z14" s="32" t="s">
        <v>475</v>
      </c>
      <c r="AA14" s="79" t="s">
        <v>437</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344</v>
      </c>
      <c r="Z15" s="32" t="s">
        <v>476</v>
      </c>
      <c r="AA15" s="79" t="s">
        <v>438</v>
      </c>
      <c r="AB15" s="79" t="s">
        <v>570</v>
      </c>
      <c r="AC15" s="31"/>
      <c r="AD15" s="31"/>
      <c r="AE15" s="31"/>
      <c r="AF15" s="30"/>
      <c r="AG15" s="68"/>
      <c r="AK15" s="42" t="str">
        <f t="shared" si="7"/>
        <v>N</v>
      </c>
    </row>
    <row r="16" spans="1:42" ht="13.5" customHeight="1" x14ac:dyDescent="0.15">
      <c r="A16" s="14" t="s">
        <v>97</v>
      </c>
      <c r="B16" s="15" t="s">
        <v>659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345</v>
      </c>
      <c r="Z16" s="32" t="s">
        <v>477</v>
      </c>
      <c r="AA16" s="79" t="s">
        <v>439</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346</v>
      </c>
      <c r="Z17" s="32" t="s">
        <v>478</v>
      </c>
      <c r="AA17" s="79" t="s">
        <v>440</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347</v>
      </c>
      <c r="Z18" s="32" t="s">
        <v>479</v>
      </c>
      <c r="AA18" s="79" t="s">
        <v>441</v>
      </c>
      <c r="AB18" s="79" t="s">
        <v>573</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348</v>
      </c>
      <c r="Z19" s="32" t="s">
        <v>480</v>
      </c>
      <c r="AA19" s="79" t="s">
        <v>442</v>
      </c>
      <c r="AB19" s="79" t="s">
        <v>574</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349</v>
      </c>
      <c r="Z20" s="32" t="s">
        <v>481</v>
      </c>
      <c r="AA20" s="79" t="s">
        <v>443</v>
      </c>
      <c r="AB20" s="79" t="s">
        <v>575</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350</v>
      </c>
      <c r="Z21" s="32" t="s">
        <v>482</v>
      </c>
      <c r="AA21" s="79" t="s">
        <v>444</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351</v>
      </c>
      <c r="Z22" s="32" t="s">
        <v>483</v>
      </c>
      <c r="AA22" s="79" t="s">
        <v>445</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352</v>
      </c>
      <c r="Z23" s="32" t="s">
        <v>484</v>
      </c>
      <c r="AA23" s="79" t="s">
        <v>446</v>
      </c>
      <c r="AB23" s="79" t="s">
        <v>578</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エネルギー対策特別会計エネルギー需給勘定</v>
      </c>
      <c r="K24" s="13"/>
      <c r="L24" s="13"/>
      <c r="O24" s="13"/>
      <c r="P24" s="13"/>
      <c r="Q24" s="19"/>
      <c r="T24" s="13"/>
      <c r="U24" s="32" t="s">
        <v>602</v>
      </c>
      <c r="Y24" s="32" t="s">
        <v>353</v>
      </c>
      <c r="Z24" s="32" t="s">
        <v>485</v>
      </c>
      <c r="AA24" s="79" t="s">
        <v>447</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603</v>
      </c>
      <c r="Y25" s="32" t="s">
        <v>354</v>
      </c>
      <c r="Z25" s="32" t="s">
        <v>486</v>
      </c>
      <c r="AA25" s="79" t="s">
        <v>448</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604</v>
      </c>
      <c r="Y26" s="32" t="s">
        <v>355</v>
      </c>
      <c r="Z26" s="32" t="s">
        <v>487</v>
      </c>
      <c r="AA26" s="79" t="s">
        <v>449</v>
      </c>
      <c r="AB26" s="79" t="s">
        <v>581</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356</v>
      </c>
      <c r="Z27" s="32" t="s">
        <v>488</v>
      </c>
      <c r="AA27" s="79" t="s">
        <v>450</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357</v>
      </c>
      <c r="Z28" s="32" t="s">
        <v>489</v>
      </c>
      <c r="AA28" s="79" t="s">
        <v>451</v>
      </c>
      <c r="AB28" s="79" t="s">
        <v>583</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358</v>
      </c>
      <c r="Z29" s="32" t="s">
        <v>490</v>
      </c>
      <c r="AA29" s="79" t="s">
        <v>452</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359</v>
      </c>
      <c r="Z30" s="32" t="s">
        <v>491</v>
      </c>
      <c r="AA30" s="79" t="s">
        <v>453</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360</v>
      </c>
      <c r="Z31" s="32" t="s">
        <v>492</v>
      </c>
      <c r="AA31" s="79" t="s">
        <v>454</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361</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362</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363</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364</v>
      </c>
      <c r="Z35" s="32" t="s">
        <v>496</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365</v>
      </c>
      <c r="Z36" s="32" t="s">
        <v>497</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366</v>
      </c>
      <c r="Z37" s="32" t="s">
        <v>498</v>
      </c>
      <c r="AF37" s="30"/>
      <c r="AK37" s="42" t="str">
        <f t="shared" si="7"/>
        <v>j</v>
      </c>
    </row>
    <row r="38" spans="1:37" x14ac:dyDescent="0.15">
      <c r="A38" s="13"/>
      <c r="B38" s="13"/>
      <c r="F38" s="13"/>
      <c r="G38" s="19"/>
      <c r="K38" s="13"/>
      <c r="L38" s="13"/>
      <c r="O38" s="13"/>
      <c r="P38" s="13"/>
      <c r="Q38" s="19"/>
      <c r="T38" s="13"/>
      <c r="U38" s="32" t="s">
        <v>303</v>
      </c>
      <c r="Y38" s="32" t="s">
        <v>367</v>
      </c>
      <c r="Z38" s="32" t="s">
        <v>499</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313</v>
      </c>
      <c r="Y39" s="32" t="s">
        <v>368</v>
      </c>
      <c r="Z39" s="32" t="s">
        <v>500</v>
      </c>
      <c r="AF39" s="30"/>
      <c r="AK39" s="42" t="str">
        <f t="shared" si="7"/>
        <v>l</v>
      </c>
    </row>
    <row r="40" spans="1:37" x14ac:dyDescent="0.15">
      <c r="A40" s="13"/>
      <c r="B40" s="13"/>
      <c r="F40" s="13"/>
      <c r="G40" s="19"/>
      <c r="K40" s="13"/>
      <c r="L40" s="13"/>
      <c r="O40" s="13"/>
      <c r="P40" s="13"/>
      <c r="Q40" s="19"/>
      <c r="T40" s="13"/>
      <c r="Y40" s="32" t="s">
        <v>369</v>
      </c>
      <c r="Z40" s="32" t="s">
        <v>501</v>
      </c>
      <c r="AF40" s="30"/>
      <c r="AK40" s="42" t="str">
        <f t="shared" si="7"/>
        <v>m</v>
      </c>
    </row>
    <row r="41" spans="1:37" x14ac:dyDescent="0.15">
      <c r="A41" s="13"/>
      <c r="B41" s="13"/>
      <c r="F41" s="13"/>
      <c r="G41" s="19"/>
      <c r="K41" s="13"/>
      <c r="L41" s="13"/>
      <c r="O41" s="13"/>
      <c r="P41" s="13"/>
      <c r="Q41" s="19"/>
      <c r="T41" s="13"/>
      <c r="Y41" s="32" t="s">
        <v>370</v>
      </c>
      <c r="Z41" s="32" t="s">
        <v>502</v>
      </c>
      <c r="AF41" s="30"/>
      <c r="AK41" s="42" t="str">
        <f t="shared" si="7"/>
        <v>n</v>
      </c>
    </row>
    <row r="42" spans="1:37" x14ac:dyDescent="0.15">
      <c r="A42" s="13"/>
      <c r="B42" s="13"/>
      <c r="F42" s="13"/>
      <c r="G42" s="19"/>
      <c r="K42" s="13"/>
      <c r="L42" s="13"/>
      <c r="O42" s="13"/>
      <c r="P42" s="13"/>
      <c r="Q42" s="19"/>
      <c r="T42" s="13"/>
      <c r="Y42" s="32" t="s">
        <v>371</v>
      </c>
      <c r="Z42" s="32" t="s">
        <v>503</v>
      </c>
      <c r="AF42" s="30"/>
      <c r="AK42" s="42" t="str">
        <f t="shared" si="7"/>
        <v>o</v>
      </c>
    </row>
    <row r="43" spans="1:37" x14ac:dyDescent="0.15">
      <c r="A43" s="13"/>
      <c r="B43" s="13"/>
      <c r="F43" s="13"/>
      <c r="G43" s="19"/>
      <c r="K43" s="13"/>
      <c r="L43" s="13"/>
      <c r="O43" s="13"/>
      <c r="P43" s="13"/>
      <c r="Q43" s="19"/>
      <c r="T43" s="13"/>
      <c r="Y43" s="32" t="s">
        <v>372</v>
      </c>
      <c r="Z43" s="32" t="s">
        <v>504</v>
      </c>
      <c r="AF43" s="30"/>
      <c r="AK43" s="42" t="str">
        <f t="shared" si="7"/>
        <v>p</v>
      </c>
    </row>
    <row r="44" spans="1:37" x14ac:dyDescent="0.15">
      <c r="A44" s="13"/>
      <c r="B44" s="13"/>
      <c r="F44" s="13"/>
      <c r="G44" s="19"/>
      <c r="K44" s="13"/>
      <c r="L44" s="13"/>
      <c r="O44" s="13"/>
      <c r="P44" s="13"/>
      <c r="Q44" s="19"/>
      <c r="T44" s="13"/>
      <c r="Y44" s="32" t="s">
        <v>373</v>
      </c>
      <c r="Z44" s="32" t="s">
        <v>505</v>
      </c>
      <c r="AF44" s="30"/>
      <c r="AK44" s="42" t="str">
        <f t="shared" si="7"/>
        <v>q</v>
      </c>
    </row>
    <row r="45" spans="1:37" x14ac:dyDescent="0.15">
      <c r="A45" s="13"/>
      <c r="B45" s="13"/>
      <c r="F45" s="13"/>
      <c r="G45" s="19"/>
      <c r="K45" s="13"/>
      <c r="L45" s="13"/>
      <c r="O45" s="13"/>
      <c r="P45" s="13"/>
      <c r="Q45" s="19"/>
      <c r="T45" s="13"/>
      <c r="Y45" s="32" t="s">
        <v>374</v>
      </c>
      <c r="Z45" s="32" t="s">
        <v>506</v>
      </c>
      <c r="AF45" s="30"/>
      <c r="AK45" s="42" t="str">
        <f t="shared" si="7"/>
        <v>r</v>
      </c>
    </row>
    <row r="46" spans="1:37" x14ac:dyDescent="0.15">
      <c r="A46" s="13"/>
      <c r="B46" s="13"/>
      <c r="F46" s="13"/>
      <c r="G46" s="19"/>
      <c r="K46" s="13"/>
      <c r="L46" s="13"/>
      <c r="O46" s="13"/>
      <c r="P46" s="13"/>
      <c r="Q46" s="19"/>
      <c r="T46" s="13"/>
      <c r="Y46" s="32" t="s">
        <v>375</v>
      </c>
      <c r="Z46" s="32" t="s">
        <v>507</v>
      </c>
      <c r="AF46" s="30"/>
      <c r="AK46" s="42" t="str">
        <f t="shared" si="7"/>
        <v>s</v>
      </c>
    </row>
    <row r="47" spans="1:37" x14ac:dyDescent="0.15">
      <c r="A47" s="13"/>
      <c r="B47" s="13"/>
      <c r="F47" s="13"/>
      <c r="G47" s="19"/>
      <c r="K47" s="13"/>
      <c r="L47" s="13"/>
      <c r="O47" s="13"/>
      <c r="P47" s="13"/>
      <c r="Q47" s="19"/>
      <c r="T47" s="13"/>
      <c r="Y47" s="32" t="s">
        <v>376</v>
      </c>
      <c r="Z47" s="32" t="s">
        <v>508</v>
      </c>
      <c r="AF47" s="30"/>
      <c r="AK47" s="42" t="str">
        <f t="shared" si="7"/>
        <v>t</v>
      </c>
    </row>
    <row r="48" spans="1:37" x14ac:dyDescent="0.15">
      <c r="A48" s="13"/>
      <c r="B48" s="13"/>
      <c r="F48" s="13"/>
      <c r="G48" s="19"/>
      <c r="K48" s="13"/>
      <c r="L48" s="13"/>
      <c r="O48" s="13"/>
      <c r="P48" s="13"/>
      <c r="Q48" s="19"/>
      <c r="T48" s="13"/>
      <c r="Y48" s="32" t="s">
        <v>377</v>
      </c>
      <c r="Z48" s="32" t="s">
        <v>509</v>
      </c>
      <c r="AF48" s="30"/>
      <c r="AK48" s="42" t="str">
        <f t="shared" si="7"/>
        <v>u</v>
      </c>
    </row>
    <row r="49" spans="1:37" x14ac:dyDescent="0.15">
      <c r="A49" s="13"/>
      <c r="B49" s="13"/>
      <c r="F49" s="13"/>
      <c r="G49" s="19"/>
      <c r="K49" s="13"/>
      <c r="L49" s="13"/>
      <c r="O49" s="13"/>
      <c r="P49" s="13"/>
      <c r="Q49" s="19"/>
      <c r="T49" s="13"/>
      <c r="Y49" s="32" t="s">
        <v>378</v>
      </c>
      <c r="Z49" s="32" t="s">
        <v>510</v>
      </c>
      <c r="AF49" s="30"/>
      <c r="AK49" s="42" t="str">
        <f t="shared" si="7"/>
        <v>v</v>
      </c>
    </row>
    <row r="50" spans="1:37" x14ac:dyDescent="0.15">
      <c r="A50" s="13"/>
      <c r="B50" s="13"/>
      <c r="F50" s="13"/>
      <c r="G50" s="19"/>
      <c r="K50" s="13"/>
      <c r="L50" s="13"/>
      <c r="O50" s="13"/>
      <c r="P50" s="13"/>
      <c r="Q50" s="19"/>
      <c r="T50" s="13"/>
      <c r="Y50" s="32" t="s">
        <v>379</v>
      </c>
      <c r="Z50" s="32" t="s">
        <v>511</v>
      </c>
      <c r="AF50" s="30"/>
    </row>
    <row r="51" spans="1:37" x14ac:dyDescent="0.15">
      <c r="A51" s="13"/>
      <c r="B51" s="13"/>
      <c r="F51" s="13"/>
      <c r="G51" s="19"/>
      <c r="K51" s="13"/>
      <c r="L51" s="13"/>
      <c r="O51" s="13"/>
      <c r="P51" s="13"/>
      <c r="Q51" s="19"/>
      <c r="T51" s="13"/>
      <c r="Y51" s="32" t="s">
        <v>380</v>
      </c>
      <c r="Z51" s="32" t="s">
        <v>512</v>
      </c>
      <c r="AF51" s="30"/>
    </row>
    <row r="52" spans="1:37" x14ac:dyDescent="0.15">
      <c r="A52" s="13"/>
      <c r="B52" s="13"/>
      <c r="F52" s="13"/>
      <c r="G52" s="19"/>
      <c r="K52" s="13"/>
      <c r="L52" s="13"/>
      <c r="O52" s="13"/>
      <c r="P52" s="13"/>
      <c r="Q52" s="19"/>
      <c r="T52" s="13"/>
      <c r="Y52" s="32" t="s">
        <v>381</v>
      </c>
      <c r="Z52" s="32" t="s">
        <v>513</v>
      </c>
      <c r="AF52" s="30"/>
    </row>
    <row r="53" spans="1:37" x14ac:dyDescent="0.15">
      <c r="A53" s="13"/>
      <c r="B53" s="13"/>
      <c r="F53" s="13"/>
      <c r="G53" s="19"/>
      <c r="K53" s="13"/>
      <c r="L53" s="13"/>
      <c r="O53" s="13"/>
      <c r="P53" s="13"/>
      <c r="Q53" s="19"/>
      <c r="T53" s="13"/>
      <c r="Y53" s="32" t="s">
        <v>382</v>
      </c>
      <c r="Z53" s="32" t="s">
        <v>514</v>
      </c>
      <c r="AF53" s="30"/>
    </row>
    <row r="54" spans="1:37" x14ac:dyDescent="0.15">
      <c r="A54" s="13"/>
      <c r="B54" s="13"/>
      <c r="F54" s="13"/>
      <c r="G54" s="19"/>
      <c r="K54" s="13"/>
      <c r="L54" s="13"/>
      <c r="O54" s="13"/>
      <c r="P54" s="20"/>
      <c r="Q54" s="19"/>
      <c r="T54" s="13"/>
      <c r="Y54" s="32" t="s">
        <v>383</v>
      </c>
      <c r="Z54" s="32" t="s">
        <v>515</v>
      </c>
      <c r="AF54" s="30"/>
    </row>
    <row r="55" spans="1:37" x14ac:dyDescent="0.15">
      <c r="A55" s="13"/>
      <c r="B55" s="13"/>
      <c r="F55" s="13"/>
      <c r="G55" s="19"/>
      <c r="K55" s="13"/>
      <c r="L55" s="13"/>
      <c r="O55" s="13"/>
      <c r="P55" s="13"/>
      <c r="Q55" s="19"/>
      <c r="T55" s="13"/>
      <c r="Y55" s="32" t="s">
        <v>384</v>
      </c>
      <c r="Z55" s="32" t="s">
        <v>516</v>
      </c>
      <c r="AF55" s="30"/>
    </row>
    <row r="56" spans="1:37" x14ac:dyDescent="0.15">
      <c r="A56" s="13"/>
      <c r="B56" s="13"/>
      <c r="F56" s="13"/>
      <c r="G56" s="19"/>
      <c r="K56" s="13"/>
      <c r="L56" s="13"/>
      <c r="O56" s="13"/>
      <c r="P56" s="13"/>
      <c r="Q56" s="19"/>
      <c r="T56" s="13"/>
      <c r="Y56" s="32" t="s">
        <v>385</v>
      </c>
      <c r="Z56" s="32" t="s">
        <v>517</v>
      </c>
      <c r="AF56" s="30"/>
    </row>
    <row r="57" spans="1:37" x14ac:dyDescent="0.15">
      <c r="A57" s="13"/>
      <c r="B57" s="13"/>
      <c r="F57" s="13"/>
      <c r="G57" s="19"/>
      <c r="K57" s="13"/>
      <c r="L57" s="13"/>
      <c r="O57" s="13"/>
      <c r="P57" s="13"/>
      <c r="Q57" s="19"/>
      <c r="T57" s="13"/>
      <c r="Y57" s="32" t="s">
        <v>386</v>
      </c>
      <c r="Z57" s="32" t="s">
        <v>518</v>
      </c>
      <c r="AF57" s="30"/>
    </row>
    <row r="58" spans="1:37" x14ac:dyDescent="0.15">
      <c r="A58" s="13"/>
      <c r="B58" s="13"/>
      <c r="F58" s="13"/>
      <c r="G58" s="19"/>
      <c r="K58" s="13"/>
      <c r="L58" s="13"/>
      <c r="O58" s="13"/>
      <c r="P58" s="13"/>
      <c r="Q58" s="19"/>
      <c r="T58" s="13"/>
      <c r="Y58" s="32" t="s">
        <v>387</v>
      </c>
      <c r="Z58" s="32" t="s">
        <v>519</v>
      </c>
      <c r="AF58" s="30"/>
    </row>
    <row r="59" spans="1:37" x14ac:dyDescent="0.15">
      <c r="A59" s="13"/>
      <c r="B59" s="13"/>
      <c r="F59" s="13"/>
      <c r="G59" s="19"/>
      <c r="K59" s="13"/>
      <c r="L59" s="13"/>
      <c r="O59" s="13"/>
      <c r="P59" s="13"/>
      <c r="Q59" s="19"/>
      <c r="T59" s="13"/>
      <c r="Y59" s="32" t="s">
        <v>388</v>
      </c>
      <c r="Z59" s="32" t="s">
        <v>520</v>
      </c>
      <c r="AF59" s="30"/>
    </row>
    <row r="60" spans="1:37" x14ac:dyDescent="0.15">
      <c r="A60" s="13"/>
      <c r="B60" s="13"/>
      <c r="F60" s="13"/>
      <c r="G60" s="19"/>
      <c r="K60" s="13"/>
      <c r="L60" s="13"/>
      <c r="O60" s="13"/>
      <c r="P60" s="13"/>
      <c r="Q60" s="19"/>
      <c r="T60" s="13"/>
      <c r="Y60" s="32" t="s">
        <v>389</v>
      </c>
      <c r="Z60" s="32" t="s">
        <v>521</v>
      </c>
      <c r="AF60" s="30"/>
    </row>
    <row r="61" spans="1:37" x14ac:dyDescent="0.15">
      <c r="A61" s="13"/>
      <c r="B61" s="13"/>
      <c r="F61" s="13"/>
      <c r="G61" s="19"/>
      <c r="K61" s="13"/>
      <c r="L61" s="13"/>
      <c r="O61" s="13"/>
      <c r="P61" s="13"/>
      <c r="Q61" s="19"/>
      <c r="T61" s="13"/>
      <c r="Y61" s="32" t="s">
        <v>390</v>
      </c>
      <c r="Z61" s="32" t="s">
        <v>522</v>
      </c>
      <c r="AF61" s="30"/>
    </row>
    <row r="62" spans="1:37" x14ac:dyDescent="0.15">
      <c r="A62" s="13"/>
      <c r="B62" s="13"/>
      <c r="F62" s="13"/>
      <c r="G62" s="19"/>
      <c r="K62" s="13"/>
      <c r="L62" s="13"/>
      <c r="O62" s="13"/>
      <c r="P62" s="13"/>
      <c r="Q62" s="19"/>
      <c r="T62" s="13"/>
      <c r="Y62" s="32" t="s">
        <v>391</v>
      </c>
      <c r="Z62" s="32" t="s">
        <v>523</v>
      </c>
      <c r="AF62" s="30"/>
    </row>
    <row r="63" spans="1:37" x14ac:dyDescent="0.15">
      <c r="A63" s="13"/>
      <c r="B63" s="13"/>
      <c r="F63" s="13"/>
      <c r="G63" s="19"/>
      <c r="K63" s="13"/>
      <c r="L63" s="13"/>
      <c r="O63" s="13"/>
      <c r="P63" s="13"/>
      <c r="Q63" s="19"/>
      <c r="T63" s="13"/>
      <c r="Y63" s="32" t="s">
        <v>392</v>
      </c>
      <c r="Z63" s="32" t="s">
        <v>524</v>
      </c>
      <c r="AF63" s="30"/>
    </row>
    <row r="64" spans="1:37" x14ac:dyDescent="0.15">
      <c r="A64" s="13"/>
      <c r="B64" s="13"/>
      <c r="F64" s="13"/>
      <c r="G64" s="19"/>
      <c r="K64" s="13"/>
      <c r="L64" s="13"/>
      <c r="O64" s="13"/>
      <c r="P64" s="13"/>
      <c r="Q64" s="19"/>
      <c r="T64" s="13"/>
      <c r="Y64" s="32" t="s">
        <v>393</v>
      </c>
      <c r="Z64" s="32" t="s">
        <v>525</v>
      </c>
      <c r="AF64" s="30"/>
    </row>
    <row r="65" spans="1:32" x14ac:dyDescent="0.15">
      <c r="A65" s="13"/>
      <c r="B65" s="13"/>
      <c r="F65" s="13"/>
      <c r="G65" s="19"/>
      <c r="K65" s="13"/>
      <c r="L65" s="13"/>
      <c r="O65" s="13"/>
      <c r="P65" s="13"/>
      <c r="Q65" s="19"/>
      <c r="T65" s="13"/>
      <c r="Y65" s="32" t="s">
        <v>394</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395</v>
      </c>
      <c r="Z67" s="32" t="s">
        <v>528</v>
      </c>
      <c r="AF67" s="30"/>
    </row>
    <row r="68" spans="1:32" x14ac:dyDescent="0.15">
      <c r="A68" s="13"/>
      <c r="B68" s="13"/>
      <c r="F68" s="13"/>
      <c r="G68" s="19"/>
      <c r="K68" s="13"/>
      <c r="L68" s="13"/>
      <c r="O68" s="13"/>
      <c r="P68" s="13"/>
      <c r="Q68" s="19"/>
      <c r="T68" s="13"/>
      <c r="Y68" s="32" t="s">
        <v>396</v>
      </c>
      <c r="Z68" s="32" t="s">
        <v>529</v>
      </c>
      <c r="AF68" s="30"/>
    </row>
    <row r="69" spans="1:32" x14ac:dyDescent="0.15">
      <c r="A69" s="13"/>
      <c r="B69" s="13"/>
      <c r="F69" s="13"/>
      <c r="G69" s="19"/>
      <c r="K69" s="13"/>
      <c r="L69" s="13"/>
      <c r="O69" s="13"/>
      <c r="P69" s="13"/>
      <c r="Q69" s="19"/>
      <c r="T69" s="13"/>
      <c r="Y69" s="32" t="s">
        <v>397</v>
      </c>
      <c r="Z69" s="32" t="s">
        <v>530</v>
      </c>
      <c r="AF69" s="30"/>
    </row>
    <row r="70" spans="1:32" x14ac:dyDescent="0.15">
      <c r="A70" s="13"/>
      <c r="B70" s="13"/>
      <c r="Y70" s="32" t="s">
        <v>398</v>
      </c>
      <c r="Z70" s="32" t="s">
        <v>531</v>
      </c>
    </row>
    <row r="71" spans="1:32" x14ac:dyDescent="0.15">
      <c r="Y71" s="32" t="s">
        <v>399</v>
      </c>
      <c r="Z71" s="32" t="s">
        <v>532</v>
      </c>
    </row>
    <row r="72" spans="1:32" x14ac:dyDescent="0.15">
      <c r="Y72" s="32" t="s">
        <v>400</v>
      </c>
      <c r="Z72" s="32" t="s">
        <v>533</v>
      </c>
    </row>
    <row r="73" spans="1:32" x14ac:dyDescent="0.15">
      <c r="Y73" s="32" t="s">
        <v>401</v>
      </c>
      <c r="Z73" s="32" t="s">
        <v>534</v>
      </c>
    </row>
    <row r="74" spans="1:32" x14ac:dyDescent="0.15">
      <c r="Y74" s="32" t="s">
        <v>402</v>
      </c>
      <c r="Z74" s="32" t="s">
        <v>535</v>
      </c>
    </row>
    <row r="75" spans="1:32" x14ac:dyDescent="0.15">
      <c r="Y75" s="32" t="s">
        <v>403</v>
      </c>
      <c r="Z75" s="32" t="s">
        <v>536</v>
      </c>
    </row>
    <row r="76" spans="1:32" x14ac:dyDescent="0.15">
      <c r="Y76" s="32" t="s">
        <v>404</v>
      </c>
      <c r="Z76" s="32" t="s">
        <v>537</v>
      </c>
    </row>
    <row r="77" spans="1:32" x14ac:dyDescent="0.15">
      <c r="Y77" s="32" t="s">
        <v>405</v>
      </c>
      <c r="Z77" s="32" t="s">
        <v>538</v>
      </c>
    </row>
    <row r="78" spans="1:32" x14ac:dyDescent="0.15">
      <c r="Y78" s="32" t="s">
        <v>406</v>
      </c>
      <c r="Z78" s="32" t="s">
        <v>539</v>
      </c>
    </row>
    <row r="79" spans="1:32" x14ac:dyDescent="0.15">
      <c r="Y79" s="32" t="s">
        <v>407</v>
      </c>
      <c r="Z79" s="32" t="s">
        <v>540</v>
      </c>
    </row>
    <row r="80" spans="1:32" x14ac:dyDescent="0.15">
      <c r="Y80" s="32" t="s">
        <v>408</v>
      </c>
      <c r="Z80" s="32" t="s">
        <v>541</v>
      </c>
    </row>
    <row r="81" spans="25:26" x14ac:dyDescent="0.15">
      <c r="Y81" s="32" t="s">
        <v>409</v>
      </c>
      <c r="Z81" s="32" t="s">
        <v>542</v>
      </c>
    </row>
    <row r="82" spans="25:26" x14ac:dyDescent="0.15">
      <c r="Y82" s="32" t="s">
        <v>410</v>
      </c>
      <c r="Z82" s="32" t="s">
        <v>543</v>
      </c>
    </row>
    <row r="83" spans="25:26" x14ac:dyDescent="0.15">
      <c r="Y83" s="32" t="s">
        <v>411</v>
      </c>
      <c r="Z83" s="32" t="s">
        <v>544</v>
      </c>
    </row>
    <row r="84" spans="25:26" x14ac:dyDescent="0.15">
      <c r="Y84" s="32" t="s">
        <v>412</v>
      </c>
      <c r="Z84" s="32" t="s">
        <v>545</v>
      </c>
    </row>
    <row r="85" spans="25:26" x14ac:dyDescent="0.15">
      <c r="Y85" s="32" t="s">
        <v>413</v>
      </c>
      <c r="Z85" s="32" t="s">
        <v>546</v>
      </c>
    </row>
    <row r="86" spans="25:26" x14ac:dyDescent="0.15">
      <c r="Y86" s="32" t="s">
        <v>414</v>
      </c>
      <c r="Z86" s="32" t="s">
        <v>547</v>
      </c>
    </row>
    <row r="87" spans="25:26" x14ac:dyDescent="0.15">
      <c r="Y87" s="32" t="s">
        <v>415</v>
      </c>
      <c r="Z87" s="32" t="s">
        <v>548</v>
      </c>
    </row>
    <row r="88" spans="25:26" x14ac:dyDescent="0.15">
      <c r="Y88" s="32" t="s">
        <v>416</v>
      </c>
      <c r="Z88" s="32" t="s">
        <v>549</v>
      </c>
    </row>
    <row r="89" spans="25:26" x14ac:dyDescent="0.15">
      <c r="Y89" s="32" t="s">
        <v>417</v>
      </c>
      <c r="Z89" s="32" t="s">
        <v>550</v>
      </c>
    </row>
    <row r="90" spans="25:26" x14ac:dyDescent="0.15">
      <c r="Y90" s="32" t="s">
        <v>418</v>
      </c>
      <c r="Z90" s="32" t="s">
        <v>551</v>
      </c>
    </row>
    <row r="91" spans="25:26" x14ac:dyDescent="0.15">
      <c r="Y91" s="32" t="s">
        <v>419</v>
      </c>
      <c r="Z91" s="32" t="s">
        <v>552</v>
      </c>
    </row>
    <row r="92" spans="25:26" x14ac:dyDescent="0.15">
      <c r="Y92" s="32" t="s">
        <v>420</v>
      </c>
      <c r="Z92" s="32" t="s">
        <v>553</v>
      </c>
    </row>
    <row r="93" spans="25:26" x14ac:dyDescent="0.15">
      <c r="Y93" s="32" t="s">
        <v>421</v>
      </c>
      <c r="Z93" s="32" t="s">
        <v>554</v>
      </c>
    </row>
    <row r="94" spans="25:26" x14ac:dyDescent="0.15">
      <c r="Y94" s="32" t="s">
        <v>422</v>
      </c>
      <c r="Z94" s="32" t="s">
        <v>555</v>
      </c>
    </row>
    <row r="95" spans="25:26" x14ac:dyDescent="0.15">
      <c r="Y95" s="32" t="s">
        <v>423</v>
      </c>
      <c r="Z95" s="32" t="s">
        <v>556</v>
      </c>
    </row>
    <row r="96" spans="25:26" x14ac:dyDescent="0.15">
      <c r="Y96" s="32" t="s">
        <v>325</v>
      </c>
      <c r="Z96" s="32" t="s">
        <v>557</v>
      </c>
    </row>
    <row r="97" spans="25:26" x14ac:dyDescent="0.15">
      <c r="Y97" s="32" t="s">
        <v>424</v>
      </c>
      <c r="Z97" s="32" t="s">
        <v>558</v>
      </c>
    </row>
    <row r="98" spans="25:26" x14ac:dyDescent="0.15">
      <c r="Y98" s="32" t="s">
        <v>425</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2021-05-14T01:17:46Z</cp:lastPrinted>
  <dcterms:created xsi:type="dcterms:W3CDTF">2012-03-13T00:50:25Z</dcterms:created>
  <dcterms:modified xsi:type="dcterms:W3CDTF">2021-07-05T08:29:31Z</dcterms:modified>
</cp:coreProperties>
</file>