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80　低炭素型ディーゼルトラック等普及加速化事業（国交省連携事業）\"/>
    </mc:Choice>
  </mc:AlternateContent>
  <bookViews>
    <workbookView xWindow="0" yWindow="0" windowWidth="12315" windowHeight="637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116" i="3" l="1"/>
  <c r="AM72" i="3" l="1"/>
  <c r="AM69" i="3"/>
  <c r="AM3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50" i="3"/>
  <c r="AY213" i="3"/>
  <c r="AY235" i="3"/>
  <c r="AY417" i="3"/>
  <c r="AY606" i="3"/>
  <c r="AY616"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<sst xmlns="http://schemas.openxmlformats.org/spreadsheetml/2006/main" count="2454" uniqueCount="727">
  <si>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</si>
  <si>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</si>
  <si>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</si>
  <si>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</si>
  <si>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</si>
  <si>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</si>
  <si>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</si>
  <si>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</si>
  <si>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</si>
  <si>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</si>
  <si>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</si>
  <si>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</si>
  <si>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</si>
  <si>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</si>
  <si>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</si>
  <si>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</si>
  <si>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</si>
  <si>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</si>
  <si>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</si>
  <si>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</si>
  <si>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</si>
  <si>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</si>
  <si>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</si>
  <si>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</si>
  <si>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</si>
  <si>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</si>
  <si>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</si>
  <si>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</si>
  <si>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</si>
  <si>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</si>
  <si>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</si>
  <si>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</si>
  <si>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</si>
  <si>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</si>
  <si>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</si>
  <si>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</si>
  <si>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</si>
  <si>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</si>
  <si>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</si>
  <si>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</si>
  <si>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</si>
  <si>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</si>
  <si>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</si>
  <si>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</si>
  <si>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</si>
  <si>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</si>
  <si>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</si>
  <si>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</si>
  <si>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</si>
  <si>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</si>
  <si>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</si>
  <si>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</si>
  <si>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</si>
  <si>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</si>
  <si>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</si>
  <si>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</si>
  <si>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</si>
  <si>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</si>
  <si>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</si>
  <si>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</si>
  <si>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</si>
  <si>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</si>
  <si>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</si>
  <si>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</si>
  <si>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</si>
  <si>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</si>
  <si>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</si>
  <si>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</si>
  <si>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</si>
  <si>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</si>
  <si>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</si>
  <si>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</si>
  <si>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</si>
  <si>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</si>
  <si>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</si>
  <si>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</si>
  <si>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</si>
  <si>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</si>
  <si>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</si>
  <si>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</si>
  <si>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</si>
  <si>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</si>
  <si>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</si>
  <si>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</si>
  <si>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</si>
  <si>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</si>
  <si>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</si>
  <si>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</si>
  <si>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</si>
  <si>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</si>
  <si>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</si>
  <si>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</si>
  <si>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</si>
  <si>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</si>
  <si>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</si>
  <si>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</si>
  <si>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</si>
  <si>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</si>
  <si>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</si>
  <si>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</si>
  <si>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</si>
  <si>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</si>
  <si>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</si>
  <si>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</si>
  <si>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</si>
  <si>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</si>
  <si>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</si>
  <si>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</si>
  <si>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</si>
  <si>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</si>
  <si>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</si>
  <si>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</si>
  <si>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</si>
  <si>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</si>
  <si>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</si>
  <si>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</si>
  <si>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</si>
  <si>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</si>
  <si>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</si>
  <si>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</si>
  <si>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</si>
  <si>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</si>
  <si>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</si>
  <si>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</si>
  <si>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</si>
  <si>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</si>
  <si>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</si>
  <si>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</si>
  <si>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</si>
  <si>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</si>
  <si>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</si>
  <si>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</si>
  <si>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</si>
  <si>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</si>
  <si>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</si>
  <si>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</si>
  <si>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</si>
  <si>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</si>
  <si>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</si>
  <si>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</si>
  <si>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</si>
  <si>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</si>
  <si>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</si>
  <si>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</si>
  <si>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</si>
  <si>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</si>
  <si>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</si>
  <si>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</si>
  <si>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</si>
  <si>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</si>
  <si>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</si>
  <si>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</si>
  <si>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</si>
  <si>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</si>
  <si>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</si>
  <si>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</si>
  <si>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</si>
  <si>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</si>
  <si>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</si>
  <si>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</si>
  <si>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</si>
  <si>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</si>
  <si>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</si>
  <si>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</si>
  <si>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</si>
  <si>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</si>
  <si>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</si>
  <si>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</si>
  <si>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</si>
  <si>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</si>
  <si>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</si>
  <si>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</si>
  <si>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</si>
  <si>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</si>
  <si>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</si>
  <si>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</si>
  <si>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</si>
  <si>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</si>
  <si>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</si>
  <si>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</si>
  <si>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</si>
  <si>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</si>
  <si>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</si>
  <si>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</si>
  <si>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</si>
  <si>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</si>
  <si>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</si>
  <si>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</si>
  <si>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</si>
  <si>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</si>
  <si>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</si>
  <si>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</si>
  <si>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</si>
  <si>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</si>
  <si>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</si>
  <si>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</si>
  <si>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</si>
  <si>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</si>
  <si>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</si>
  <si>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</si>
  <si>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</si>
  <si>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</si>
  <si>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</si>
  <si>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</si>
  <si>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</si>
  <si>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</si>
  <si>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</si>
  <si>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</si>
  <si>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</si>
  <si>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</si>
  <si>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</si>
  <si>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</si>
  <si>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</si>
  <si>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</si>
  <si>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</si>
  <si>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</si>
  <si>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</si>
  <si>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</si>
  <si>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</si>
  <si>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</si>
  <si>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</si>
  <si>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</si>
  <si>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</si>
  <si>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</si>
  <si>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</si>
  <si>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</si>
  <si>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</si>
  <si>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</si>
  <si>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</si>
  <si>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</si>
  <si>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</si>
  <si>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</si>
  <si>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</si>
  <si>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</si>
  <si>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</si>
  <si>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</si>
  <si>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</si>
  <si>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</si>
  <si>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</si>
  <si>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</si>
  <si>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</si>
  <si>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</si>
  <si>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</si>
  <si>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</si>
  <si>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</si>
  <si>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</si>
  <si>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</si>
  <si>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</si>
  <si>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</si>
  <si>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</si>
  <si>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</si>
  <si>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</si>
  <si>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</si>
  <si>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</si>
  <si>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</si>
  <si>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</si>
  <si>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</si>
  <si>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</si>
  <si>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</si>
  <si>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</si>
  <si>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</si>
  <si>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</si>
  <si>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</si>
  <si>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</si>
  <si>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</si>
  <si>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</si>
  <si>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</si>
  <si>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</si>
  <si>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</si>
  <si>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</si>
  <si>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</si>
  <si>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</si>
  <si>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</si>
  <si>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</si>
  <si>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</si>
  <si>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</si>
  <si>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</si>
  <si>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</si>
  <si>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</si>
  <si>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</si>
  <si>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</si>
  <si>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</si>
  <si>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</si>
  <si>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</si>
  <si>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</si>
  <si>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</si>
  <si>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</si>
  <si>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</si>
  <si>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</si>
  <si>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</si>
  <si>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</si>
  <si>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</si>
  <si>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</si>
  <si>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</si>
  <si>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</si>
  <si>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</si>
  <si>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</si>
  <si>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</si>
  <si>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</si>
  <si>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</si>
  <si>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</si>
  <si>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</si>
  <si>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</si>
  <si>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</si>
  <si>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</si>
  <si>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</si>
  <si>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</si>
  <si>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</si>
  <si>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</si>
  <si>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</si>
  <si>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</si>
  <si>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</si>
  <si>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</si>
  <si>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</si>
  <si>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</si>
  <si>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</si>
  <si>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</si>
  <si>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</si>
  <si>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</si>
  <si>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</si>
  <si>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</si>
  <si>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</si>
  <si>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</si>
  <si>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</si>
  <si>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</si>
  <si>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</si>
  <si>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</si>
  <si>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</si>
  <si>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</si>
  <si>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</si>
  <si>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</si>
  <si>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</si>
  <si>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</si>
  <si>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</si>
  <si>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</si>
  <si>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</si>
  <si>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</si>
  <si>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</si>
  <si>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</si>
  <si>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</si>
  <si>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</si>
  <si>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</si>
  <si>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</si>
  <si>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</si>
  <si>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</si>
  <si>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</si>
  <si>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</si>
  <si>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</si>
  <si>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</si>
  <si>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</si>
  <si>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</si>
  <si>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</si>
  <si>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</si>
  <si>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</si>
  <si>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</si>
  <si>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</si>
  <si>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</si>
  <si>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</si>
  <si>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</si>
  <si>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</si>
  <si>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</si>
  <si>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</si>
  <si>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</si>
  <si>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</si>
  <si>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</si>
  <si>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</si>
  <si>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</si>
  <si>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</si>
  <si>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</si>
  <si>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</si>
  <si>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</si>
  <si>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</si>
  <si>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</si>
  <si>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</si>
  <si>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</si>
  <si>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</si>
  <si>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</si>
  <si>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</si>
  <si>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</si>
  <si>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</si>
  <si>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</si>
  <si>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</si>
  <si>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</si>
  <si>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</si>
  <si>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</si>
  <si>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</si>
  <si>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</si>
  <si>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</si>
  <si>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</si>
  <si>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</si>
  <si>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</si>
  <si>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</si>
  <si>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</si>
  <si>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</si>
  <si>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</si>
  <si>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</si>
  <si>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</si>
  <si>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</si>
  <si>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</si>
  <si>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</si>
  <si>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</si>
  <si>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</si>
  <si>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</si>
  <si>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</si>
  <si>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</si>
  <si>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</si>
  <si>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</si>
  <si>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</si>
  <si>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</si>
  <si>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</si>
  <si>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</si>
  <si>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</si>
  <si>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</si>
  <si>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</si>
  <si>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</si>
  <si>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</si>
  <si>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</si>
  <si>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</si>
  <si>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</si>
  <si>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</si>
  <si>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</si>
  <si>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</si>
  <si>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</si>
  <si>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</si>
  <si>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</si>
  <si>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</si>
  <si>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</si>
  <si>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</si>
  <si>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</si>
  <si>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</si>
  <si>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</si>
  <si>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</si>
  <si>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</si>
  <si>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</si>
  <si>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</si>
  <si>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</si>
  <si>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</si>
  <si>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</si>
  <si>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</si>
  <si>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</si>
  <si>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</si>
  <si>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</si>
  <si>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</si>
  <si>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</si>
  <si>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</si>
  <si>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</si>
  <si>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</si>
  <si>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</si>
  <si>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</si>
  <si>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</si>
  <si>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</si>
  <si>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</si>
  <si>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</si>
  <si>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</si>
  <si>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</si>
  <si>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</si>
  <si>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</si>
  <si>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</si>
  <si>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</si>
  <si>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</si>
  <si>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</si>
  <si>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</si>
  <si>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</si>
  <si>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</si>
  <si>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</si>
  <si>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</si>
  <si>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</si>
  <si>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</si>
  <si>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</si>
  <si>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</si>
  <si>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</si>
  <si>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</si>
  <si>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</si>
  <si>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</si>
  <si>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</si>
  <si>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</si>
  <si>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</si>
  <si>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</si>
  <si>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</si>
  <si>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</si>
  <si>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</si>
  <si>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</si>
  <si>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</si>
  <si>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</si>
  <si>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</si>
  <si>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</si>
  <si>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</si>
  <si>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</si>
  <si>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</si>
  <si>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</si>
  <si>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</si>
  <si>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</si>
  <si>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</si>
  <si>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</si>
  <si>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</si>
  <si>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</si>
  <si>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</si>
  <si>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</si>
  <si>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</si>
  <si>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</si>
  <si>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</si>
  <si>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</si>
  <si>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</si>
  <si>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</si>
  <si>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</si>
  <si>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</si>
  <si>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</si>
  <si>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</si>
  <si>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</si>
  <si>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</si>
  <si>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</si>
  <si>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</si>
  <si>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</si>
  <si>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</si>
  <si>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</si>
  <si>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</si>
  <si>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</si>
  <si>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</si>
  <si>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</si>
  <si>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</si>
  <si>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</si>
  <si>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</si>
  <si>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</si>
  <si>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</si>
  <si>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</si>
  <si>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</si>
  <si>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</si>
  <si>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</si>
  <si>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</si>
  <si>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</si>
  <si>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</si>
  <si>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</si>
  <si>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</si>
  <si>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</si>
  <si>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</si>
  <si>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</si>
  <si>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</si>
  <si>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</si>
  <si>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</si>
  <si>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</si>
  <si>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</si>
  <si>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</si>
  <si>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</si>
  <si>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</si>
  <si>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</si>
  <si>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</si>
  <si>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</si>
  <si>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</si>
  <si>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</si>
  <si>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</si>
  <si>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</si>
  <si>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</si>
  <si>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</si>
  <si>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</si>
  <si>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</si>
  <si>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</si>
  <si>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</si>
  <si>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</si>
  <si>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</si>
  <si>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</si>
  <si>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</si>
  <si>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</si>
  <si>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</si>
  <si>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</si>
  <si>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</si>
  <si>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</si>
  <si>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</si>
  <si>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</si>
  <si>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</si>
  <si>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</si>
  <si>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</si>
  <si>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</si>
  <si>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</si>
  <si>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</si>
  <si>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</si>
  <si>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</si>
  <si>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</si>
  <si>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</si>
  <si>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</si>
  <si>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</si>
  <si>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</si>
  <si>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</si>
  <si>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</si>
  <si>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</si>
  <si>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</si>
  <si>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</si>
  <si>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</si>
  <si>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</si>
  <si>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</si>
  <si>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</si>
  <si>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</si>
  <si>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</si>
  <si>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</si>
  <si>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</si>
  <si>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</si>
  <si>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</si>
  <si>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</si>
  <si>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</si>
  <si>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</si>
  <si>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</si>
  <si>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</si>
  <si>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</si>
  <si>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</si>
  <si>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</si>
  <si>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</si>
  <si>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</si>
  <si>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</si>
  <si>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</si>
  <si>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</si>
  <si>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</si>
  <si>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</si>
  <si>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</si>
  <si>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</si>
  <si>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</si>
  <si>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</si>
  <si>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</si>
  <si>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</si>
  <si>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</si>
  <si>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</si>
  <si>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</si>
  <si>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</si>
  <si>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</si>
  <si>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</si>
  <si>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</si>
  <si>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</si>
  <si>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</si>
  <si>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</si>
  <si>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</si>
  <si>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</si>
  <si>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</si>
  <si>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</si>
  <si>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</si>
  <si>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</si>
  <si>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自動車環境対策課長
小森 繁</t>
  </si>
  <si>
    <t>令和2年度</t>
  </si>
  <si>
    <t>自動車環境対策課</t>
  </si>
  <si>
    <t>-</t>
  </si>
  <si>
    <t>補助台数</t>
  </si>
  <si>
    <t>台</t>
  </si>
  <si>
    <t>事業費／補助台数　　　　　　　　　　　</t>
    <phoneticPr fontId="5"/>
  </si>
  <si>
    <t>円/台</t>
  </si>
  <si>
    <t>補助金執行実績額（百万円）／補助台数</t>
    <phoneticPr fontId="5"/>
  </si>
  <si>
    <t>／　　　　　　　　　　　　　　</t>
    <phoneticPr fontId="5"/>
  </si>
  <si>
    <t>0013</t>
  </si>
  <si>
    <t>0075</t>
  </si>
  <si>
    <t>新32</t>
  </si>
  <si>
    <t>○</t>
  </si>
  <si>
    <t>執行団体の事務費の計上は事業費全体の5％の範囲内であり、使途・金額に不明な点はなく、合理的と認められる。</t>
    <phoneticPr fontId="5"/>
  </si>
  <si>
    <t>低炭素型の大型～小型トラック導入経費を補助対象としており、真に必要なものに限定されている。</t>
    <phoneticPr fontId="5"/>
  </si>
  <si>
    <t>-</t>
    <phoneticPr fontId="5"/>
  </si>
  <si>
    <t>-</t>
    <phoneticPr fontId="5"/>
  </si>
  <si>
    <t>業界団体や地方支分部局を通じての周知活動等広報関係費用の削減等に努めている。</t>
    <phoneticPr fontId="5"/>
  </si>
  <si>
    <t>当該事業実施に当たっては、他の手段・方法等を検討し、最も適切な手段・方法等により実施している。</t>
    <phoneticPr fontId="5"/>
  </si>
  <si>
    <t>補助台数は当初の見込みを上回り、十分な活動実績が得られた。</t>
    <phoneticPr fontId="5"/>
  </si>
  <si>
    <t>導入された低炭素型トラックは十分に活用されている。</t>
    <phoneticPr fontId="5"/>
  </si>
  <si>
    <t>‐</t>
  </si>
  <si>
    <t>令和２年度事業においては、成果目標を概ね達成しており、成果実績が成果目標に見合ったものとなっている。</t>
    <phoneticPr fontId="5"/>
  </si>
  <si>
    <t>二酸化炭素排出抑制対策事業費等補助金</t>
    <phoneticPr fontId="5"/>
  </si>
  <si>
    <t>令和12年度までに1tあたりのCO2削減コストを31,143円以下とする。
※本事業の終了年度である令和3年度までは国費ベース、令和12年度は事業費ベースの目標値。</t>
    <phoneticPr fontId="5"/>
  </si>
  <si>
    <t>無</t>
  </si>
  <si>
    <t>補助金</t>
    <rPh sb="0" eb="3">
      <t>ホジョキン</t>
    </rPh>
    <phoneticPr fontId="5"/>
  </si>
  <si>
    <t>補助事業に係る事務費</t>
    <rPh sb="0" eb="2">
      <t>ホジョ</t>
    </rPh>
    <rPh sb="2" eb="4">
      <t>ジギョウ</t>
    </rPh>
    <rPh sb="5" eb="6">
      <t>カカ</t>
    </rPh>
    <rPh sb="7" eb="10">
      <t>ジムヒ</t>
    </rPh>
    <phoneticPr fontId="5"/>
  </si>
  <si>
    <t>補助事業に係る事業費</t>
    <rPh sb="7" eb="10">
      <t>ジギョウヒ</t>
    </rPh>
    <phoneticPr fontId="5"/>
  </si>
  <si>
    <t>補助金等交付</t>
  </si>
  <si>
    <t>-</t>
    <phoneticPr fontId="5"/>
  </si>
  <si>
    <t>-</t>
    <phoneticPr fontId="5"/>
  </si>
  <si>
    <t>-</t>
    <phoneticPr fontId="5"/>
  </si>
  <si>
    <t>2965/7684</t>
    <phoneticPr fontId="5"/>
  </si>
  <si>
    <t>-</t>
    <phoneticPr fontId="5"/>
  </si>
  <si>
    <t>-</t>
    <phoneticPr fontId="5"/>
  </si>
  <si>
    <t>-</t>
    <phoneticPr fontId="5"/>
  </si>
  <si>
    <t>-</t>
    <phoneticPr fontId="5"/>
  </si>
  <si>
    <t>-</t>
    <phoneticPr fontId="5"/>
  </si>
  <si>
    <t>標準車両との差額の1/2、1/3、1/4を補助、残りを事業者負担としており、負担関係は妥当である。</t>
    <phoneticPr fontId="5"/>
  </si>
  <si>
    <t>標準車両との差額の1/2、1/3、1/4を補助額としており、コスト等の水準は妥当である。</t>
    <phoneticPr fontId="5"/>
  </si>
  <si>
    <t>株式会社新潟日和</t>
    <phoneticPr fontId="5"/>
  </si>
  <si>
    <t>補助金等交付</t>
    <phoneticPr fontId="5"/>
  </si>
  <si>
    <t>低炭素型ディーゼルトラックの導入</t>
    <phoneticPr fontId="5"/>
  </si>
  <si>
    <t>低炭素型ディーゼルトラックの導入</t>
    <phoneticPr fontId="5"/>
  </si>
  <si>
    <t>低炭素型ディーゼルトラックの導入</t>
    <phoneticPr fontId="5"/>
  </si>
  <si>
    <t>低炭素型ディーゼルトラックの導入</t>
    <phoneticPr fontId="5"/>
  </si>
  <si>
    <t>天然ガストラックの導入及び 低炭素型ディーゼルトラックの導入</t>
    <rPh sb="11" eb="12">
      <t>オヨ</t>
    </rPh>
    <phoneticPr fontId="5"/>
  </si>
  <si>
    <t>－</t>
    <phoneticPr fontId="5"/>
  </si>
  <si>
    <t>-</t>
    <phoneticPr fontId="5"/>
  </si>
  <si>
    <t>－</t>
    <phoneticPr fontId="5"/>
  </si>
  <si>
    <t>大阪センコー運輸株式会社</t>
    <phoneticPr fontId="5"/>
  </si>
  <si>
    <t>株式会社小松商事</t>
    <phoneticPr fontId="5"/>
  </si>
  <si>
    <t>株式会社日硝ハイウエー</t>
    <phoneticPr fontId="5"/>
  </si>
  <si>
    <t>株式会社加見商事</t>
    <phoneticPr fontId="5"/>
  </si>
  <si>
    <t>ワイケイ・コーポレイション有限会社</t>
    <phoneticPr fontId="5"/>
  </si>
  <si>
    <t>株式会社シーエックスカーゴ</t>
    <phoneticPr fontId="5"/>
  </si>
  <si>
    <t>南砺物流株式会社</t>
    <phoneticPr fontId="5"/>
  </si>
  <si>
    <t>株式会社ケイ・ティー</t>
    <phoneticPr fontId="5"/>
  </si>
  <si>
    <t>富国運輸株式会社</t>
    <phoneticPr fontId="5"/>
  </si>
  <si>
    <t>特別会計に関する法律第85条第3項第1号ホ
施行令第50条第７項第10号</t>
    <phoneticPr fontId="5"/>
  </si>
  <si>
    <t>走行距離が長く運搬効率の高い運送業者で、資力の乏しい中小業者を対象に、低炭素型ディーゼルトラック（大型は2015年度燃費基準＋5%以上、小・中型は同＋10％以上達成車）の導入を集中的に支援し、ディーゼルトラック販売車に占める低炭素型車両の比率の向上及び車両の燃費改善の促進を図る。</t>
    <phoneticPr fontId="5"/>
  </si>
  <si>
    <t>資力に乏しい中小運送業者に対して、低炭素型車両の導入を支援するとともに、エコドライブ等の取組を促すことで、運輸部門のＣＯ２削減を進めるとともに、低炭素型車両の技術革新等を促すため、低炭素型車両と、標準的燃費水準の同クラスの車両価格との差額の1/2～１/4について補助金を交付する。導入に際してはエコドライブの実施を含む環境管理システムの構築を要件とする。また、補助要件について、高いCO2排出削減効果を得る観点から、燃費レベルの実態等を踏まえて年度ごとに必要に応じて見直しを行う。</t>
    <phoneticPr fontId="5"/>
  </si>
  <si>
    <t>ＣＯ２削減効果計算ファイル等</t>
    <phoneticPr fontId="5"/>
  </si>
  <si>
    <t>-</t>
    <phoneticPr fontId="5"/>
  </si>
  <si>
    <t>1t-CO2当たりの削減コスト</t>
    <phoneticPr fontId="5"/>
  </si>
  <si>
    <t>普及・低減後のディーゼルトラック価格／低炭素型ディーゼルトラックの普及が進むことによるCO2削減量（耐用年数4年で算出）</t>
    <phoneticPr fontId="5"/>
  </si>
  <si>
    <t>１．地球温暖化対策の推進</t>
    <phoneticPr fontId="5"/>
  </si>
  <si>
    <t>エネルギー起源二酸化炭素の排出量（万トンCO2換算）</t>
    <phoneticPr fontId="5"/>
  </si>
  <si>
    <t>万tCO2/年</t>
    <phoneticPr fontId="5"/>
  </si>
  <si>
    <t>万tCO2/年</t>
    <phoneticPr fontId="5"/>
  </si>
  <si>
    <t>t-CO2</t>
    <phoneticPr fontId="5"/>
  </si>
  <si>
    <t>t-CO2</t>
    <phoneticPr fontId="5"/>
  </si>
  <si>
    <t>本事業の推進によりディーゼルトラック１台あたりのCO2排出量が低減され、運輸部門における貨物車の走行に起因するCO2排出量（運輸部門の排出量の約3割を占める）の削減に寄与する。</t>
    <phoneticPr fontId="5"/>
  </si>
  <si>
    <t>特に投資余力が少ない中小運送業者を対象としており、国が率先して支援を行う必要がある。</t>
    <phoneticPr fontId="5"/>
  </si>
  <si>
    <t>国内物流において大きな役割を果たすトラック輸送のうち、特に１台当たりの走行距離が長くＣＯ2排出量の多い運送事業者におけるCO2排出量を削減するための取組であり、優先度の高い事業である。</t>
    <phoneticPr fontId="5"/>
  </si>
  <si>
    <t>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t>
    <phoneticPr fontId="5"/>
  </si>
  <si>
    <t>2965/6080</t>
    <phoneticPr fontId="5"/>
  </si>
  <si>
    <t>運輸部門のCO2排出量の約３割を占め、国内物流において大きな役割を果たすトラック輸送におけるCO2排出量を削減するための取組が求められている。</t>
    <phoneticPr fontId="5"/>
  </si>
  <si>
    <t>低炭素型ディーゼルトラック等普及加速化事業（国土交通省連携事業）</t>
    <phoneticPr fontId="5"/>
  </si>
  <si>
    <t>低炭素車両への買い替え等によるCO2削減量</t>
    <phoneticPr fontId="5"/>
  </si>
  <si>
    <t>ディーゼルトラック販売車のうちの約５％について、市場平均車と比べて１０％以上のＣＯ２の削減を図る。</t>
    <rPh sb="16" eb="17">
      <t>ヤク</t>
    </rPh>
    <rPh sb="36" eb="38">
      <t>イジョウ</t>
    </rPh>
    <phoneticPr fontId="5"/>
  </si>
  <si>
    <t>引き続き、事業の効率性及び有効性に留意しつつ、運輸部門のCO2排出削減に寄与する。さらに、導入された低炭素型トラックが十分に活用されていることを確認していく。</t>
    <phoneticPr fontId="5"/>
  </si>
  <si>
    <t>令和2年度年度においては、執行率99%、成果目標（導入車両の５％について標準導入車両の１０％以上の燃費改善）の達成率も100％以上であり、見込みにあった活動実績となっている。</t>
    <rPh sb="0" eb="2">
      <t>レイワ</t>
    </rPh>
    <rPh sb="3" eb="5">
      <t>ネンド</t>
    </rPh>
    <rPh sb="13" eb="16">
      <t>シッコウリツ</t>
    </rPh>
    <phoneticPr fontId="5"/>
  </si>
  <si>
    <t>・中間目標年度（国費ベース）
中間目標年度の国費投入見込額（円）／中間目標年度事業によるCO2削減量（中間目標年度における予算上の導入見込件数×単年度削減量×法定耐用年数）
・目標最終年度（事業費ベース）※国費投入無しの前提
目標最終年度断面の見込事業費（円）／CO2削減量（目標最終年度における導入見込件数×単年度削減量×法定耐用年数）本事業費用を、ディーゼルトラックが低炭素車両に代替されることに伴うCO2排出削減量で除して算出（車両耐用年数4年として算出）</t>
    <phoneticPr fontId="5"/>
  </si>
  <si>
    <t>-</t>
    <phoneticPr fontId="5"/>
  </si>
  <si>
    <t xml:space="preserve">（一財）環境優良車普及機構
</t>
    <phoneticPr fontId="5"/>
  </si>
  <si>
    <t>補助事業の執行</t>
    <phoneticPr fontId="5"/>
  </si>
  <si>
    <t>事業費</t>
    <rPh sb="0" eb="3">
      <t>ジギョウヒ</t>
    </rPh>
    <phoneticPr fontId="5"/>
  </si>
  <si>
    <t>天然ガストラックの導入及び 低炭素型ディーゼルトラックの導入</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</si>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</sst>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127889</xdr:colOff>
      <xdr:row>750</xdr:row>
      <xdr:rowOff>12789</xdr:rowOff>
    </xdr:from>
    <xdr:to>
      <xdr:col>38</xdr:col>
      <xdr:colOff>60638</xdr:colOff>
      <xdr:row>765</xdr:row>
      <xdr:rowOff>557069</xdr:rowOff>
    </xdr:to>
    <xdr:grpSp>
      <xdr:nvGrpSpPr>
        <xdr:cNvPr id="2" name="グループ化 1"/>
        <xdr:cNvGrpSpPr/>
      </xdr:nvGrpSpPr>
      <xdr:grpSpPr>
        <a:xfrm>
          <a:off x="3413324" y="49197680"/>
          <a:ext cx="3991227" cy="6231672"/>
          <a:chOff x="3488640" y="34890075"/>
          <a:chExt cx="4080829" cy="6218107"/>
        </a:xfrm>
      </xdr:grpSpPr>
      <xdr:sp macro="" textlink="">
        <xdr:nvSpPr>
          <xdr:cNvPr id="3" name="正方形/長方形 2"/>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2,965</a:t>
            </a:r>
            <a:r>
              <a:rPr kumimoji="1" lang="ja-JP" altLang="en-US" sz="1400">
                <a:solidFill>
                  <a:schemeClr val="tx1"/>
                </a:solidFill>
              </a:rPr>
              <a:t>百万円</a:t>
            </a:r>
          </a:p>
        </xdr:txBody>
      </xdr:sp>
      <xdr:sp macro="" textlink="">
        <xdr:nvSpPr>
          <xdr:cNvPr id="4" name="正方形/長方形 3"/>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Ａ．（一財）環境優良車普及機構</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2,965</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正方形/長方形 4"/>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6" name="正方形/長方形 5"/>
          <xdr:cNvSpPr/>
        </xdr:nvSpPr>
        <xdr:spPr>
          <a:xfrm>
            <a:off x="3667721" y="39537614"/>
            <a:ext cx="3901748" cy="1047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Ｂ．中小トラック運送業者</a:t>
            </a:r>
            <a:r>
              <a:rPr kumimoji="1" lang="en-US" altLang="ja-JP" sz="1400">
                <a:solidFill>
                  <a:schemeClr val="tx1"/>
                </a:solidFill>
              </a:rPr>
              <a:t>(</a:t>
            </a:r>
            <a:r>
              <a:rPr kumimoji="1" lang="en-US" altLang="ja-JP" sz="1400">
                <a:solidFill>
                  <a:sysClr val="windowText" lastClr="000000"/>
                </a:solidFill>
              </a:rPr>
              <a:t>4619</a:t>
            </a:r>
            <a:r>
              <a:rPr kumimoji="1" lang="ja-JP" altLang="en-US" sz="1400">
                <a:solidFill>
                  <a:schemeClr val="tx1"/>
                </a:solidFill>
              </a:rPr>
              <a:t>者</a:t>
            </a:r>
            <a:r>
              <a:rPr kumimoji="1" lang="en-US" altLang="ja-JP" sz="1400">
                <a:solidFill>
                  <a:schemeClr val="tx1"/>
                </a:solidFill>
              </a:rPr>
              <a:t>)</a:t>
            </a:r>
          </a:p>
          <a:p>
            <a:pPr algn="ctr"/>
            <a:r>
              <a:rPr kumimoji="1" lang="en-US" altLang="ja-JP" sz="1400">
                <a:solidFill>
                  <a:sysClr val="windowText" lastClr="000000"/>
                </a:solidFill>
              </a:rPr>
              <a:t>2,836</a:t>
            </a:r>
            <a:r>
              <a:rPr kumimoji="1" lang="ja-JP" altLang="en-US" sz="1400">
                <a:solidFill>
                  <a:schemeClr val="tx1"/>
                </a:solidFill>
              </a:rPr>
              <a:t>百万円</a:t>
            </a:r>
          </a:p>
        </xdr:txBody>
      </xdr:sp>
      <xdr:sp macro="" textlink="">
        <xdr:nvSpPr>
          <xdr:cNvPr id="7" name="正方形/長方形 6"/>
          <xdr:cNvSpPr/>
        </xdr:nvSpPr>
        <xdr:spPr>
          <a:xfrm>
            <a:off x="3488640" y="3906963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8" name="直線矢印コネクタ 7"/>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5514456" y="3856723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低炭素型ディーゼルトラック等を導入する中小トラック運送業者に補助金を交付</a:t>
            </a:r>
          </a:p>
        </xdr:txBody>
      </xdr:sp>
      <xdr:sp macro="" textlink="">
        <xdr:nvSpPr>
          <xdr:cNvPr id="11" name="大かっこ 10"/>
          <xdr:cNvSpPr/>
        </xdr:nvSpPr>
        <xdr:spPr>
          <a:xfrm>
            <a:off x="4089285" y="40754397"/>
            <a:ext cx="2998382"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低炭素型ディーゼルトラック等導入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69" zoomScaleNormal="75" zoomScaleSheetLayoutView="69" zoomScalePageLayoutView="85" workbookViewId="0">
      <selection activeCell="BI7" sqref="BI7"/>
    </sheetView>
  </sheetViews>
  <sheetFormatPr defaultRowHeight="13.5" x14ac:dyDescent="0.15"/>
  <cols>
    <col min="1" max="49" width="2.5" customWidth="1"/>
    <col min="50" max="50" width="6.5" customWidth="1"/>
    <col min="51" max="51" width="8.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629</v>
      </c>
      <c r="AK2" s="191"/>
      <c r="AL2" s="191"/>
      <c r="AM2" s="191"/>
      <c r="AN2" s="83" t="s">
        <v>324</v>
      </c>
      <c r="AO2" s="191">
        <v>20</v>
      </c>
      <c r="AP2" s="191"/>
      <c r="AQ2" s="191"/>
      <c r="AR2" s="84" t="s">
        <v>628</v>
      </c>
      <c r="AS2" s="192">
        <v>80</v>
      </c>
      <c r="AT2" s="192"/>
      <c r="AU2" s="192"/>
      <c r="AV2" s="83" t="str">
        <f>IF(AW2="","","-")</f>
        <v/>
      </c>
      <c r="AW2" s="380"/>
      <c r="AX2" s="380"/>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631</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713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634</v>
      </c>
      <c r="H5" s="540"/>
      <c r="I5" s="540"/>
      <c r="J5" s="540"/>
      <c r="K5" s="540"/>
      <c r="L5" s="540"/>
      <c r="M5" s="541" t="s">
        <v>65</v>
      </c>
      <c r="N5" s="542"/>
      <c r="O5" s="542"/>
      <c r="P5" s="542"/>
      <c r="Q5" s="542"/>
      <c r="R5" s="543"/>
      <c r="S5" s="544" t="s">
        <v>430</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633</v>
      </c>
      <c r="AR5" s="704"/>
      <c r="AS5" s="704"/>
      <c r="AT5" s="704"/>
      <c r="AU5" s="704"/>
      <c r="AV5" s="704"/>
      <c r="AW5" s="704"/>
      <c r="AX5" s="705"/>
    </row>
    <row r="6" spans="1:50" ht="39" customHeight="1" x14ac:dyDescent="0.15">
      <c r="A6" s="708" t="s">
        <v>4</v>
      </c>
      <c r="B6" s="709"/>
      <c r="C6" s="709"/>
      <c r="D6" s="709"/>
      <c r="E6" s="709"/>
      <c r="F6" s="709"/>
      <c r="G6" s="856" t="str">
        <f>入力規則等!F39</f>
        <v>エネルギー対策特別会計エネルギー需給勘定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7" customHeight="1" x14ac:dyDescent="0.15">
      <c r="A7" s="805" t="s">
        <v>22</v>
      </c>
      <c r="B7" s="806"/>
      <c r="C7" s="806"/>
      <c r="D7" s="806"/>
      <c r="E7" s="806"/>
      <c r="F7" s="807"/>
      <c r="G7" s="808" t="s">
        <v>694</v>
      </c>
      <c r="H7" s="809"/>
      <c r="I7" s="809"/>
      <c r="J7" s="809"/>
      <c r="K7" s="809"/>
      <c r="L7" s="809"/>
      <c r="M7" s="809"/>
      <c r="N7" s="809"/>
      <c r="O7" s="809"/>
      <c r="P7" s="809"/>
      <c r="Q7" s="809"/>
      <c r="R7" s="809"/>
      <c r="S7" s="809"/>
      <c r="T7" s="809"/>
      <c r="U7" s="809"/>
      <c r="V7" s="809"/>
      <c r="W7" s="809"/>
      <c r="X7" s="810"/>
      <c r="Y7" s="378" t="s">
        <v>307</v>
      </c>
      <c r="Z7" s="281"/>
      <c r="AA7" s="281"/>
      <c r="AB7" s="281"/>
      <c r="AC7" s="281"/>
      <c r="AD7" s="379"/>
      <c r="AE7" s="365" t="s">
        <v>636</v>
      </c>
      <c r="AF7" s="366"/>
      <c r="AG7" s="366"/>
      <c r="AH7" s="366"/>
      <c r="AI7" s="366"/>
      <c r="AJ7" s="366"/>
      <c r="AK7" s="366"/>
      <c r="AL7" s="366"/>
      <c r="AM7" s="366"/>
      <c r="AN7" s="366"/>
      <c r="AO7" s="366"/>
      <c r="AP7" s="366"/>
      <c r="AQ7" s="366"/>
      <c r="AR7" s="366"/>
      <c r="AS7" s="366"/>
      <c r="AT7" s="366"/>
      <c r="AU7" s="366"/>
      <c r="AV7" s="366"/>
      <c r="AW7" s="366"/>
      <c r="AX7" s="367"/>
    </row>
    <row r="8" spans="1:50" ht="53.45" customHeight="1" x14ac:dyDescent="0.15">
      <c r="A8" s="805" t="s">
        <v>208</v>
      </c>
      <c r="B8" s="806"/>
      <c r="C8" s="806"/>
      <c r="D8" s="806"/>
      <c r="E8" s="806"/>
      <c r="F8" s="807"/>
      <c r="G8" s="203" t="str">
        <f>入力規則等!A27</f>
        <v>地球温暖化対策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エネルギー対策</v>
      </c>
      <c r="AF8" s="204"/>
      <c r="AG8" s="204"/>
      <c r="AH8" s="204"/>
      <c r="AI8" s="204"/>
      <c r="AJ8" s="204"/>
      <c r="AK8" s="204"/>
      <c r="AL8" s="204"/>
      <c r="AM8" s="204"/>
      <c r="AN8" s="204"/>
      <c r="AO8" s="204"/>
      <c r="AP8" s="204"/>
      <c r="AQ8" s="204"/>
      <c r="AR8" s="204"/>
      <c r="AS8" s="204"/>
      <c r="AT8" s="204"/>
      <c r="AU8" s="204"/>
      <c r="AV8" s="204"/>
      <c r="AW8" s="204"/>
      <c r="AX8" s="722"/>
    </row>
    <row r="9" spans="1:50" ht="58.7" customHeight="1" x14ac:dyDescent="0.15">
      <c r="A9" s="108" t="s">
        <v>23</v>
      </c>
      <c r="B9" s="109"/>
      <c r="C9" s="109"/>
      <c r="D9" s="109"/>
      <c r="E9" s="109"/>
      <c r="F9" s="109"/>
      <c r="G9" s="553" t="s">
        <v>695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45" customHeight="1" x14ac:dyDescent="0.15">
      <c r="A10" s="723" t="s">
        <v>29</v>
      </c>
      <c r="B10" s="724"/>
      <c r="C10" s="724"/>
      <c r="D10" s="724"/>
      <c r="E10" s="724"/>
      <c r="F10" s="724"/>
      <c r="G10" s="656" t="s">
        <v>696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636</v>
      </c>
      <c r="Q13" s="149"/>
      <c r="R13" s="149"/>
      <c r="S13" s="149"/>
      <c r="T13" s="149"/>
      <c r="U13" s="149"/>
      <c r="V13" s="150"/>
      <c r="W13" s="148" t="s">
        <v>636</v>
      </c>
      <c r="X13" s="149"/>
      <c r="Y13" s="149"/>
      <c r="Z13" s="149"/>
      <c r="AA13" s="149"/>
      <c r="AB13" s="149"/>
      <c r="AC13" s="150"/>
      <c r="AD13" s="148">
        <v>2965</v>
      </c>
      <c r="AE13" s="149"/>
      <c r="AF13" s="149"/>
      <c r="AG13" s="149"/>
      <c r="AH13" s="149"/>
      <c r="AI13" s="149"/>
      <c r="AJ13" s="150"/>
      <c r="AK13" s="148">
        <v>2965</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724</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725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725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726</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2965</v>
      </c>
      <c r="AE18" s="155"/>
      <c r="AF18" s="155"/>
      <c r="AG18" s="155"/>
      <c r="AH18" s="155"/>
      <c r="AI18" s="155"/>
      <c r="AJ18" s="156"/>
      <c r="AK18" s="154">
        <f>SUM(AK13:AQ17)</f>
        <v>2965</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c r="Q19" s="149"/>
      <c r="R19" s="149"/>
      <c r="S19" s="149"/>
      <c r="T19" s="149"/>
      <c r="U19" s="149"/>
      <c r="V19" s="150"/>
      <c r="W19" s="148"/>
      <c r="X19" s="149"/>
      <c r="Y19" s="149"/>
      <c r="Z19" s="149"/>
      <c r="AA19" s="149"/>
      <c r="AB19" s="149"/>
      <c r="AC19" s="150"/>
      <c r="AD19" s="148">
        <v>2942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0.99224283305227656</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0.99224283305227656</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4.5" customHeight="1" x14ac:dyDescent="0.15">
      <c r="A23" s="126"/>
      <c r="B23" s="127"/>
      <c r="C23" s="127"/>
      <c r="D23" s="127"/>
      <c r="E23" s="127"/>
      <c r="F23" s="128"/>
      <c r="G23" s="117" t="s">
        <v>657</v>
      </c>
      <c r="H23" s="118"/>
      <c r="I23" s="118"/>
      <c r="J23" s="118"/>
      <c r="K23" s="118"/>
      <c r="L23" s="118"/>
      <c r="M23" s="118"/>
      <c r="N23" s="118"/>
      <c r="O23" s="119"/>
      <c r="P23" s="145">
        <v>2965</v>
      </c>
      <c r="Q23" s="146"/>
      <c r="R23" s="146"/>
      <c r="S23" s="146"/>
      <c r="T23" s="146"/>
      <c r="U23" s="146"/>
      <c r="V23" s="147"/>
      <c r="W23" s="145" t="s">
        <v>668</v>
      </c>
      <c r="X23" s="146"/>
      <c r="Y23" s="146"/>
      <c r="Z23" s="146"/>
      <c r="AA23" s="146"/>
      <c r="AB23" s="146"/>
      <c r="AC23" s="147"/>
      <c r="AD23" s="134" t="s">
        <v>672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2965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3"/>
      <c r="I30" s="373"/>
      <c r="J30" s="373"/>
      <c r="K30" s="373"/>
      <c r="L30" s="373"/>
      <c r="M30" s="373"/>
      <c r="N30" s="373"/>
      <c r="O30" s="560"/>
      <c r="P30" s="559" t="s">
        <v>58</v>
      </c>
      <c r="Q30" s="373"/>
      <c r="R30" s="373"/>
      <c r="S30" s="373"/>
      <c r="T30" s="373"/>
      <c r="U30" s="373"/>
      <c r="V30" s="373"/>
      <c r="W30" s="373"/>
      <c r="X30" s="560"/>
      <c r="Y30" s="446"/>
      <c r="Z30" s="447"/>
      <c r="AA30" s="448"/>
      <c r="AB30" s="368" t="s">
        <v>11</v>
      </c>
      <c r="AC30" s="369"/>
      <c r="AD30" s="370"/>
      <c r="AE30" s="368" t="s">
        <v>308</v>
      </c>
      <c r="AF30" s="369"/>
      <c r="AG30" s="369"/>
      <c r="AH30" s="370"/>
      <c r="AI30" s="371" t="s">
        <v>330</v>
      </c>
      <c r="AJ30" s="371"/>
      <c r="AK30" s="371"/>
      <c r="AL30" s="368"/>
      <c r="AM30" s="371" t="s">
        <v>427</v>
      </c>
      <c r="AN30" s="371"/>
      <c r="AO30" s="371"/>
      <c r="AP30" s="368"/>
      <c r="AQ30" s="622" t="s">
        <v>184</v>
      </c>
      <c r="AR30" s="623"/>
      <c r="AS30" s="623"/>
      <c r="AT30" s="624"/>
      <c r="AU30" s="373" t="s">
        <v>133</v>
      </c>
      <c r="AV30" s="373"/>
      <c r="AW30" s="373"/>
      <c r="AX30" s="374"/>
    </row>
    <row r="31" spans="1:50" ht="18.75" customHeight="1" x14ac:dyDescent="0.15">
      <c r="A31" s="493"/>
      <c r="B31" s="494"/>
      <c r="C31" s="494"/>
      <c r="D31" s="494"/>
      <c r="E31" s="494"/>
      <c r="F31" s="495"/>
      <c r="G31" s="548"/>
      <c r="H31" s="361"/>
      <c r="I31" s="361"/>
      <c r="J31" s="361"/>
      <c r="K31" s="361"/>
      <c r="L31" s="361"/>
      <c r="M31" s="361"/>
      <c r="N31" s="361"/>
      <c r="O31" s="549"/>
      <c r="P31" s="561"/>
      <c r="Q31" s="361"/>
      <c r="R31" s="361"/>
      <c r="S31" s="361"/>
      <c r="T31" s="361"/>
      <c r="U31" s="361"/>
      <c r="V31" s="361"/>
      <c r="W31" s="361"/>
      <c r="X31" s="549"/>
      <c r="Y31" s="449"/>
      <c r="Z31" s="450"/>
      <c r="AA31" s="451"/>
      <c r="AB31" s="318"/>
      <c r="AC31" s="319"/>
      <c r="AD31" s="320"/>
      <c r="AE31" s="318"/>
      <c r="AF31" s="319"/>
      <c r="AG31" s="319"/>
      <c r="AH31" s="320"/>
      <c r="AI31" s="372"/>
      <c r="AJ31" s="372"/>
      <c r="AK31" s="372"/>
      <c r="AL31" s="318"/>
      <c r="AM31" s="372"/>
      <c r="AN31" s="372"/>
      <c r="AO31" s="372"/>
      <c r="AP31" s="318"/>
      <c r="AQ31" s="216">
        <v>3</v>
      </c>
      <c r="AR31" s="163"/>
      <c r="AS31" s="164" t="s">
        <v>185</v>
      </c>
      <c r="AT31" s="187"/>
      <c r="AU31" s="256">
        <v>12</v>
      </c>
      <c r="AV31" s="256"/>
      <c r="AW31" s="361" t="s">
        <v>175</v>
      </c>
      <c r="AX31" s="362"/>
    </row>
    <row r="32" spans="1:50" ht="27.75" customHeight="1" x14ac:dyDescent="0.15">
      <c r="A32" s="496"/>
      <c r="B32" s="494"/>
      <c r="C32" s="494"/>
      <c r="D32" s="494"/>
      <c r="E32" s="494"/>
      <c r="F32" s="495"/>
      <c r="G32" s="521" t="s">
        <v>715</v>
      </c>
      <c r="H32" s="522"/>
      <c r="I32" s="522"/>
      <c r="J32" s="522"/>
      <c r="K32" s="522"/>
      <c r="L32" s="522"/>
      <c r="M32" s="522"/>
      <c r="N32" s="522"/>
      <c r="O32" s="523"/>
      <c r="P32" s="176" t="s">
        <v>714</v>
      </c>
      <c r="Q32" s="176"/>
      <c r="R32" s="176"/>
      <c r="S32" s="176"/>
      <c r="T32" s="176"/>
      <c r="U32" s="176"/>
      <c r="V32" s="176"/>
      <c r="W32" s="176"/>
      <c r="X32" s="218"/>
      <c r="Y32" s="325" t="s">
        <v>12</v>
      </c>
      <c r="Z32" s="530"/>
      <c r="AA32" s="531"/>
      <c r="AB32" s="532" t="s">
        <v>705</v>
      </c>
      <c r="AC32" s="532"/>
      <c r="AD32" s="532"/>
      <c r="AE32" s="349" t="s">
        <v>636</v>
      </c>
      <c r="AF32" s="350"/>
      <c r="AG32" s="350"/>
      <c r="AH32" s="350"/>
      <c r="AI32" s="349" t="s">
        <v>636</v>
      </c>
      <c r="AJ32" s="350"/>
      <c r="AK32" s="350"/>
      <c r="AL32" s="350"/>
      <c r="AM32" s="349">
        <v>245519</v>
      </c>
      <c r="AN32" s="350"/>
      <c r="AO32" s="350"/>
      <c r="AP32" s="350"/>
      <c r="AQ32" s="151" t="s">
        <v>636</v>
      </c>
      <c r="AR32" s="152"/>
      <c r="AS32" s="152"/>
      <c r="AT32" s="153"/>
      <c r="AU32" s="350" t="s">
        <v>636</v>
      </c>
      <c r="AV32" s="350"/>
      <c r="AW32" s="350"/>
      <c r="AX32" s="351"/>
    </row>
    <row r="33" spans="1:51" ht="27.7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706</v>
      </c>
      <c r="AC33" s="503"/>
      <c r="AD33" s="503"/>
      <c r="AE33" s="349" t="s">
        <v>636</v>
      </c>
      <c r="AF33" s="350"/>
      <c r="AG33" s="350"/>
      <c r="AH33" s="350"/>
      <c r="AI33" s="349" t="s">
        <v>636</v>
      </c>
      <c r="AJ33" s="350"/>
      <c r="AK33" s="350"/>
      <c r="AL33" s="350"/>
      <c r="AM33" s="349">
        <v>194268</v>
      </c>
      <c r="AN33" s="350"/>
      <c r="AO33" s="350"/>
      <c r="AP33" s="350"/>
      <c r="AQ33" s="151">
        <v>194268</v>
      </c>
      <c r="AR33" s="152"/>
      <c r="AS33" s="152"/>
      <c r="AT33" s="153"/>
      <c r="AU33" s="350">
        <v>29076320</v>
      </c>
      <c r="AV33" s="350"/>
      <c r="AW33" s="350"/>
      <c r="AX33" s="351"/>
    </row>
    <row r="34" spans="1:51" ht="27.7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9" t="s">
        <v>636</v>
      </c>
      <c r="AF34" s="350"/>
      <c r="AG34" s="350"/>
      <c r="AH34" s="350"/>
      <c r="AI34" s="349" t="s">
        <v>636</v>
      </c>
      <c r="AJ34" s="350"/>
      <c r="AK34" s="350"/>
      <c r="AL34" s="350"/>
      <c r="AM34" s="349">
        <f>AM32/AM33*100</f>
        <v>126.38159655733317</v>
      </c>
      <c r="AN34" s="350"/>
      <c r="AO34" s="350"/>
      <c r="AP34" s="350"/>
      <c r="AQ34" s="151" t="s">
        <v>636</v>
      </c>
      <c r="AR34" s="152"/>
      <c r="AS34" s="152"/>
      <c r="AT34" s="153"/>
      <c r="AU34" s="350" t="s">
        <v>636</v>
      </c>
      <c r="AV34" s="350"/>
      <c r="AW34" s="350"/>
      <c r="AX34" s="351"/>
    </row>
    <row r="35" spans="1:51" ht="32.25" customHeight="1" x14ac:dyDescent="0.15">
      <c r="A35" s="876" t="s">
        <v>298</v>
      </c>
      <c r="B35" s="877"/>
      <c r="C35" s="877"/>
      <c r="D35" s="877"/>
      <c r="E35" s="877"/>
      <c r="F35" s="878"/>
      <c r="G35" s="882" t="s">
        <v>697</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32.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3"/>
      <c r="I37" s="363"/>
      <c r="J37" s="363"/>
      <c r="K37" s="363"/>
      <c r="L37" s="363"/>
      <c r="M37" s="363"/>
      <c r="N37" s="363"/>
      <c r="O37" s="547"/>
      <c r="P37" s="612" t="s">
        <v>58</v>
      </c>
      <c r="Q37" s="363"/>
      <c r="R37" s="363"/>
      <c r="S37" s="363"/>
      <c r="T37" s="363"/>
      <c r="U37" s="363"/>
      <c r="V37" s="363"/>
      <c r="W37" s="363"/>
      <c r="X37" s="547"/>
      <c r="Y37" s="613"/>
      <c r="Z37" s="614"/>
      <c r="AA37" s="615"/>
      <c r="AB37" s="616" t="s">
        <v>11</v>
      </c>
      <c r="AC37" s="617"/>
      <c r="AD37" s="618"/>
      <c r="AE37" s="321" t="s">
        <v>308</v>
      </c>
      <c r="AF37" s="321"/>
      <c r="AG37" s="321"/>
      <c r="AH37" s="321"/>
      <c r="AI37" s="321" t="s">
        <v>330</v>
      </c>
      <c r="AJ37" s="321"/>
      <c r="AK37" s="321"/>
      <c r="AL37" s="321"/>
      <c r="AM37" s="321" t="s">
        <v>427</v>
      </c>
      <c r="AN37" s="321"/>
      <c r="AO37" s="321"/>
      <c r="AP37" s="321"/>
      <c r="AQ37" s="252" t="s">
        <v>184</v>
      </c>
      <c r="AR37" s="253"/>
      <c r="AS37" s="253"/>
      <c r="AT37" s="254"/>
      <c r="AU37" s="363" t="s">
        <v>133</v>
      </c>
      <c r="AV37" s="363"/>
      <c r="AW37" s="363"/>
      <c r="AX37" s="364"/>
      <c r="AY37">
        <f>COUNTA($G$39)</f>
        <v>0</v>
      </c>
    </row>
    <row r="38" spans="1:51" ht="18.75" hidden="1" customHeight="1" x14ac:dyDescent="0.15">
      <c r="A38" s="493"/>
      <c r="B38" s="494"/>
      <c r="C38" s="494"/>
      <c r="D38" s="494"/>
      <c r="E38" s="494"/>
      <c r="F38" s="495"/>
      <c r="G38" s="548"/>
      <c r="H38" s="361"/>
      <c r="I38" s="361"/>
      <c r="J38" s="361"/>
      <c r="K38" s="361"/>
      <c r="L38" s="361"/>
      <c r="M38" s="361"/>
      <c r="N38" s="361"/>
      <c r="O38" s="549"/>
      <c r="P38" s="561"/>
      <c r="Q38" s="361"/>
      <c r="R38" s="361"/>
      <c r="S38" s="361"/>
      <c r="T38" s="361"/>
      <c r="U38" s="361"/>
      <c r="V38" s="361"/>
      <c r="W38" s="361"/>
      <c r="X38" s="549"/>
      <c r="Y38" s="449"/>
      <c r="Z38" s="450"/>
      <c r="AA38" s="451"/>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5" t="s">
        <v>12</v>
      </c>
      <c r="Z39" s="530"/>
      <c r="AA39" s="531"/>
      <c r="AB39" s="532"/>
      <c r="AC39" s="532"/>
      <c r="AD39" s="532"/>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76" t="s">
        <v>298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3"/>
      <c r="I44" s="363"/>
      <c r="J44" s="363"/>
      <c r="K44" s="363"/>
      <c r="L44" s="363"/>
      <c r="M44" s="363"/>
      <c r="N44" s="363"/>
      <c r="O44" s="547"/>
      <c r="P44" s="612" t="s">
        <v>58</v>
      </c>
      <c r="Q44" s="363"/>
      <c r="R44" s="363"/>
      <c r="S44" s="363"/>
      <c r="T44" s="363"/>
      <c r="U44" s="363"/>
      <c r="V44" s="363"/>
      <c r="W44" s="363"/>
      <c r="X44" s="547"/>
      <c r="Y44" s="613"/>
      <c r="Z44" s="614"/>
      <c r="AA44" s="615"/>
      <c r="AB44" s="616" t="s">
        <v>11</v>
      </c>
      <c r="AC44" s="617"/>
      <c r="AD44" s="618"/>
      <c r="AE44" s="321" t="s">
        <v>308</v>
      </c>
      <c r="AF44" s="321"/>
      <c r="AG44" s="321"/>
      <c r="AH44" s="321"/>
      <c r="AI44" s="321" t="s">
        <v>330</v>
      </c>
      <c r="AJ44" s="321"/>
      <c r="AK44" s="321"/>
      <c r="AL44" s="321"/>
      <c r="AM44" s="321" t="s">
        <v>427</v>
      </c>
      <c r="AN44" s="321"/>
      <c r="AO44" s="321"/>
      <c r="AP44" s="321"/>
      <c r="AQ44" s="252" t="s">
        <v>184</v>
      </c>
      <c r="AR44" s="253"/>
      <c r="AS44" s="253"/>
      <c r="AT44" s="254"/>
      <c r="AU44" s="363" t="s">
        <v>133</v>
      </c>
      <c r="AV44" s="363"/>
      <c r="AW44" s="363"/>
      <c r="AX44" s="364"/>
      <c r="AY44">
        <f>COUNTA($G$46)</f>
        <v>0</v>
      </c>
    </row>
    <row r="45" spans="1:51" ht="18.75" hidden="1" customHeight="1" x14ac:dyDescent="0.15">
      <c r="A45" s="493"/>
      <c r="B45" s="494"/>
      <c r="C45" s="494"/>
      <c r="D45" s="494"/>
      <c r="E45" s="494"/>
      <c r="F45" s="495"/>
      <c r="G45" s="548"/>
      <c r="H45" s="361"/>
      <c r="I45" s="361"/>
      <c r="J45" s="361"/>
      <c r="K45" s="361"/>
      <c r="L45" s="361"/>
      <c r="M45" s="361"/>
      <c r="N45" s="361"/>
      <c r="O45" s="549"/>
      <c r="P45" s="561"/>
      <c r="Q45" s="361"/>
      <c r="R45" s="361"/>
      <c r="S45" s="361"/>
      <c r="T45" s="361"/>
      <c r="U45" s="361"/>
      <c r="V45" s="361"/>
      <c r="W45" s="361"/>
      <c r="X45" s="549"/>
      <c r="Y45" s="449"/>
      <c r="Z45" s="450"/>
      <c r="AA45" s="451"/>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5" t="s">
        <v>12</v>
      </c>
      <c r="Z46" s="530"/>
      <c r="AA46" s="531"/>
      <c r="AB46" s="532"/>
      <c r="AC46" s="532"/>
      <c r="AD46" s="532"/>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76" t="s">
        <v>298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3"/>
      <c r="I51" s="363"/>
      <c r="J51" s="363"/>
      <c r="K51" s="363"/>
      <c r="L51" s="363"/>
      <c r="M51" s="363"/>
      <c r="N51" s="363"/>
      <c r="O51" s="547"/>
      <c r="P51" s="612" t="s">
        <v>58</v>
      </c>
      <c r="Q51" s="363"/>
      <c r="R51" s="363"/>
      <c r="S51" s="363"/>
      <c r="T51" s="363"/>
      <c r="U51" s="363"/>
      <c r="V51" s="363"/>
      <c r="W51" s="363"/>
      <c r="X51" s="547"/>
      <c r="Y51" s="613"/>
      <c r="Z51" s="614"/>
      <c r="AA51" s="615"/>
      <c r="AB51" s="616" t="s">
        <v>11</v>
      </c>
      <c r="AC51" s="617"/>
      <c r="AD51" s="618"/>
      <c r="AE51" s="321" t="s">
        <v>308</v>
      </c>
      <c r="AF51" s="321"/>
      <c r="AG51" s="321"/>
      <c r="AH51" s="321"/>
      <c r="AI51" s="321" t="s">
        <v>330</v>
      </c>
      <c r="AJ51" s="321"/>
      <c r="AK51" s="321"/>
      <c r="AL51" s="321"/>
      <c r="AM51" s="321" t="s">
        <v>427</v>
      </c>
      <c r="AN51" s="321"/>
      <c r="AO51" s="321"/>
      <c r="AP51" s="321"/>
      <c r="AQ51" s="252" t="s">
        <v>184</v>
      </c>
      <c r="AR51" s="253"/>
      <c r="AS51" s="253"/>
      <c r="AT51" s="254"/>
      <c r="AU51" s="359" t="s">
        <v>133</v>
      </c>
      <c r="AV51" s="359"/>
      <c r="AW51" s="359"/>
      <c r="AX51" s="360"/>
      <c r="AY51">
        <f>COUNTA($G$53)</f>
        <v>0</v>
      </c>
    </row>
    <row r="52" spans="1:51" ht="18.75" hidden="1" customHeight="1" x14ac:dyDescent="0.15">
      <c r="A52" s="493"/>
      <c r="B52" s="494"/>
      <c r="C52" s="494"/>
      <c r="D52" s="494"/>
      <c r="E52" s="494"/>
      <c r="F52" s="495"/>
      <c r="G52" s="548"/>
      <c r="H52" s="361"/>
      <c r="I52" s="361"/>
      <c r="J52" s="361"/>
      <c r="K52" s="361"/>
      <c r="L52" s="361"/>
      <c r="M52" s="361"/>
      <c r="N52" s="361"/>
      <c r="O52" s="549"/>
      <c r="P52" s="561"/>
      <c r="Q52" s="361"/>
      <c r="R52" s="361"/>
      <c r="S52" s="361"/>
      <c r="T52" s="361"/>
      <c r="U52" s="361"/>
      <c r="V52" s="361"/>
      <c r="W52" s="361"/>
      <c r="X52" s="549"/>
      <c r="Y52" s="449"/>
      <c r="Z52" s="450"/>
      <c r="AA52" s="451"/>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5" t="s">
        <v>12</v>
      </c>
      <c r="Z53" s="530"/>
      <c r="AA53" s="531"/>
      <c r="AB53" s="532"/>
      <c r="AC53" s="532"/>
      <c r="AD53" s="532"/>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76" t="s">
        <v>298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3"/>
      <c r="I58" s="363"/>
      <c r="J58" s="363"/>
      <c r="K58" s="363"/>
      <c r="L58" s="363"/>
      <c r="M58" s="363"/>
      <c r="N58" s="363"/>
      <c r="O58" s="547"/>
      <c r="P58" s="612" t="s">
        <v>58</v>
      </c>
      <c r="Q58" s="363"/>
      <c r="R58" s="363"/>
      <c r="S58" s="363"/>
      <c r="T58" s="363"/>
      <c r="U58" s="363"/>
      <c r="V58" s="363"/>
      <c r="W58" s="363"/>
      <c r="X58" s="547"/>
      <c r="Y58" s="613"/>
      <c r="Z58" s="614"/>
      <c r="AA58" s="615"/>
      <c r="AB58" s="616" t="s">
        <v>11</v>
      </c>
      <c r="AC58" s="617"/>
      <c r="AD58" s="618"/>
      <c r="AE58" s="321" t="s">
        <v>308</v>
      </c>
      <c r="AF58" s="321"/>
      <c r="AG58" s="321"/>
      <c r="AH58" s="321"/>
      <c r="AI58" s="321" t="s">
        <v>330</v>
      </c>
      <c r="AJ58" s="321"/>
      <c r="AK58" s="321"/>
      <c r="AL58" s="321"/>
      <c r="AM58" s="321" t="s">
        <v>427</v>
      </c>
      <c r="AN58" s="321"/>
      <c r="AO58" s="321"/>
      <c r="AP58" s="321"/>
      <c r="AQ58" s="252" t="s">
        <v>184</v>
      </c>
      <c r="AR58" s="253"/>
      <c r="AS58" s="253"/>
      <c r="AT58" s="254"/>
      <c r="AU58" s="359" t="s">
        <v>133</v>
      </c>
      <c r="AV58" s="359"/>
      <c r="AW58" s="359"/>
      <c r="AX58" s="360"/>
      <c r="AY58">
        <f>COUNTA($G$60)</f>
        <v>0</v>
      </c>
    </row>
    <row r="59" spans="1:51" ht="18.75" hidden="1" customHeight="1" x14ac:dyDescent="0.15">
      <c r="A59" s="493"/>
      <c r="B59" s="494"/>
      <c r="C59" s="494"/>
      <c r="D59" s="494"/>
      <c r="E59" s="494"/>
      <c r="F59" s="495"/>
      <c r="G59" s="548"/>
      <c r="H59" s="361"/>
      <c r="I59" s="361"/>
      <c r="J59" s="361"/>
      <c r="K59" s="361"/>
      <c r="L59" s="361"/>
      <c r="M59" s="361"/>
      <c r="N59" s="361"/>
      <c r="O59" s="549"/>
      <c r="P59" s="561"/>
      <c r="Q59" s="361"/>
      <c r="R59" s="361"/>
      <c r="S59" s="361"/>
      <c r="T59" s="361"/>
      <c r="U59" s="361"/>
      <c r="V59" s="361"/>
      <c r="W59" s="361"/>
      <c r="X59" s="549"/>
      <c r="Y59" s="449"/>
      <c r="Z59" s="450"/>
      <c r="AA59" s="451"/>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5" t="s">
        <v>12</v>
      </c>
      <c r="Z60" s="530"/>
      <c r="AA60" s="531"/>
      <c r="AB60" s="532"/>
      <c r="AC60" s="532"/>
      <c r="AD60" s="532"/>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76" t="s">
        <v>298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1" t="s">
        <v>308</v>
      </c>
      <c r="AF65" s="321"/>
      <c r="AG65" s="321"/>
      <c r="AH65" s="321"/>
      <c r="AI65" s="321" t="s">
        <v>330</v>
      </c>
      <c r="AJ65" s="321"/>
      <c r="AK65" s="321"/>
      <c r="AL65" s="321"/>
      <c r="AM65" s="321" t="s">
        <v>427</v>
      </c>
      <c r="AN65" s="321"/>
      <c r="AO65" s="321"/>
      <c r="AP65" s="321"/>
      <c r="AQ65" s="200" t="s">
        <v>184</v>
      </c>
      <c r="AR65" s="184"/>
      <c r="AS65" s="184"/>
      <c r="AT65" s="185"/>
      <c r="AU65" s="955" t="s">
        <v>133</v>
      </c>
      <c r="AV65" s="955"/>
      <c r="AW65" s="955"/>
      <c r="AX65" s="956"/>
      <c r="AY65">
        <f>COUNTA($H$67)</f>
        <v>1</v>
      </c>
    </row>
    <row r="66" spans="1:51" ht="18.75"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1"/>
      <c r="AF66" s="321"/>
      <c r="AG66" s="321"/>
      <c r="AH66" s="321"/>
      <c r="AI66" s="321"/>
      <c r="AJ66" s="321"/>
      <c r="AK66" s="321"/>
      <c r="AL66" s="321"/>
      <c r="AM66" s="321"/>
      <c r="AN66" s="321"/>
      <c r="AO66" s="321"/>
      <c r="AP66" s="321"/>
      <c r="AQ66" s="216">
        <v>3</v>
      </c>
      <c r="AR66" s="163"/>
      <c r="AS66" s="164" t="s">
        <v>185</v>
      </c>
      <c r="AT66" s="187"/>
      <c r="AU66" s="256">
        <v>12</v>
      </c>
      <c r="AV66" s="256"/>
      <c r="AW66" s="844" t="s">
        <v>269</v>
      </c>
      <c r="AX66" s="957"/>
      <c r="AY66">
        <f>$AY$65</f>
        <v>1</v>
      </c>
    </row>
    <row r="67" spans="1:51" ht="48" customHeight="1" x14ac:dyDescent="0.15">
      <c r="A67" s="830"/>
      <c r="B67" s="831"/>
      <c r="C67" s="831"/>
      <c r="D67" s="831"/>
      <c r="E67" s="831"/>
      <c r="F67" s="832"/>
      <c r="G67" s="958" t="s">
        <v>186</v>
      </c>
      <c r="H67" s="941" t="s">
        <v>658</v>
      </c>
      <c r="I67" s="942"/>
      <c r="J67" s="942"/>
      <c r="K67" s="942"/>
      <c r="L67" s="942"/>
      <c r="M67" s="942"/>
      <c r="N67" s="942"/>
      <c r="O67" s="943"/>
      <c r="P67" s="941" t="s">
        <v>699</v>
      </c>
      <c r="Q67" s="942"/>
      <c r="R67" s="942"/>
      <c r="S67" s="942"/>
      <c r="T67" s="942"/>
      <c r="U67" s="942"/>
      <c r="V67" s="943"/>
      <c r="W67" s="947"/>
      <c r="X67" s="948"/>
      <c r="Y67" s="928" t="s">
        <v>12</v>
      </c>
      <c r="Z67" s="928"/>
      <c r="AA67" s="929"/>
      <c r="AB67" s="930" t="s">
        <v>288</v>
      </c>
      <c r="AC67" s="930"/>
      <c r="AD67" s="930"/>
      <c r="AE67" s="349" t="s">
        <v>636</v>
      </c>
      <c r="AF67" s="350"/>
      <c r="AG67" s="350"/>
      <c r="AH67" s="350"/>
      <c r="AI67" s="349" t="s">
        <v>636</v>
      </c>
      <c r="AJ67" s="350"/>
      <c r="AK67" s="350"/>
      <c r="AL67" s="350"/>
      <c r="AM67" s="349">
        <v>11983</v>
      </c>
      <c r="AN67" s="350"/>
      <c r="AO67" s="350"/>
      <c r="AP67" s="350"/>
      <c r="AQ67" s="349" t="s">
        <v>636</v>
      </c>
      <c r="AR67" s="350"/>
      <c r="AS67" s="350"/>
      <c r="AT67" s="795"/>
      <c r="AU67" s="350" t="s">
        <v>636</v>
      </c>
      <c r="AV67" s="350"/>
      <c r="AW67" s="350"/>
      <c r="AX67" s="351"/>
      <c r="AY67">
        <f t="shared" ref="AY67:AY72" si="8">$AY$65</f>
        <v>1</v>
      </c>
    </row>
    <row r="68" spans="1:51" ht="48"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288</v>
      </c>
      <c r="AC68" s="953"/>
      <c r="AD68" s="953"/>
      <c r="AE68" s="349" t="s">
        <v>636</v>
      </c>
      <c r="AF68" s="350"/>
      <c r="AG68" s="350"/>
      <c r="AH68" s="350"/>
      <c r="AI68" s="349" t="s">
        <v>636</v>
      </c>
      <c r="AJ68" s="350"/>
      <c r="AK68" s="350"/>
      <c r="AL68" s="350"/>
      <c r="AM68" s="349">
        <v>15262</v>
      </c>
      <c r="AN68" s="350"/>
      <c r="AO68" s="350"/>
      <c r="AP68" s="350"/>
      <c r="AQ68" s="349">
        <v>15262</v>
      </c>
      <c r="AR68" s="350"/>
      <c r="AS68" s="350"/>
      <c r="AT68" s="795"/>
      <c r="AU68" s="350">
        <v>31143</v>
      </c>
      <c r="AV68" s="350"/>
      <c r="AW68" s="350"/>
      <c r="AX68" s="351"/>
      <c r="AY68">
        <f t="shared" si="8"/>
        <v>1</v>
      </c>
    </row>
    <row r="69" spans="1:51" ht="48"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289</v>
      </c>
      <c r="AC69" s="954"/>
      <c r="AD69" s="954"/>
      <c r="AE69" s="357" t="s">
        <v>636</v>
      </c>
      <c r="AF69" s="358"/>
      <c r="AG69" s="358"/>
      <c r="AH69" s="358"/>
      <c r="AI69" s="357" t="s">
        <v>636</v>
      </c>
      <c r="AJ69" s="358"/>
      <c r="AK69" s="358"/>
      <c r="AL69" s="358"/>
      <c r="AM69" s="357">
        <f>AM68/AM67*100</f>
        <v>127.36376533422349</v>
      </c>
      <c r="AN69" s="358"/>
      <c r="AO69" s="358"/>
      <c r="AP69" s="358"/>
      <c r="AQ69" s="349" t="s">
        <v>636</v>
      </c>
      <c r="AR69" s="350"/>
      <c r="AS69" s="350"/>
      <c r="AT69" s="795"/>
      <c r="AU69" s="350" t="s">
        <v>636</v>
      </c>
      <c r="AV69" s="350"/>
      <c r="AW69" s="350"/>
      <c r="AX69" s="351"/>
      <c r="AY69">
        <f t="shared" si="8"/>
        <v>1</v>
      </c>
    </row>
    <row r="70" spans="1:51" ht="128.25" customHeight="1" x14ac:dyDescent="0.15">
      <c r="A70" s="830" t="s">
        <v>275</v>
      </c>
      <c r="B70" s="831"/>
      <c r="C70" s="831"/>
      <c r="D70" s="831"/>
      <c r="E70" s="831"/>
      <c r="F70" s="832"/>
      <c r="G70" s="918" t="s">
        <v>187</v>
      </c>
      <c r="H70" s="919" t="s">
        <v>718</v>
      </c>
      <c r="I70" s="919"/>
      <c r="J70" s="919"/>
      <c r="K70" s="919"/>
      <c r="L70" s="919"/>
      <c r="M70" s="919"/>
      <c r="N70" s="919"/>
      <c r="O70" s="919"/>
      <c r="P70" s="919" t="s">
        <v>700</v>
      </c>
      <c r="Q70" s="919"/>
      <c r="R70" s="919"/>
      <c r="S70" s="919"/>
      <c r="T70" s="919"/>
      <c r="U70" s="919"/>
      <c r="V70" s="919"/>
      <c r="W70" s="922" t="s">
        <v>287</v>
      </c>
      <c r="X70" s="923"/>
      <c r="Y70" s="928" t="s">
        <v>12</v>
      </c>
      <c r="Z70" s="928"/>
      <c r="AA70" s="929"/>
      <c r="AB70" s="930" t="s">
        <v>288</v>
      </c>
      <c r="AC70" s="930"/>
      <c r="AD70" s="930"/>
      <c r="AE70" s="349" t="s">
        <v>636</v>
      </c>
      <c r="AF70" s="350"/>
      <c r="AG70" s="350"/>
      <c r="AH70" s="350"/>
      <c r="AI70" s="349" t="s">
        <v>636</v>
      </c>
      <c r="AJ70" s="350"/>
      <c r="AK70" s="350"/>
      <c r="AL70" s="350"/>
      <c r="AM70" s="349">
        <v>11983</v>
      </c>
      <c r="AN70" s="350"/>
      <c r="AO70" s="350"/>
      <c r="AP70" s="350"/>
      <c r="AQ70" s="349" t="s">
        <v>636</v>
      </c>
      <c r="AR70" s="350"/>
      <c r="AS70" s="350"/>
      <c r="AT70" s="795"/>
      <c r="AU70" s="350" t="s">
        <v>636</v>
      </c>
      <c r="AV70" s="350"/>
      <c r="AW70" s="350"/>
      <c r="AX70" s="351"/>
      <c r="AY70">
        <f t="shared" si="8"/>
        <v>1</v>
      </c>
    </row>
    <row r="71" spans="1:51" ht="128.25"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288</v>
      </c>
      <c r="AC71" s="953"/>
      <c r="AD71" s="953"/>
      <c r="AE71" s="349" t="s">
        <v>636</v>
      </c>
      <c r="AF71" s="350"/>
      <c r="AG71" s="350"/>
      <c r="AH71" s="350"/>
      <c r="AI71" s="349" t="s">
        <v>636</v>
      </c>
      <c r="AJ71" s="350"/>
      <c r="AK71" s="350"/>
      <c r="AL71" s="350"/>
      <c r="AM71" s="349">
        <v>15262</v>
      </c>
      <c r="AN71" s="350"/>
      <c r="AO71" s="350"/>
      <c r="AP71" s="350"/>
      <c r="AQ71" s="349">
        <v>15262</v>
      </c>
      <c r="AR71" s="350"/>
      <c r="AS71" s="350"/>
      <c r="AT71" s="795"/>
      <c r="AU71" s="350" t="s">
        <v>636</v>
      </c>
      <c r="AV71" s="350"/>
      <c r="AW71" s="350"/>
      <c r="AX71" s="351"/>
      <c r="AY71">
        <f t="shared" si="8"/>
        <v>1</v>
      </c>
    </row>
    <row r="72" spans="1:51" ht="128.25"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289</v>
      </c>
      <c r="AC72" s="954"/>
      <c r="AD72" s="954"/>
      <c r="AE72" s="357" t="s">
        <v>636</v>
      </c>
      <c r="AF72" s="358"/>
      <c r="AG72" s="358"/>
      <c r="AH72" s="358"/>
      <c r="AI72" s="357" t="s">
        <v>636</v>
      </c>
      <c r="AJ72" s="358"/>
      <c r="AK72" s="358"/>
      <c r="AL72" s="358"/>
      <c r="AM72" s="357">
        <f>AM71/AM70*100</f>
        <v>127.36376533422349</v>
      </c>
      <c r="AN72" s="358"/>
      <c r="AO72" s="358"/>
      <c r="AP72" s="917"/>
      <c r="AQ72" s="349" t="s">
        <v>636</v>
      </c>
      <c r="AR72" s="350"/>
      <c r="AS72" s="350"/>
      <c r="AT72" s="795"/>
      <c r="AU72" s="350" t="s">
        <v>636</v>
      </c>
      <c r="AV72" s="350"/>
      <c r="AW72" s="350"/>
      <c r="AX72" s="351"/>
      <c r="AY72">
        <f t="shared" si="8"/>
        <v>1</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1" t="s">
        <v>308</v>
      </c>
      <c r="AF73" s="321"/>
      <c r="AG73" s="321"/>
      <c r="AH73" s="321"/>
      <c r="AI73" s="321" t="s">
        <v>330</v>
      </c>
      <c r="AJ73" s="321"/>
      <c r="AK73" s="321"/>
      <c r="AL73" s="321"/>
      <c r="AM73" s="321" t="s">
        <v>427</v>
      </c>
      <c r="AN73" s="321"/>
      <c r="AO73" s="321"/>
      <c r="AP73" s="321"/>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1" t="s">
        <v>301</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7" hidden="1" customHeight="1" x14ac:dyDescent="0.15">
      <c r="A81" s="501"/>
      <c r="B81" s="828"/>
      <c r="C81" s="533"/>
      <c r="D81" s="533"/>
      <c r="E81" s="533"/>
      <c r="F81" s="534"/>
      <c r="G81" s="361"/>
      <c r="H81" s="361"/>
      <c r="I81" s="361"/>
      <c r="J81" s="361"/>
      <c r="K81" s="361"/>
      <c r="L81" s="361"/>
      <c r="M81" s="361"/>
      <c r="N81" s="361"/>
      <c r="O81" s="361"/>
      <c r="P81" s="361"/>
      <c r="Q81" s="361"/>
      <c r="R81" s="361"/>
      <c r="S81" s="361"/>
      <c r="T81" s="361"/>
      <c r="U81" s="361"/>
      <c r="V81" s="361"/>
      <c r="W81" s="361"/>
      <c r="X81" s="361"/>
      <c r="Y81" s="361"/>
      <c r="Z81" s="361"/>
      <c r="AA81" s="549"/>
      <c r="AB81" s="5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7"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7"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1" t="s">
        <v>308</v>
      </c>
      <c r="AF85" s="321"/>
      <c r="AG85" s="321"/>
      <c r="AH85" s="321"/>
      <c r="AI85" s="321" t="s">
        <v>330</v>
      </c>
      <c r="AJ85" s="321"/>
      <c r="AK85" s="321"/>
      <c r="AL85" s="321"/>
      <c r="AM85" s="321" t="s">
        <v>427</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1"/>
      <c r="B86" s="533"/>
      <c r="C86" s="533"/>
      <c r="D86" s="533"/>
      <c r="E86" s="533"/>
      <c r="F86" s="534"/>
      <c r="G86" s="548"/>
      <c r="H86" s="361"/>
      <c r="I86" s="361"/>
      <c r="J86" s="361"/>
      <c r="K86" s="361"/>
      <c r="L86" s="361"/>
      <c r="M86" s="361"/>
      <c r="N86" s="361"/>
      <c r="O86" s="549"/>
      <c r="P86" s="561"/>
      <c r="Q86" s="361"/>
      <c r="R86" s="361"/>
      <c r="S86" s="361"/>
      <c r="T86" s="361"/>
      <c r="U86" s="361"/>
      <c r="V86" s="361"/>
      <c r="W86" s="361"/>
      <c r="X86" s="549"/>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1" t="s">
        <v>308</v>
      </c>
      <c r="AF90" s="321"/>
      <c r="AG90" s="321"/>
      <c r="AH90" s="321"/>
      <c r="AI90" s="321" t="s">
        <v>330</v>
      </c>
      <c r="AJ90" s="321"/>
      <c r="AK90" s="321"/>
      <c r="AL90" s="321"/>
      <c r="AM90" s="321" t="s">
        <v>427</v>
      </c>
      <c r="AN90" s="321"/>
      <c r="AO90" s="321"/>
      <c r="AP90" s="321"/>
      <c r="AQ90" s="200" t="s">
        <v>184</v>
      </c>
      <c r="AR90" s="184"/>
      <c r="AS90" s="184"/>
      <c r="AT90" s="185"/>
      <c r="AU90" s="355" t="s">
        <v>133</v>
      </c>
      <c r="AV90" s="355"/>
      <c r="AW90" s="355"/>
      <c r="AX90" s="356"/>
      <c r="AY90">
        <f>COUNTA($G$92)</f>
        <v>0</v>
      </c>
    </row>
    <row r="91" spans="1:60" ht="18.75" hidden="1" customHeight="1" x14ac:dyDescent="0.15">
      <c r="A91" s="501"/>
      <c r="B91" s="533"/>
      <c r="C91" s="533"/>
      <c r="D91" s="533"/>
      <c r="E91" s="533"/>
      <c r="F91" s="534"/>
      <c r="G91" s="548"/>
      <c r="H91" s="361"/>
      <c r="I91" s="361"/>
      <c r="J91" s="361"/>
      <c r="K91" s="361"/>
      <c r="L91" s="361"/>
      <c r="M91" s="361"/>
      <c r="N91" s="361"/>
      <c r="O91" s="549"/>
      <c r="P91" s="561"/>
      <c r="Q91" s="361"/>
      <c r="R91" s="361"/>
      <c r="S91" s="361"/>
      <c r="T91" s="361"/>
      <c r="U91" s="361"/>
      <c r="V91" s="361"/>
      <c r="W91" s="361"/>
      <c r="X91" s="549"/>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1" t="s">
        <v>308</v>
      </c>
      <c r="AF95" s="321"/>
      <c r="AG95" s="321"/>
      <c r="AH95" s="321"/>
      <c r="AI95" s="321" t="s">
        <v>330</v>
      </c>
      <c r="AJ95" s="321"/>
      <c r="AK95" s="321"/>
      <c r="AL95" s="321"/>
      <c r="AM95" s="321" t="s">
        <v>427</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1"/>
      <c r="I96" s="361"/>
      <c r="J96" s="361"/>
      <c r="K96" s="361"/>
      <c r="L96" s="361"/>
      <c r="M96" s="361"/>
      <c r="N96" s="361"/>
      <c r="O96" s="549"/>
      <c r="P96" s="561"/>
      <c r="Q96" s="361"/>
      <c r="R96" s="361"/>
      <c r="S96" s="361"/>
      <c r="T96" s="361"/>
      <c r="U96" s="361"/>
      <c r="V96" s="361"/>
      <c r="W96" s="361"/>
      <c r="X96" s="549"/>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9"/>
      <c r="AC97" s="390"/>
      <c r="AD97" s="391"/>
      <c r="AE97" s="349"/>
      <c r="AF97" s="350"/>
      <c r="AG97" s="350"/>
      <c r="AH97" s="795"/>
      <c r="AI97" s="349"/>
      <c r="AJ97" s="350"/>
      <c r="AK97" s="350"/>
      <c r="AL97" s="795"/>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9"/>
      <c r="AF98" s="350"/>
      <c r="AG98" s="350"/>
      <c r="AH98" s="795"/>
      <c r="AI98" s="349"/>
      <c r="AJ98" s="350"/>
      <c r="AK98" s="350"/>
      <c r="AL98" s="795"/>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7"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308</v>
      </c>
      <c r="AF100" s="803"/>
      <c r="AG100" s="803"/>
      <c r="AH100" s="804"/>
      <c r="AI100" s="802" t="s">
        <v>330</v>
      </c>
      <c r="AJ100" s="803"/>
      <c r="AK100" s="803"/>
      <c r="AL100" s="804"/>
      <c r="AM100" s="802" t="s">
        <v>427</v>
      </c>
      <c r="AN100" s="803"/>
      <c r="AO100" s="803"/>
      <c r="AP100" s="804"/>
      <c r="AQ100" s="905" t="s">
        <v>335</v>
      </c>
      <c r="AR100" s="906"/>
      <c r="AS100" s="906"/>
      <c r="AT100" s="907"/>
      <c r="AU100" s="905" t="s">
        <v>460</v>
      </c>
      <c r="AV100" s="906"/>
      <c r="AW100" s="906"/>
      <c r="AX100" s="908"/>
    </row>
    <row r="101" spans="1:60" ht="23.25" customHeight="1" x14ac:dyDescent="0.15">
      <c r="A101" s="472"/>
      <c r="B101" s="473"/>
      <c r="C101" s="473"/>
      <c r="D101" s="473"/>
      <c r="E101" s="473"/>
      <c r="F101" s="474"/>
      <c r="G101" s="176" t="s">
        <v>637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638</v>
      </c>
      <c r="AC101" s="532"/>
      <c r="AD101" s="532"/>
      <c r="AE101" s="344" t="s">
        <v>636</v>
      </c>
      <c r="AF101" s="344"/>
      <c r="AG101" s="344"/>
      <c r="AH101" s="344"/>
      <c r="AI101" s="344" t="s">
        <v>636</v>
      </c>
      <c r="AJ101" s="344"/>
      <c r="AK101" s="344"/>
      <c r="AL101" s="344"/>
      <c r="AM101" s="344">
        <v>7684</v>
      </c>
      <c r="AN101" s="344"/>
      <c r="AO101" s="344"/>
      <c r="AP101" s="344"/>
      <c r="AQ101" s="344" t="s">
        <v>665</v>
      </c>
      <c r="AR101" s="344"/>
      <c r="AS101" s="344"/>
      <c r="AT101" s="344"/>
      <c r="AU101" s="349" t="s">
        <v>665</v>
      </c>
      <c r="AV101" s="350"/>
      <c r="AW101" s="350"/>
      <c r="AX101" s="351"/>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6"/>
      <c r="AA102" s="327"/>
      <c r="AB102" s="532" t="s">
        <v>638</v>
      </c>
      <c r="AC102" s="532"/>
      <c r="AD102" s="532"/>
      <c r="AE102" s="344" t="s">
        <v>636</v>
      </c>
      <c r="AF102" s="344"/>
      <c r="AG102" s="344"/>
      <c r="AH102" s="344"/>
      <c r="AI102" s="344" t="s">
        <v>636</v>
      </c>
      <c r="AJ102" s="344"/>
      <c r="AK102" s="344"/>
      <c r="AL102" s="344"/>
      <c r="AM102" s="344">
        <v>6080</v>
      </c>
      <c r="AN102" s="344"/>
      <c r="AO102" s="344"/>
      <c r="AP102" s="344"/>
      <c r="AQ102" s="344">
        <v>6080</v>
      </c>
      <c r="AR102" s="344"/>
      <c r="AS102" s="344"/>
      <c r="AT102" s="344"/>
      <c r="AU102" s="357">
        <v>6080</v>
      </c>
      <c r="AV102" s="358"/>
      <c r="AW102" s="358"/>
      <c r="AX102" s="909"/>
    </row>
    <row r="103" spans="1:60" ht="31.7"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1" t="s">
        <v>308</v>
      </c>
      <c r="AF103" s="321"/>
      <c r="AG103" s="321"/>
      <c r="AH103" s="321"/>
      <c r="AI103" s="321" t="s">
        <v>330</v>
      </c>
      <c r="AJ103" s="321"/>
      <c r="AK103" s="321"/>
      <c r="AL103" s="321"/>
      <c r="AM103" s="321" t="s">
        <v>427</v>
      </c>
      <c r="AN103" s="321"/>
      <c r="AO103" s="321"/>
      <c r="AP103" s="321"/>
      <c r="AQ103" s="346" t="s">
        <v>335</v>
      </c>
      <c r="AR103" s="347"/>
      <c r="AS103" s="347"/>
      <c r="AT103" s="347"/>
      <c r="AU103" s="346" t="s">
        <v>460</v>
      </c>
      <c r="AV103" s="347"/>
      <c r="AW103" s="347"/>
      <c r="AX103" s="348"/>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7"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1" t="s">
        <v>308</v>
      </c>
      <c r="AF106" s="321"/>
      <c r="AG106" s="321"/>
      <c r="AH106" s="321"/>
      <c r="AI106" s="321" t="s">
        <v>330</v>
      </c>
      <c r="AJ106" s="321"/>
      <c r="AK106" s="321"/>
      <c r="AL106" s="321"/>
      <c r="AM106" s="321" t="s">
        <v>427</v>
      </c>
      <c r="AN106" s="321"/>
      <c r="AO106" s="321"/>
      <c r="AP106" s="321"/>
      <c r="AQ106" s="346" t="s">
        <v>335</v>
      </c>
      <c r="AR106" s="347"/>
      <c r="AS106" s="347"/>
      <c r="AT106" s="347"/>
      <c r="AU106" s="346" t="s">
        <v>460</v>
      </c>
      <c r="AV106" s="347"/>
      <c r="AW106" s="347"/>
      <c r="AX106" s="348"/>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7"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1" t="s">
        <v>308</v>
      </c>
      <c r="AF109" s="321"/>
      <c r="AG109" s="321"/>
      <c r="AH109" s="321"/>
      <c r="AI109" s="321" t="s">
        <v>330</v>
      </c>
      <c r="AJ109" s="321"/>
      <c r="AK109" s="321"/>
      <c r="AL109" s="321"/>
      <c r="AM109" s="321" t="s">
        <v>427</v>
      </c>
      <c r="AN109" s="321"/>
      <c r="AO109" s="321"/>
      <c r="AP109" s="321"/>
      <c r="AQ109" s="346" t="s">
        <v>335</v>
      </c>
      <c r="AR109" s="347"/>
      <c r="AS109" s="347"/>
      <c r="AT109" s="347"/>
      <c r="AU109" s="346" t="s">
        <v>460</v>
      </c>
      <c r="AV109" s="347"/>
      <c r="AW109" s="347"/>
      <c r="AX109" s="348"/>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7"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1" t="s">
        <v>308</v>
      </c>
      <c r="AF112" s="321"/>
      <c r="AG112" s="321"/>
      <c r="AH112" s="321"/>
      <c r="AI112" s="321" t="s">
        <v>330</v>
      </c>
      <c r="AJ112" s="321"/>
      <c r="AK112" s="321"/>
      <c r="AL112" s="321"/>
      <c r="AM112" s="321" t="s">
        <v>427</v>
      </c>
      <c r="AN112" s="321"/>
      <c r="AO112" s="321"/>
      <c r="AP112" s="321"/>
      <c r="AQ112" s="346" t="s">
        <v>335</v>
      </c>
      <c r="AR112" s="347"/>
      <c r="AS112" s="347"/>
      <c r="AT112" s="347"/>
      <c r="AU112" s="346" t="s">
        <v>460</v>
      </c>
      <c r="AV112" s="347"/>
      <c r="AW112" s="347"/>
      <c r="AX112" s="348"/>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4"/>
      <c r="AF113" s="344"/>
      <c r="AG113" s="344"/>
      <c r="AH113" s="344"/>
      <c r="AI113" s="344"/>
      <c r="AJ113" s="344"/>
      <c r="AK113" s="344"/>
      <c r="AL113" s="344"/>
      <c r="AM113" s="344"/>
      <c r="AN113" s="344"/>
      <c r="AO113" s="344"/>
      <c r="AP113" s="344"/>
      <c r="AQ113" s="349"/>
      <c r="AR113" s="350"/>
      <c r="AS113" s="350"/>
      <c r="AT113" s="795"/>
      <c r="AU113" s="344"/>
      <c r="AV113" s="344"/>
      <c r="AW113" s="344"/>
      <c r="AX113" s="345"/>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9"/>
      <c r="AC114" s="390"/>
      <c r="AD114" s="391"/>
      <c r="AE114" s="352"/>
      <c r="AF114" s="352"/>
      <c r="AG114" s="352"/>
      <c r="AH114" s="352"/>
      <c r="AI114" s="352"/>
      <c r="AJ114" s="352"/>
      <c r="AK114" s="352"/>
      <c r="AL114" s="352"/>
      <c r="AM114" s="352"/>
      <c r="AN114" s="352"/>
      <c r="AO114" s="352"/>
      <c r="AP114" s="352"/>
      <c r="AQ114" s="349"/>
      <c r="AR114" s="350"/>
      <c r="AS114" s="350"/>
      <c r="AT114" s="795"/>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1" t="s">
        <v>308</v>
      </c>
      <c r="AF115" s="321"/>
      <c r="AG115" s="321"/>
      <c r="AH115" s="321"/>
      <c r="AI115" s="321" t="s">
        <v>330</v>
      </c>
      <c r="AJ115" s="321"/>
      <c r="AK115" s="321"/>
      <c r="AL115" s="321"/>
      <c r="AM115" s="321" t="s">
        <v>427</v>
      </c>
      <c r="AN115" s="321"/>
      <c r="AO115" s="321"/>
      <c r="AP115" s="321"/>
      <c r="AQ115" s="322" t="s">
        <v>461</v>
      </c>
      <c r="AR115" s="323"/>
      <c r="AS115" s="323"/>
      <c r="AT115" s="323"/>
      <c r="AU115" s="323"/>
      <c r="AV115" s="323"/>
      <c r="AW115" s="323"/>
      <c r="AX115" s="324"/>
    </row>
    <row r="116" spans="1:51" ht="23.25" customHeight="1" x14ac:dyDescent="0.15">
      <c r="A116" s="277"/>
      <c r="B116" s="278"/>
      <c r="C116" s="278"/>
      <c r="D116" s="278"/>
      <c r="E116" s="278"/>
      <c r="F116" s="279"/>
      <c r="G116" s="337" t="s">
        <v>639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640</v>
      </c>
      <c r="AC116" s="286"/>
      <c r="AD116" s="287"/>
      <c r="AE116" s="344" t="s">
        <v>636</v>
      </c>
      <c r="AF116" s="344"/>
      <c r="AG116" s="344"/>
      <c r="AH116" s="344"/>
      <c r="AI116" s="344" t="s">
        <v>636</v>
      </c>
      <c r="AJ116" s="344"/>
      <c r="AK116" s="344"/>
      <c r="AL116" s="344"/>
      <c r="AM116" s="344">
        <f>2965/7864*1000000</f>
        <v>377034.58799593081</v>
      </c>
      <c r="AN116" s="344"/>
      <c r="AO116" s="344"/>
      <c r="AP116" s="344"/>
      <c r="AQ116" s="349">
        <f>2965/6080*1000000</f>
        <v>487664.4736842105</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641</v>
      </c>
      <c r="AC117" s="329"/>
      <c r="AD117" s="330"/>
      <c r="AE117" s="291" t="s">
        <v>636</v>
      </c>
      <c r="AF117" s="291"/>
      <c r="AG117" s="291"/>
      <c r="AH117" s="291"/>
      <c r="AI117" s="291" t="s">
        <v>636</v>
      </c>
      <c r="AJ117" s="291"/>
      <c r="AK117" s="291"/>
      <c r="AL117" s="291"/>
      <c r="AM117" s="291" t="s">
        <v>667</v>
      </c>
      <c r="AN117" s="291"/>
      <c r="AO117" s="291"/>
      <c r="AP117" s="291"/>
      <c r="AQ117" s="291" t="s">
        <v>711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1" t="s">
        <v>308</v>
      </c>
      <c r="AF118" s="321"/>
      <c r="AG118" s="321"/>
      <c r="AH118" s="321"/>
      <c r="AI118" s="321" t="s">
        <v>330</v>
      </c>
      <c r="AJ118" s="321"/>
      <c r="AK118" s="321"/>
      <c r="AL118" s="321"/>
      <c r="AM118" s="321" t="s">
        <v>427</v>
      </c>
      <c r="AN118" s="321"/>
      <c r="AO118" s="321"/>
      <c r="AP118" s="321"/>
      <c r="AQ118" s="322" t="s">
        <v>461</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1" t="s">
        <v>308</v>
      </c>
      <c r="AF121" s="321"/>
      <c r="AG121" s="321"/>
      <c r="AH121" s="321"/>
      <c r="AI121" s="321" t="s">
        <v>330</v>
      </c>
      <c r="AJ121" s="321"/>
      <c r="AK121" s="321"/>
      <c r="AL121" s="321"/>
      <c r="AM121" s="321" t="s">
        <v>427</v>
      </c>
      <c r="AN121" s="321"/>
      <c r="AO121" s="321"/>
      <c r="AP121" s="321"/>
      <c r="AQ121" s="322" t="s">
        <v>461</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642</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278</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1" t="s">
        <v>308</v>
      </c>
      <c r="AF124" s="321"/>
      <c r="AG124" s="321"/>
      <c r="AH124" s="321"/>
      <c r="AI124" s="321" t="s">
        <v>330</v>
      </c>
      <c r="AJ124" s="321"/>
      <c r="AK124" s="321"/>
      <c r="AL124" s="321"/>
      <c r="AM124" s="321" t="s">
        <v>427</v>
      </c>
      <c r="AN124" s="321"/>
      <c r="AO124" s="321"/>
      <c r="AP124" s="321"/>
      <c r="AQ124" s="322" t="s">
        <v>461</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458</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308</v>
      </c>
      <c r="AF127" s="321"/>
      <c r="AG127" s="321"/>
      <c r="AH127" s="321"/>
      <c r="AI127" s="321" t="s">
        <v>330</v>
      </c>
      <c r="AJ127" s="321"/>
      <c r="AK127" s="321"/>
      <c r="AL127" s="321"/>
      <c r="AM127" s="321" t="s">
        <v>427</v>
      </c>
      <c r="AN127" s="321"/>
      <c r="AO127" s="321"/>
      <c r="AP127" s="321"/>
      <c r="AQ127" s="322" t="s">
        <v>461</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458</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323</v>
      </c>
      <c r="B130" s="970"/>
      <c r="C130" s="969" t="s">
        <v>188</v>
      </c>
      <c r="D130" s="970"/>
      <c r="E130" s="293" t="s">
        <v>217</v>
      </c>
      <c r="F130" s="294"/>
      <c r="G130" s="295" t="s">
        <v>324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701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3</v>
      </c>
      <c r="AR133" s="256"/>
      <c r="AS133" s="164" t="s">
        <v>185</v>
      </c>
      <c r="AT133" s="187"/>
      <c r="AU133" s="163">
        <v>12</v>
      </c>
      <c r="AV133" s="163"/>
      <c r="AW133" s="164" t="s">
        <v>175</v>
      </c>
      <c r="AX133" s="165"/>
      <c r="AY133">
        <f>$AY$132</f>
        <v>1</v>
      </c>
    </row>
    <row r="134" spans="1:51" ht="39.75" customHeight="1" x14ac:dyDescent="0.15">
      <c r="A134" s="973"/>
      <c r="B134" s="238"/>
      <c r="C134" s="237"/>
      <c r="D134" s="238"/>
      <c r="E134" s="237"/>
      <c r="F134" s="299"/>
      <c r="G134" s="217" t="s">
        <v>702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703</v>
      </c>
      <c r="AC134" s="209"/>
      <c r="AD134" s="209"/>
      <c r="AE134" s="251">
        <v>106500</v>
      </c>
      <c r="AF134" s="152"/>
      <c r="AG134" s="152"/>
      <c r="AH134" s="152"/>
      <c r="AI134" s="251">
        <v>102900</v>
      </c>
      <c r="AJ134" s="152"/>
      <c r="AK134" s="152"/>
      <c r="AL134" s="152"/>
      <c r="AM134" s="251" t="s">
        <v>698</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704</v>
      </c>
      <c r="AC135" s="160"/>
      <c r="AD135" s="160"/>
      <c r="AE135" s="251" t="s">
        <v>636</v>
      </c>
      <c r="AF135" s="152"/>
      <c r="AG135" s="152"/>
      <c r="AH135" s="152"/>
      <c r="AI135" s="251" t="s">
        <v>636</v>
      </c>
      <c r="AJ135" s="152"/>
      <c r="AK135" s="152"/>
      <c r="AL135" s="152"/>
      <c r="AM135" s="251" t="s">
        <v>698</v>
      </c>
      <c r="AN135" s="152"/>
      <c r="AO135" s="152"/>
      <c r="AP135" s="152"/>
      <c r="AQ135" s="251" t="s">
        <v>636</v>
      </c>
      <c r="AR135" s="152"/>
      <c r="AS135" s="152"/>
      <c r="AT135" s="152"/>
      <c r="AU135" s="251">
        <v>92700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7"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7"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7"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7"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7"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7"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7"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7"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7"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7"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7"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7"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7"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7"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7"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7"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7"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7"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7"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7"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7"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7"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7"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7"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7"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7"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7"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7"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7"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7"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707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7"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7"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7"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7"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7"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7"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7"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7"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7"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7"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7"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7"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7"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7"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7"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7"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7"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7"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7"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7"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7"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7"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7"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7"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7"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7"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7"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7"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7"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7"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7"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7"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7"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7"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7"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7"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7"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7"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7"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7"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7"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7"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7"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7"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7"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7"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7"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7"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7"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7"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7"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7"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7"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7"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7"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7"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7"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7"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7"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7"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7"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7"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7"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7"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7"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7"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7"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7"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7"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7"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7"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7"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7"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7"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7"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7"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7"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7"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7"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7"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7"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7"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7"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7"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7"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7"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7"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7"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7"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7"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7"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7"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7"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7"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7"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7"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7"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7"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7"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7"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7"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7"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7"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7"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7"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7"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7"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7"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7"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7"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7"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7"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7"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7"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7"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7"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7"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7"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7"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7"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317</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hidden="1" customHeight="1" x14ac:dyDescent="0.15">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c r="AN433" s="152"/>
      <c r="AO433" s="152"/>
      <c r="AP433" s="153"/>
      <c r="AQ433" s="151" t="s">
        <v>636</v>
      </c>
      <c r="AR433" s="152"/>
      <c r="AS433" s="152"/>
      <c r="AT433" s="153"/>
      <c r="AU433" s="152" t="s">
        <v>636</v>
      </c>
      <c r="AV433" s="152"/>
      <c r="AW433" s="152"/>
      <c r="AX433" s="193"/>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c r="AN434" s="152"/>
      <c r="AO434" s="152"/>
      <c r="AP434" s="153"/>
      <c r="AQ434" s="151" t="s">
        <v>636</v>
      </c>
      <c r="AR434" s="152"/>
      <c r="AS434" s="152"/>
      <c r="AT434" s="153"/>
      <c r="AU434" s="152" t="s">
        <v>636</v>
      </c>
      <c r="AV434" s="152"/>
      <c r="AW434" s="152"/>
      <c r="AX434" s="193"/>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hidden="1" customHeight="1" x14ac:dyDescent="0.15">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c r="AN458" s="152"/>
      <c r="AO458" s="152"/>
      <c r="AP458" s="153"/>
      <c r="AQ458" s="151" t="s">
        <v>636</v>
      </c>
      <c r="AR458" s="152"/>
      <c r="AS458" s="152"/>
      <c r="AT458" s="153"/>
      <c r="AU458" s="152" t="s">
        <v>636</v>
      </c>
      <c r="AV458" s="152"/>
      <c r="AW458" s="152"/>
      <c r="AX458" s="193"/>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c r="AN459" s="152"/>
      <c r="AO459" s="152"/>
      <c r="AP459" s="153"/>
      <c r="AQ459" s="151" t="s">
        <v>636</v>
      </c>
      <c r="AR459" s="152"/>
      <c r="AS459" s="152"/>
      <c r="AT459" s="153"/>
      <c r="AU459" s="152" t="s">
        <v>636</v>
      </c>
      <c r="AV459" s="152"/>
      <c r="AW459" s="152"/>
      <c r="AX459" s="193"/>
      <c r="AY459">
        <f t="shared" si="68"/>
        <v>1</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320</v>
      </c>
      <c r="F484" s="225"/>
      <c r="G484" s="226" t="s">
        <v>204</v>
      </c>
      <c r="H484" s="173"/>
      <c r="I484" s="173"/>
      <c r="J484" s="227" t="s">
        <v>636</v>
      </c>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1</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1</v>
      </c>
    </row>
    <row r="492" spans="1:51" ht="23.25" hidden="1" customHeight="1" x14ac:dyDescent="0.15">
      <c r="A492" s="973"/>
      <c r="B492" s="238"/>
      <c r="C492" s="237"/>
      <c r="D492" s="238"/>
      <c r="E492" s="181"/>
      <c r="F492" s="182"/>
      <c r="G492" s="217" t="s">
        <v>668</v>
      </c>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1</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1</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1</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1.9"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29.4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customHeight="1" x14ac:dyDescent="0.15">
      <c r="A646" s="973"/>
      <c r="B646" s="238"/>
      <c r="C646" s="237"/>
      <c r="D646" s="238"/>
      <c r="E646" s="224" t="s">
        <v>321</v>
      </c>
      <c r="F646" s="225"/>
      <c r="G646" s="226" t="s">
        <v>204</v>
      </c>
      <c r="H646" s="173"/>
      <c r="I646" s="173"/>
      <c r="J646" s="227" t="s">
        <v>636</v>
      </c>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1</v>
      </c>
    </row>
    <row r="648" spans="1:51" ht="18.75"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1</v>
      </c>
    </row>
    <row r="649" spans="1:51" ht="23.25" customHeight="1" x14ac:dyDescent="0.15">
      <c r="A649" s="973"/>
      <c r="B649" s="238"/>
      <c r="C649" s="237"/>
      <c r="D649" s="238"/>
      <c r="E649" s="181"/>
      <c r="F649" s="182"/>
      <c r="G649" s="217" t="s">
        <v>669</v>
      </c>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t="s">
        <v>668</v>
      </c>
      <c r="AC649" s="160"/>
      <c r="AD649" s="160"/>
      <c r="AE649" s="151" t="s">
        <v>665</v>
      </c>
      <c r="AF649" s="152"/>
      <c r="AG649" s="152"/>
      <c r="AH649" s="152"/>
      <c r="AI649" s="151" t="s">
        <v>665</v>
      </c>
      <c r="AJ649" s="152"/>
      <c r="AK649" s="152"/>
      <c r="AL649" s="152"/>
      <c r="AM649" s="151" t="s">
        <v>668</v>
      </c>
      <c r="AN649" s="152"/>
      <c r="AO649" s="152"/>
      <c r="AP649" s="153"/>
      <c r="AQ649" s="151" t="s">
        <v>668</v>
      </c>
      <c r="AR649" s="152"/>
      <c r="AS649" s="152"/>
      <c r="AT649" s="153"/>
      <c r="AU649" s="152" t="s">
        <v>668</v>
      </c>
      <c r="AV649" s="152"/>
      <c r="AW649" s="152"/>
      <c r="AX649" s="193"/>
      <c r="AY649">
        <f t="shared" ref="AY649:AY651" si="103">$AY$647</f>
        <v>1</v>
      </c>
    </row>
    <row r="650" spans="1:51" ht="23.25"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t="s">
        <v>668</v>
      </c>
      <c r="AC650" s="209"/>
      <c r="AD650" s="209"/>
      <c r="AE650" s="151" t="s">
        <v>670</v>
      </c>
      <c r="AF650" s="152"/>
      <c r="AG650" s="152"/>
      <c r="AH650" s="153"/>
      <c r="AI650" s="151" t="s">
        <v>665</v>
      </c>
      <c r="AJ650" s="152"/>
      <c r="AK650" s="152"/>
      <c r="AL650" s="152"/>
      <c r="AM650" s="151" t="s">
        <v>668</v>
      </c>
      <c r="AN650" s="152"/>
      <c r="AO650" s="152"/>
      <c r="AP650" s="153"/>
      <c r="AQ650" s="151" t="s">
        <v>668</v>
      </c>
      <c r="AR650" s="152"/>
      <c r="AS650" s="152"/>
      <c r="AT650" s="153"/>
      <c r="AU650" s="152" t="s">
        <v>668</v>
      </c>
      <c r="AV650" s="152"/>
      <c r="AW650" s="152"/>
      <c r="AX650" s="193"/>
      <c r="AY650">
        <f t="shared" si="103"/>
        <v>1</v>
      </c>
    </row>
    <row r="651" spans="1:51" ht="23.25"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t="s">
        <v>668</v>
      </c>
      <c r="AF651" s="152"/>
      <c r="AG651" s="152"/>
      <c r="AH651" s="153"/>
      <c r="AI651" s="151" t="s">
        <v>668</v>
      </c>
      <c r="AJ651" s="152"/>
      <c r="AK651" s="152"/>
      <c r="AL651" s="152"/>
      <c r="AM651" s="151" t="s">
        <v>668</v>
      </c>
      <c r="AN651" s="152"/>
      <c r="AO651" s="152"/>
      <c r="AP651" s="153"/>
      <c r="AQ651" s="151" t="s">
        <v>665</v>
      </c>
      <c r="AR651" s="152"/>
      <c r="AS651" s="152"/>
      <c r="AT651" s="153"/>
      <c r="AU651" s="152" t="s">
        <v>668</v>
      </c>
      <c r="AV651" s="152"/>
      <c r="AW651" s="152"/>
      <c r="AX651" s="193"/>
      <c r="AY651">
        <f t="shared" si="103"/>
        <v>1</v>
      </c>
    </row>
    <row r="652" spans="1:51" ht="19.350000000000001"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1</v>
      </c>
    </row>
    <row r="673" spans="1:51" ht="18.75"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1</v>
      </c>
    </row>
    <row r="674" spans="1:51" ht="23.25" customHeight="1" x14ac:dyDescent="0.15">
      <c r="A674" s="973"/>
      <c r="B674" s="238"/>
      <c r="C674" s="237"/>
      <c r="D674" s="238"/>
      <c r="E674" s="181"/>
      <c r="F674" s="182"/>
      <c r="G674" s="217" t="s">
        <v>669</v>
      </c>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t="s">
        <v>668</v>
      </c>
      <c r="AC674" s="160"/>
      <c r="AD674" s="160"/>
      <c r="AE674" s="151" t="s">
        <v>668</v>
      </c>
      <c r="AF674" s="152"/>
      <c r="AG674" s="152"/>
      <c r="AH674" s="152"/>
      <c r="AI674" s="151" t="s">
        <v>668</v>
      </c>
      <c r="AJ674" s="152"/>
      <c r="AK674" s="152"/>
      <c r="AL674" s="152"/>
      <c r="AM674" s="151" t="s">
        <v>665</v>
      </c>
      <c r="AN674" s="152"/>
      <c r="AO674" s="152"/>
      <c r="AP674" s="153"/>
      <c r="AQ674" s="151" t="s">
        <v>668</v>
      </c>
      <c r="AR674" s="152"/>
      <c r="AS674" s="152"/>
      <c r="AT674" s="153"/>
      <c r="AU674" s="152" t="s">
        <v>672</v>
      </c>
      <c r="AV674" s="152"/>
      <c r="AW674" s="152"/>
      <c r="AX674" s="193"/>
      <c r="AY674">
        <f t="shared" ref="AY674:AY676" si="108">$AY$672</f>
        <v>1</v>
      </c>
    </row>
    <row r="675" spans="1:51" ht="23.25"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t="s">
        <v>666</v>
      </c>
      <c r="AC675" s="209"/>
      <c r="AD675" s="209"/>
      <c r="AE675" s="151" t="s">
        <v>668</v>
      </c>
      <c r="AF675" s="152"/>
      <c r="AG675" s="152"/>
      <c r="AH675" s="153"/>
      <c r="AI675" s="151" t="s">
        <v>666</v>
      </c>
      <c r="AJ675" s="152"/>
      <c r="AK675" s="152"/>
      <c r="AL675" s="152"/>
      <c r="AM675" s="151" t="s">
        <v>671</v>
      </c>
      <c r="AN675" s="152"/>
      <c r="AO675" s="152"/>
      <c r="AP675" s="153"/>
      <c r="AQ675" s="151" t="s">
        <v>668</v>
      </c>
      <c r="AR675" s="152"/>
      <c r="AS675" s="152"/>
      <c r="AT675" s="153"/>
      <c r="AU675" s="152" t="s">
        <v>666</v>
      </c>
      <c r="AV675" s="152"/>
      <c r="AW675" s="152"/>
      <c r="AX675" s="193"/>
      <c r="AY675">
        <f t="shared" si="108"/>
        <v>1</v>
      </c>
    </row>
    <row r="676" spans="1:51" ht="23.25"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t="s">
        <v>668</v>
      </c>
      <c r="AF676" s="152"/>
      <c r="AG676" s="152"/>
      <c r="AH676" s="153"/>
      <c r="AI676" s="151" t="s">
        <v>671</v>
      </c>
      <c r="AJ676" s="152"/>
      <c r="AK676" s="152"/>
      <c r="AL676" s="152"/>
      <c r="AM676" s="151" t="s">
        <v>668</v>
      </c>
      <c r="AN676" s="152"/>
      <c r="AO676" s="152"/>
      <c r="AP676" s="153"/>
      <c r="AQ676" s="151" t="s">
        <v>668</v>
      </c>
      <c r="AR676" s="152"/>
      <c r="AS676" s="152"/>
      <c r="AT676" s="153"/>
      <c r="AU676" s="152" t="s">
        <v>668</v>
      </c>
      <c r="AV676" s="152"/>
      <c r="AW676" s="152"/>
      <c r="AX676" s="193"/>
      <c r="AY676">
        <f t="shared" si="108"/>
        <v>1</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3"/>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11.45" customHeight="1" x14ac:dyDescent="0.15">
      <c r="A698" s="973"/>
      <c r="B698" s="238"/>
      <c r="C698" s="237"/>
      <c r="D698" s="238"/>
      <c r="E698" s="175" t="s">
        <v>668</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11.45"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8.1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646</v>
      </c>
      <c r="AE702" s="875"/>
      <c r="AF702" s="875"/>
      <c r="AG702" s="864" t="s">
        <v>712</v>
      </c>
      <c r="AH702" s="865"/>
      <c r="AI702" s="865"/>
      <c r="AJ702" s="865"/>
      <c r="AK702" s="865"/>
      <c r="AL702" s="865"/>
      <c r="AM702" s="865"/>
      <c r="AN702" s="865"/>
      <c r="AO702" s="865"/>
      <c r="AP702" s="865"/>
      <c r="AQ702" s="865"/>
      <c r="AR702" s="865"/>
      <c r="AS702" s="865"/>
      <c r="AT702" s="865"/>
      <c r="AU702" s="865"/>
      <c r="AV702" s="865"/>
      <c r="AW702" s="865"/>
      <c r="AX702" s="866"/>
    </row>
    <row r="703" spans="1:51" ht="36"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646</v>
      </c>
      <c r="AE703" s="170"/>
      <c r="AF703" s="170"/>
      <c r="AG703" s="648" t="s">
        <v>708</v>
      </c>
      <c r="AH703" s="649"/>
      <c r="AI703" s="649"/>
      <c r="AJ703" s="649"/>
      <c r="AK703" s="649"/>
      <c r="AL703" s="649"/>
      <c r="AM703" s="649"/>
      <c r="AN703" s="649"/>
      <c r="AO703" s="649"/>
      <c r="AP703" s="649"/>
      <c r="AQ703" s="649"/>
      <c r="AR703" s="649"/>
      <c r="AS703" s="649"/>
      <c r="AT703" s="649"/>
      <c r="AU703" s="649"/>
      <c r="AV703" s="649"/>
      <c r="AW703" s="649"/>
      <c r="AX703" s="650"/>
    </row>
    <row r="704" spans="1:51" ht="60.9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646</v>
      </c>
      <c r="AE704" s="567"/>
      <c r="AF704" s="567"/>
      <c r="AG704" s="409" t="s">
        <v>709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646</v>
      </c>
      <c r="AE705" s="717"/>
      <c r="AF705" s="717"/>
      <c r="AG705" s="175" t="s">
        <v>710</v>
      </c>
      <c r="AH705" s="176"/>
      <c r="AI705" s="176"/>
      <c r="AJ705" s="176"/>
      <c r="AK705" s="176"/>
      <c r="AL705" s="176"/>
      <c r="AM705" s="176"/>
      <c r="AN705" s="176"/>
      <c r="AO705" s="176"/>
      <c r="AP705" s="176"/>
      <c r="AQ705" s="176"/>
      <c r="AR705" s="176"/>
      <c r="AS705" s="176"/>
      <c r="AT705" s="176"/>
      <c r="AU705" s="176"/>
      <c r="AV705" s="176"/>
      <c r="AW705" s="176"/>
      <c r="AX705" s="177"/>
    </row>
    <row r="706" spans="1:50" ht="35.450000000000003" customHeight="1" x14ac:dyDescent="0.15">
      <c r="A706" s="639"/>
      <c r="B706" s="751"/>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659</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47.6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659</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41.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646</v>
      </c>
      <c r="AE708" s="652"/>
      <c r="AF708" s="652"/>
      <c r="AG708" s="507" t="s">
        <v>673</v>
      </c>
      <c r="AH708" s="508"/>
      <c r="AI708" s="508"/>
      <c r="AJ708" s="508"/>
      <c r="AK708" s="508"/>
      <c r="AL708" s="508"/>
      <c r="AM708" s="508"/>
      <c r="AN708" s="508"/>
      <c r="AO708" s="508"/>
      <c r="AP708" s="508"/>
      <c r="AQ708" s="508"/>
      <c r="AR708" s="508"/>
      <c r="AS708" s="508"/>
      <c r="AT708" s="508"/>
      <c r="AU708" s="508"/>
      <c r="AV708" s="508"/>
      <c r="AW708" s="508"/>
      <c r="AX708" s="509"/>
    </row>
    <row r="709" spans="1:50" ht="42.7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646</v>
      </c>
      <c r="AE709" s="170"/>
      <c r="AF709" s="170"/>
      <c r="AG709" s="648" t="s">
        <v>674</v>
      </c>
      <c r="AH709" s="649"/>
      <c r="AI709" s="649"/>
      <c r="AJ709" s="649"/>
      <c r="AK709" s="649"/>
      <c r="AL709" s="649"/>
      <c r="AM709" s="649"/>
      <c r="AN709" s="649"/>
      <c r="AO709" s="649"/>
      <c r="AP709" s="649"/>
      <c r="AQ709" s="649"/>
      <c r="AR709" s="649"/>
      <c r="AS709" s="649"/>
      <c r="AT709" s="649"/>
      <c r="AU709" s="649"/>
      <c r="AV709" s="649"/>
      <c r="AW709" s="649"/>
      <c r="AX709" s="650"/>
    </row>
    <row r="710" spans="1:50" ht="43.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646</v>
      </c>
      <c r="AE710" s="170"/>
      <c r="AF710" s="170"/>
      <c r="AG710" s="648" t="s">
        <v>647</v>
      </c>
      <c r="AH710" s="649"/>
      <c r="AI710" s="649"/>
      <c r="AJ710" s="649"/>
      <c r="AK710" s="649"/>
      <c r="AL710" s="649"/>
      <c r="AM710" s="649"/>
      <c r="AN710" s="649"/>
      <c r="AO710" s="649"/>
      <c r="AP710" s="649"/>
      <c r="AQ710" s="649"/>
      <c r="AR710" s="649"/>
      <c r="AS710" s="649"/>
      <c r="AT710" s="649"/>
      <c r="AU710" s="649"/>
      <c r="AV710" s="649"/>
      <c r="AW710" s="649"/>
      <c r="AX710" s="650"/>
    </row>
    <row r="711" spans="1:50" ht="33.7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646</v>
      </c>
      <c r="AE711" s="170"/>
      <c r="AF711" s="170"/>
      <c r="AG711" s="648" t="s">
        <v>648</v>
      </c>
      <c r="AH711" s="649"/>
      <c r="AI711" s="649"/>
      <c r="AJ711" s="649"/>
      <c r="AK711" s="649"/>
      <c r="AL711" s="649"/>
      <c r="AM711" s="649"/>
      <c r="AN711" s="649"/>
      <c r="AO711" s="649"/>
      <c r="AP711" s="649"/>
      <c r="AQ711" s="649"/>
      <c r="AR711" s="649"/>
      <c r="AS711" s="649"/>
      <c r="AT711" s="649"/>
      <c r="AU711" s="649"/>
      <c r="AV711" s="649"/>
      <c r="AW711" s="649"/>
      <c r="AX711" s="650"/>
    </row>
    <row r="712" spans="1:50" ht="26.4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655</v>
      </c>
      <c r="AE712" s="567"/>
      <c r="AF712" s="567"/>
      <c r="AG712" s="575" t="s">
        <v>649</v>
      </c>
      <c r="AH712" s="576"/>
      <c r="AI712" s="576"/>
      <c r="AJ712" s="576"/>
      <c r="AK712" s="576"/>
      <c r="AL712" s="576"/>
      <c r="AM712" s="576"/>
      <c r="AN712" s="576"/>
      <c r="AO712" s="576"/>
      <c r="AP712" s="576"/>
      <c r="AQ712" s="576"/>
      <c r="AR712" s="576"/>
      <c r="AS712" s="576"/>
      <c r="AT712" s="576"/>
      <c r="AU712" s="576"/>
      <c r="AV712" s="576"/>
      <c r="AW712" s="576"/>
      <c r="AX712" s="577"/>
    </row>
    <row r="713" spans="1:50" ht="26.4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648" t="s">
        <v>650</v>
      </c>
      <c r="AH713" s="649"/>
      <c r="AI713" s="649"/>
      <c r="AJ713" s="649"/>
      <c r="AK713" s="649"/>
      <c r="AL713" s="649"/>
      <c r="AM713" s="649"/>
      <c r="AN713" s="649"/>
      <c r="AO713" s="649"/>
      <c r="AP713" s="649"/>
      <c r="AQ713" s="649"/>
      <c r="AR713" s="649"/>
      <c r="AS713" s="649"/>
      <c r="AT713" s="649"/>
      <c r="AU713" s="649"/>
      <c r="AV713" s="649"/>
      <c r="AW713" s="649"/>
      <c r="AX713" s="650"/>
    </row>
    <row r="714" spans="1:50" ht="36"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646</v>
      </c>
      <c r="AE714" s="573"/>
      <c r="AF714" s="574"/>
      <c r="AG714" s="673" t="s">
        <v>651</v>
      </c>
      <c r="AH714" s="674"/>
      <c r="AI714" s="674"/>
      <c r="AJ714" s="674"/>
      <c r="AK714" s="674"/>
      <c r="AL714" s="674"/>
      <c r="AM714" s="674"/>
      <c r="AN714" s="674"/>
      <c r="AO714" s="674"/>
      <c r="AP714" s="674"/>
      <c r="AQ714" s="674"/>
      <c r="AR714" s="674"/>
      <c r="AS714" s="674"/>
      <c r="AT714" s="674"/>
      <c r="AU714" s="674"/>
      <c r="AV714" s="674"/>
      <c r="AW714" s="674"/>
      <c r="AX714" s="675"/>
    </row>
    <row r="715" spans="1:50" ht="34.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646</v>
      </c>
      <c r="AE715" s="652"/>
      <c r="AF715" s="758"/>
      <c r="AG715" s="507" t="s">
        <v>656</v>
      </c>
      <c r="AH715" s="508"/>
      <c r="AI715" s="508"/>
      <c r="AJ715" s="508"/>
      <c r="AK715" s="508"/>
      <c r="AL715" s="508"/>
      <c r="AM715" s="508"/>
      <c r="AN715" s="508"/>
      <c r="AO715" s="508"/>
      <c r="AP715" s="508"/>
      <c r="AQ715" s="508"/>
      <c r="AR715" s="508"/>
      <c r="AS715" s="508"/>
      <c r="AT715" s="508"/>
      <c r="AU715" s="508"/>
      <c r="AV715" s="508"/>
      <c r="AW715" s="508"/>
      <c r="AX715" s="509"/>
    </row>
    <row r="716" spans="1:50" ht="35.450000000000003"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646</v>
      </c>
      <c r="AE716" s="740"/>
      <c r="AF716" s="740"/>
      <c r="AG716" s="648" t="s">
        <v>652</v>
      </c>
      <c r="AH716" s="649"/>
      <c r="AI716" s="649"/>
      <c r="AJ716" s="649"/>
      <c r="AK716" s="649"/>
      <c r="AL716" s="649"/>
      <c r="AM716" s="649"/>
      <c r="AN716" s="649"/>
      <c r="AO716" s="649"/>
      <c r="AP716" s="649"/>
      <c r="AQ716" s="649"/>
      <c r="AR716" s="649"/>
      <c r="AS716" s="649"/>
      <c r="AT716" s="649"/>
      <c r="AU716" s="649"/>
      <c r="AV716" s="649"/>
      <c r="AW716" s="649"/>
      <c r="AX716" s="650"/>
    </row>
    <row r="717" spans="1:50" ht="35.2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646</v>
      </c>
      <c r="AE717" s="170"/>
      <c r="AF717" s="170"/>
      <c r="AG717" s="648" t="s">
        <v>653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646</v>
      </c>
      <c r="AE718" s="170"/>
      <c r="AF718" s="170"/>
      <c r="AG718" s="178" t="s">
        <v>654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655</v>
      </c>
      <c r="AE719" s="652"/>
      <c r="AF719" s="652"/>
      <c r="AG719" s="175" t="s">
        <v>650</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t="s">
        <v>636</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t="s">
        <v>636</v>
      </c>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t="s">
        <v>636</v>
      </c>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t="s">
        <v>636</v>
      </c>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t="s">
        <v>636</v>
      </c>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7" customHeight="1" x14ac:dyDescent="0.15">
      <c r="A726" s="602" t="s">
        <v>47</v>
      </c>
      <c r="B726" s="603"/>
      <c r="C726" s="424" t="s">
        <v>52</v>
      </c>
      <c r="D726" s="562"/>
      <c r="E726" s="562"/>
      <c r="F726" s="563"/>
      <c r="G726" s="778" t="s">
        <v>717</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7" customHeight="1" thickBot="1" x14ac:dyDescent="0.2">
      <c r="A727" s="604"/>
      <c r="B727" s="605"/>
      <c r="C727" s="679" t="s">
        <v>56</v>
      </c>
      <c r="D727" s="680"/>
      <c r="E727" s="680"/>
      <c r="F727" s="681"/>
      <c r="G727" s="776" t="s">
        <v>716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52.9"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52.9"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52.9"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52.9"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643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644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630</v>
      </c>
      <c r="F746" s="98"/>
      <c r="G746" s="98"/>
      <c r="H746" s="85" t="str">
        <f>IF(E746="","","-")</f>
        <v>-</v>
      </c>
      <c r="I746" s="98" t="s">
        <v>645</v>
      </c>
      <c r="J746" s="98"/>
      <c r="K746" s="85" t="str">
        <f>IF(I746="","","-")</f>
        <v>-</v>
      </c>
      <c r="L746" s="89">
        <v>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630</v>
      </c>
      <c r="F747" s="98"/>
      <c r="G747" s="98"/>
      <c r="H747" s="85" t="str">
        <f>IF(E747="","","-")</f>
        <v>-</v>
      </c>
      <c r="I747" s="98"/>
      <c r="J747" s="98"/>
      <c r="K747" s="85" t="str">
        <f>IF(I747="","","-")</f>
        <v/>
      </c>
      <c r="L747" s="89">
        <v>52</v>
      </c>
      <c r="M747" s="89"/>
      <c r="N747" s="85" t="str">
        <f>IF(O747="","","-")</f>
        <v/>
      </c>
      <c r="O747" s="95"/>
      <c r="P747" s="96"/>
      <c r="Q747" s="97" t="s">
        <v>630</v>
      </c>
      <c r="R747" s="98"/>
      <c r="S747" s="98"/>
      <c r="T747" s="85" t="str">
        <f>IF(Q747="","","-")</f>
        <v>-</v>
      </c>
      <c r="U747" s="98" t="s">
        <v>331</v>
      </c>
      <c r="V747" s="98"/>
      <c r="W747" s="85" t="str">
        <f>IF(U747="","","-")</f>
        <v>-</v>
      </c>
      <c r="X747" s="89">
        <v>4</v>
      </c>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450000000000003"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304</v>
      </c>
      <c r="B787" s="742"/>
      <c r="C787" s="742"/>
      <c r="D787" s="742"/>
      <c r="E787" s="742"/>
      <c r="F787" s="743"/>
      <c r="G787" s="420" t="s">
        <v>280</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281</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660</v>
      </c>
      <c r="H789" s="431"/>
      <c r="I789" s="431"/>
      <c r="J789" s="431"/>
      <c r="K789" s="432"/>
      <c r="L789" s="433" t="s">
        <v>662</v>
      </c>
      <c r="M789" s="434"/>
      <c r="N789" s="434"/>
      <c r="O789" s="434"/>
      <c r="P789" s="434"/>
      <c r="Q789" s="434"/>
      <c r="R789" s="434"/>
      <c r="S789" s="434"/>
      <c r="T789" s="434"/>
      <c r="U789" s="434"/>
      <c r="V789" s="434"/>
      <c r="W789" s="434"/>
      <c r="X789" s="435"/>
      <c r="Y789" s="436">
        <v>2836</v>
      </c>
      <c r="Z789" s="437"/>
      <c r="AA789" s="437"/>
      <c r="AB789" s="538"/>
      <c r="AC789" s="430" t="s">
        <v>722</v>
      </c>
      <c r="AD789" s="431"/>
      <c r="AE789" s="431"/>
      <c r="AF789" s="431"/>
      <c r="AG789" s="432"/>
      <c r="AH789" s="433" t="s">
        <v>723</v>
      </c>
      <c r="AI789" s="434"/>
      <c r="AJ789" s="434"/>
      <c r="AK789" s="434"/>
      <c r="AL789" s="434"/>
      <c r="AM789" s="434"/>
      <c r="AN789" s="434"/>
      <c r="AO789" s="434"/>
      <c r="AP789" s="434"/>
      <c r="AQ789" s="434"/>
      <c r="AR789" s="434"/>
      <c r="AS789" s="434"/>
      <c r="AT789" s="435"/>
      <c r="AU789" s="436">
        <v>4.625</v>
      </c>
      <c r="AV789" s="437"/>
      <c r="AW789" s="437"/>
      <c r="AX789" s="438"/>
    </row>
    <row r="790" spans="1:51" ht="24.75" customHeight="1" x14ac:dyDescent="0.15">
      <c r="A790" s="537"/>
      <c r="B790" s="744"/>
      <c r="C790" s="744"/>
      <c r="D790" s="744"/>
      <c r="E790" s="744"/>
      <c r="F790" s="745"/>
      <c r="G790" s="334" t="s">
        <v>660</v>
      </c>
      <c r="H790" s="335"/>
      <c r="I790" s="335"/>
      <c r="J790" s="335"/>
      <c r="K790" s="336"/>
      <c r="L790" s="384" t="s">
        <v>661</v>
      </c>
      <c r="M790" s="385"/>
      <c r="N790" s="385"/>
      <c r="O790" s="385"/>
      <c r="P790" s="385"/>
      <c r="Q790" s="385"/>
      <c r="R790" s="385"/>
      <c r="S790" s="385"/>
      <c r="T790" s="385"/>
      <c r="U790" s="385"/>
      <c r="V790" s="385"/>
      <c r="W790" s="385"/>
      <c r="X790" s="386"/>
      <c r="Y790" s="381">
        <v>106</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37"/>
      <c r="B791" s="744"/>
      <c r="C791" s="744"/>
      <c r="D791" s="744"/>
      <c r="E791" s="744"/>
      <c r="F791" s="745"/>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37"/>
      <c r="B792" s="744"/>
      <c r="C792" s="744"/>
      <c r="D792" s="744"/>
      <c r="E792" s="744"/>
      <c r="F792" s="745"/>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37"/>
      <c r="B793" s="744"/>
      <c r="C793" s="744"/>
      <c r="D793" s="744"/>
      <c r="E793" s="744"/>
      <c r="F793" s="745"/>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37"/>
      <c r="B794" s="744"/>
      <c r="C794" s="744"/>
      <c r="D794" s="744"/>
      <c r="E794" s="744"/>
      <c r="F794" s="745"/>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7"/>
      <c r="B795" s="744"/>
      <c r="C795" s="744"/>
      <c r="D795" s="744"/>
      <c r="E795" s="744"/>
      <c r="F795" s="745"/>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7"/>
      <c r="B796" s="744"/>
      <c r="C796" s="744"/>
      <c r="D796" s="744"/>
      <c r="E796" s="744"/>
      <c r="F796" s="745"/>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7"/>
      <c r="B797" s="744"/>
      <c r="C797" s="744"/>
      <c r="D797" s="744"/>
      <c r="E797" s="744"/>
      <c r="F797" s="745"/>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37"/>
      <c r="B798" s="744"/>
      <c r="C798" s="744"/>
      <c r="D798" s="744"/>
      <c r="E798" s="744"/>
      <c r="F798" s="745"/>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37"/>
      <c r="B799" s="744"/>
      <c r="C799" s="744"/>
      <c r="D799" s="744"/>
      <c r="E799" s="744"/>
      <c r="F799" s="745"/>
      <c r="G799" s="392" t="s">
        <v>20</v>
      </c>
      <c r="H799" s="393"/>
      <c r="I799" s="393"/>
      <c r="J799" s="393"/>
      <c r="K799" s="393"/>
      <c r="L799" s="394"/>
      <c r="M799" s="395"/>
      <c r="N799" s="395"/>
      <c r="O799" s="395"/>
      <c r="P799" s="395"/>
      <c r="Q799" s="395"/>
      <c r="R799" s="395"/>
      <c r="S799" s="395"/>
      <c r="T799" s="395"/>
      <c r="U799" s="395"/>
      <c r="V799" s="395"/>
      <c r="W799" s="395"/>
      <c r="X799" s="396"/>
      <c r="Y799" s="397">
        <f>SUM(Y789:AB798)</f>
        <v>2942</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4.625</v>
      </c>
      <c r="AV799" s="398"/>
      <c r="AW799" s="398"/>
      <c r="AX799" s="400"/>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7"/>
      <c r="B804" s="744"/>
      <c r="C804" s="744"/>
      <c r="D804" s="744"/>
      <c r="E804" s="744"/>
      <c r="F804" s="745"/>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7"/>
      <c r="B805" s="744"/>
      <c r="C805" s="744"/>
      <c r="D805" s="744"/>
      <c r="E805" s="744"/>
      <c r="F805" s="745"/>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7"/>
      <c r="B806" s="744"/>
      <c r="C806" s="744"/>
      <c r="D806" s="744"/>
      <c r="E806" s="744"/>
      <c r="F806" s="745"/>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7"/>
      <c r="B807" s="744"/>
      <c r="C807" s="744"/>
      <c r="D807" s="744"/>
      <c r="E807" s="744"/>
      <c r="F807" s="745"/>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7"/>
      <c r="B808" s="744"/>
      <c r="C808" s="744"/>
      <c r="D808" s="744"/>
      <c r="E808" s="744"/>
      <c r="F808" s="745"/>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7"/>
      <c r="B809" s="744"/>
      <c r="C809" s="744"/>
      <c r="D809" s="744"/>
      <c r="E809" s="744"/>
      <c r="F809" s="745"/>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7"/>
      <c r="B810" s="744"/>
      <c r="C810" s="744"/>
      <c r="D810" s="744"/>
      <c r="E810" s="744"/>
      <c r="F810" s="745"/>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7"/>
      <c r="B811" s="744"/>
      <c r="C811" s="744"/>
      <c r="D811" s="744"/>
      <c r="E811" s="744"/>
      <c r="F811" s="745"/>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7"/>
      <c r="B812" s="744"/>
      <c r="C812" s="744"/>
      <c r="D812" s="744"/>
      <c r="E812" s="744"/>
      <c r="F812" s="745"/>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7"/>
      <c r="B817" s="744"/>
      <c r="C817" s="744"/>
      <c r="D817" s="744"/>
      <c r="E817" s="744"/>
      <c r="F817" s="745"/>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7"/>
      <c r="B818" s="744"/>
      <c r="C818" s="744"/>
      <c r="D818" s="744"/>
      <c r="E818" s="744"/>
      <c r="F818" s="745"/>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7"/>
      <c r="B819" s="744"/>
      <c r="C819" s="744"/>
      <c r="D819" s="744"/>
      <c r="E819" s="744"/>
      <c r="F819" s="745"/>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7"/>
      <c r="B820" s="744"/>
      <c r="C820" s="744"/>
      <c r="D820" s="744"/>
      <c r="E820" s="744"/>
      <c r="F820" s="745"/>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7"/>
      <c r="B821" s="744"/>
      <c r="C821" s="744"/>
      <c r="D821" s="744"/>
      <c r="E821" s="744"/>
      <c r="F821" s="745"/>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7"/>
      <c r="B822" s="744"/>
      <c r="C822" s="744"/>
      <c r="D822" s="744"/>
      <c r="E822" s="744"/>
      <c r="F822" s="745"/>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7"/>
      <c r="B823" s="744"/>
      <c r="C823" s="744"/>
      <c r="D823" s="744"/>
      <c r="E823" s="744"/>
      <c r="F823" s="745"/>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7"/>
      <c r="B824" s="744"/>
      <c r="C824" s="744"/>
      <c r="D824" s="744"/>
      <c r="E824" s="744"/>
      <c r="F824" s="745"/>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7"/>
      <c r="B825" s="744"/>
      <c r="C825" s="744"/>
      <c r="D825" s="744"/>
      <c r="E825" s="744"/>
      <c r="F825" s="745"/>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7"/>
      <c r="B830" s="744"/>
      <c r="C830" s="744"/>
      <c r="D830" s="744"/>
      <c r="E830" s="744"/>
      <c r="F830" s="745"/>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7"/>
      <c r="B831" s="744"/>
      <c r="C831" s="744"/>
      <c r="D831" s="744"/>
      <c r="E831" s="744"/>
      <c r="F831" s="745"/>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7"/>
      <c r="B832" s="744"/>
      <c r="C832" s="744"/>
      <c r="D832" s="744"/>
      <c r="E832" s="744"/>
      <c r="F832" s="745"/>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7"/>
      <c r="B833" s="744"/>
      <c r="C833" s="744"/>
      <c r="D833" s="744"/>
      <c r="E833" s="744"/>
      <c r="F833" s="745"/>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7"/>
      <c r="B834" s="744"/>
      <c r="C834" s="744"/>
      <c r="D834" s="744"/>
      <c r="E834" s="744"/>
      <c r="F834" s="745"/>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7"/>
      <c r="B835" s="744"/>
      <c r="C835" s="744"/>
      <c r="D835" s="744"/>
      <c r="E835" s="744"/>
      <c r="F835" s="745"/>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7"/>
      <c r="B836" s="744"/>
      <c r="C836" s="744"/>
      <c r="D836" s="744"/>
      <c r="E836" s="744"/>
      <c r="F836" s="745"/>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7"/>
      <c r="B837" s="744"/>
      <c r="C837" s="744"/>
      <c r="D837" s="744"/>
      <c r="E837" s="744"/>
      <c r="F837" s="745"/>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7"/>
      <c r="B838" s="744"/>
      <c r="C838" s="744"/>
      <c r="D838" s="744"/>
      <c r="E838" s="744"/>
      <c r="F838" s="745"/>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286</v>
      </c>
      <c r="AI844" s="333"/>
      <c r="AJ844" s="333"/>
      <c r="AK844" s="333"/>
      <c r="AL844" s="333" t="s">
        <v>21</v>
      </c>
      <c r="AM844" s="333"/>
      <c r="AN844" s="333"/>
      <c r="AO844" s="407"/>
      <c r="AP844" s="408" t="s">
        <v>222</v>
      </c>
      <c r="AQ844" s="408"/>
      <c r="AR844" s="408"/>
      <c r="AS844" s="408"/>
      <c r="AT844" s="408"/>
      <c r="AU844" s="408"/>
      <c r="AV844" s="408"/>
      <c r="AW844" s="408"/>
      <c r="AX844" s="408"/>
    </row>
    <row r="845" spans="1:51" ht="40.700000000000003" customHeight="1" x14ac:dyDescent="0.15">
      <c r="A845" s="387">
        <v>1</v>
      </c>
      <c r="B845" s="387">
        <v>1</v>
      </c>
      <c r="C845" s="406" t="s">
        <v>720</v>
      </c>
      <c r="D845" s="401"/>
      <c r="E845" s="401"/>
      <c r="F845" s="401"/>
      <c r="G845" s="401"/>
      <c r="H845" s="401"/>
      <c r="I845" s="401"/>
      <c r="J845" s="402">
        <v>5011105005366</v>
      </c>
      <c r="K845" s="403"/>
      <c r="L845" s="403"/>
      <c r="M845" s="403"/>
      <c r="N845" s="403"/>
      <c r="O845" s="403"/>
      <c r="P845" s="302" t="s">
        <v>721</v>
      </c>
      <c r="Q845" s="303"/>
      <c r="R845" s="303"/>
      <c r="S845" s="303"/>
      <c r="T845" s="303"/>
      <c r="U845" s="303"/>
      <c r="V845" s="303"/>
      <c r="W845" s="303"/>
      <c r="X845" s="303"/>
      <c r="Y845" s="304">
        <v>2965</v>
      </c>
      <c r="Z845" s="305"/>
      <c r="AA845" s="305"/>
      <c r="AB845" s="306"/>
      <c r="AC845" s="308" t="s">
        <v>663</v>
      </c>
      <c r="AD845" s="309"/>
      <c r="AE845" s="309"/>
      <c r="AF845" s="309"/>
      <c r="AG845" s="309"/>
      <c r="AH845" s="404" t="s">
        <v>719</v>
      </c>
      <c r="AI845" s="405"/>
      <c r="AJ845" s="405"/>
      <c r="AK845" s="405"/>
      <c r="AL845" s="312" t="s">
        <v>719</v>
      </c>
      <c r="AM845" s="313"/>
      <c r="AN845" s="313"/>
      <c r="AO845" s="314"/>
      <c r="AP845" s="307" t="s">
        <v>719</v>
      </c>
      <c r="AQ845" s="307"/>
      <c r="AR845" s="307"/>
      <c r="AS845" s="307"/>
      <c r="AT845" s="307"/>
      <c r="AU845" s="307"/>
      <c r="AV845" s="307"/>
      <c r="AW845" s="307"/>
      <c r="AX845" s="307"/>
    </row>
    <row r="846" spans="1:51" ht="40.700000000000003" hidden="1" customHeight="1" x14ac:dyDescent="0.15">
      <c r="A846" s="387">
        <v>2</v>
      </c>
      <c r="B846" s="387">
        <v>1</v>
      </c>
      <c r="C846" s="406"/>
      <c r="D846" s="401"/>
      <c r="E846" s="401"/>
      <c r="F846" s="401"/>
      <c r="G846" s="401"/>
      <c r="H846" s="401"/>
      <c r="I846" s="401"/>
      <c r="J846" s="402"/>
      <c r="K846" s="403"/>
      <c r="L846" s="403"/>
      <c r="M846" s="403"/>
      <c r="N846" s="403"/>
      <c r="O846" s="403"/>
      <c r="P846" s="302"/>
      <c r="Q846" s="303"/>
      <c r="R846" s="303"/>
      <c r="S846" s="303"/>
      <c r="T846" s="303"/>
      <c r="U846" s="303"/>
      <c r="V846" s="303"/>
      <c r="W846" s="303"/>
      <c r="X846" s="303"/>
      <c r="Y846" s="304"/>
      <c r="Z846" s="305"/>
      <c r="AA846" s="305"/>
      <c r="AB846" s="306"/>
      <c r="AC846" s="308"/>
      <c r="AD846" s="309"/>
      <c r="AE846" s="309"/>
      <c r="AF846" s="309"/>
      <c r="AG846" s="309"/>
      <c r="AH846" s="404"/>
      <c r="AI846" s="405"/>
      <c r="AJ846" s="405"/>
      <c r="AK846" s="405"/>
      <c r="AL846" s="312"/>
      <c r="AM846" s="313"/>
      <c r="AN846" s="313"/>
      <c r="AO846" s="314"/>
      <c r="AP846" s="307"/>
      <c r="AQ846" s="307"/>
      <c r="AR846" s="307"/>
      <c r="AS846" s="307"/>
      <c r="AT846" s="307"/>
      <c r="AU846" s="307"/>
      <c r="AV846" s="307"/>
      <c r="AW846" s="307"/>
      <c r="AX846" s="307"/>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302"/>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302"/>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7">
        <v>8</v>
      </c>
      <c r="B852" s="387">
        <v>1</v>
      </c>
      <c r="C852" s="406"/>
      <c r="D852" s="401"/>
      <c r="E852" s="401"/>
      <c r="F852" s="401"/>
      <c r="G852" s="401"/>
      <c r="H852" s="401"/>
      <c r="I852" s="401"/>
      <c r="J852" s="402"/>
      <c r="K852" s="403"/>
      <c r="L852" s="403"/>
      <c r="M852" s="403"/>
      <c r="N852" s="403"/>
      <c r="O852" s="403"/>
      <c r="P852" s="302"/>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7">
        <v>9</v>
      </c>
      <c r="B853" s="387">
        <v>1</v>
      </c>
      <c r="C853" s="406"/>
      <c r="D853" s="401"/>
      <c r="E853" s="401"/>
      <c r="F853" s="401"/>
      <c r="G853" s="401"/>
      <c r="H853" s="401"/>
      <c r="I853" s="401"/>
      <c r="J853" s="402"/>
      <c r="K853" s="403"/>
      <c r="L853" s="403"/>
      <c r="M853" s="403"/>
      <c r="N853" s="403"/>
      <c r="O853" s="403"/>
      <c r="P853" s="302"/>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6"/>
      <c r="D854" s="401"/>
      <c r="E854" s="401"/>
      <c r="F854" s="401"/>
      <c r="G854" s="401"/>
      <c r="H854" s="401"/>
      <c r="I854" s="401"/>
      <c r="J854" s="402"/>
      <c r="K854" s="403"/>
      <c r="L854" s="403"/>
      <c r="M854" s="403"/>
      <c r="N854" s="403"/>
      <c r="O854" s="403"/>
      <c r="P854" s="302"/>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286</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47.25" customHeight="1" x14ac:dyDescent="0.15">
      <c r="A878" s="387">
        <v>1</v>
      </c>
      <c r="B878" s="387">
        <v>1</v>
      </c>
      <c r="C878" s="406" t="s">
        <v>685</v>
      </c>
      <c r="D878" s="401"/>
      <c r="E878" s="401"/>
      <c r="F878" s="401"/>
      <c r="G878" s="401"/>
      <c r="H878" s="401"/>
      <c r="I878" s="401"/>
      <c r="J878" s="402">
        <v>2120901009175</v>
      </c>
      <c r="K878" s="403"/>
      <c r="L878" s="403"/>
      <c r="M878" s="403"/>
      <c r="N878" s="403"/>
      <c r="O878" s="403"/>
      <c r="P878" s="302" t="s">
        <v>681</v>
      </c>
      <c r="Q878" s="303"/>
      <c r="R878" s="303"/>
      <c r="S878" s="303"/>
      <c r="T878" s="303"/>
      <c r="U878" s="303"/>
      <c r="V878" s="303"/>
      <c r="W878" s="303"/>
      <c r="X878" s="303"/>
      <c r="Y878" s="304">
        <v>4.625</v>
      </c>
      <c r="Z878" s="305"/>
      <c r="AA878" s="305"/>
      <c r="AB878" s="306"/>
      <c r="AC878" s="308" t="s">
        <v>676</v>
      </c>
      <c r="AD878" s="309"/>
      <c r="AE878" s="309"/>
      <c r="AF878" s="309"/>
      <c r="AG878" s="309"/>
      <c r="AH878" s="404" t="s">
        <v>664</v>
      </c>
      <c r="AI878" s="405"/>
      <c r="AJ878" s="405"/>
      <c r="AK878" s="405"/>
      <c r="AL878" s="312" t="s">
        <v>664</v>
      </c>
      <c r="AM878" s="313"/>
      <c r="AN878" s="313"/>
      <c r="AO878" s="314"/>
      <c r="AP878" s="307" t="s">
        <v>664</v>
      </c>
      <c r="AQ878" s="307"/>
      <c r="AR878" s="307"/>
      <c r="AS878" s="307"/>
      <c r="AT878" s="307"/>
      <c r="AU878" s="307"/>
      <c r="AV878" s="307"/>
      <c r="AW878" s="307"/>
      <c r="AX878" s="307"/>
      <c r="AY878">
        <f t="shared" si="118"/>
        <v>1</v>
      </c>
    </row>
    <row r="879" spans="1:51" ht="39" customHeight="1" x14ac:dyDescent="0.15">
      <c r="A879" s="387">
        <v>2</v>
      </c>
      <c r="B879" s="387">
        <v>1</v>
      </c>
      <c r="C879" s="406" t="s">
        <v>686</v>
      </c>
      <c r="D879" s="401"/>
      <c r="E879" s="401"/>
      <c r="F879" s="401"/>
      <c r="G879" s="401"/>
      <c r="H879" s="401"/>
      <c r="I879" s="401"/>
      <c r="J879" s="402">
        <v>6390001006191</v>
      </c>
      <c r="K879" s="403"/>
      <c r="L879" s="403"/>
      <c r="M879" s="403"/>
      <c r="N879" s="403"/>
      <c r="O879" s="403"/>
      <c r="P879" s="302" t="s">
        <v>677</v>
      </c>
      <c r="Q879" s="303"/>
      <c r="R879" s="303"/>
      <c r="S879" s="303"/>
      <c r="T879" s="303"/>
      <c r="U879" s="303"/>
      <c r="V879" s="303"/>
      <c r="W879" s="303"/>
      <c r="X879" s="303"/>
      <c r="Y879" s="304">
        <v>2.25</v>
      </c>
      <c r="Z879" s="305"/>
      <c r="AA879" s="305"/>
      <c r="AB879" s="306"/>
      <c r="AC879" s="308" t="s">
        <v>663</v>
      </c>
      <c r="AD879" s="309"/>
      <c r="AE879" s="309"/>
      <c r="AF879" s="309"/>
      <c r="AG879" s="309"/>
      <c r="AH879" s="404" t="s">
        <v>664</v>
      </c>
      <c r="AI879" s="405"/>
      <c r="AJ879" s="405"/>
      <c r="AK879" s="405"/>
      <c r="AL879" s="312" t="s">
        <v>664</v>
      </c>
      <c r="AM879" s="313"/>
      <c r="AN879" s="313"/>
      <c r="AO879" s="314"/>
      <c r="AP879" s="307" t="s">
        <v>664</v>
      </c>
      <c r="AQ879" s="307"/>
      <c r="AR879" s="307"/>
      <c r="AS879" s="307"/>
      <c r="AT879" s="307"/>
      <c r="AU879" s="307"/>
      <c r="AV879" s="307"/>
      <c r="AW879" s="307"/>
      <c r="AX879" s="307"/>
      <c r="AY879">
        <f>COUNTA($C$879)</f>
        <v>1</v>
      </c>
    </row>
    <row r="880" spans="1:51" ht="39" customHeight="1" x14ac:dyDescent="0.15">
      <c r="A880" s="387">
        <v>3</v>
      </c>
      <c r="B880" s="387">
        <v>1</v>
      </c>
      <c r="C880" s="406" t="s">
        <v>687</v>
      </c>
      <c r="D880" s="401"/>
      <c r="E880" s="401"/>
      <c r="F880" s="401"/>
      <c r="G880" s="401"/>
      <c r="H880" s="401"/>
      <c r="I880" s="401"/>
      <c r="J880" s="402">
        <v>8190001000816</v>
      </c>
      <c r="K880" s="403"/>
      <c r="L880" s="403"/>
      <c r="M880" s="403"/>
      <c r="N880" s="403"/>
      <c r="O880" s="403"/>
      <c r="P880" s="302" t="s">
        <v>677</v>
      </c>
      <c r="Q880" s="303"/>
      <c r="R880" s="303"/>
      <c r="S880" s="303"/>
      <c r="T880" s="303"/>
      <c r="U880" s="303"/>
      <c r="V880" s="303"/>
      <c r="W880" s="303"/>
      <c r="X880" s="303"/>
      <c r="Y880" s="304">
        <v>2.25</v>
      </c>
      <c r="Z880" s="305"/>
      <c r="AA880" s="305"/>
      <c r="AB880" s="306"/>
      <c r="AC880" s="308" t="s">
        <v>663</v>
      </c>
      <c r="AD880" s="309"/>
      <c r="AE880" s="309"/>
      <c r="AF880" s="309"/>
      <c r="AG880" s="309"/>
      <c r="AH880" s="310" t="s">
        <v>664</v>
      </c>
      <c r="AI880" s="311"/>
      <c r="AJ880" s="311"/>
      <c r="AK880" s="311"/>
      <c r="AL880" s="312" t="s">
        <v>664</v>
      </c>
      <c r="AM880" s="313"/>
      <c r="AN880" s="313"/>
      <c r="AO880" s="314"/>
      <c r="AP880" s="307" t="s">
        <v>664</v>
      </c>
      <c r="AQ880" s="307"/>
      <c r="AR880" s="307"/>
      <c r="AS880" s="307"/>
      <c r="AT880" s="307"/>
      <c r="AU880" s="307"/>
      <c r="AV880" s="307"/>
      <c r="AW880" s="307"/>
      <c r="AX880" s="307"/>
      <c r="AY880">
        <f>COUNTA($C$880)</f>
        <v>1</v>
      </c>
    </row>
    <row r="881" spans="1:51" ht="39" customHeight="1" x14ac:dyDescent="0.15">
      <c r="A881" s="387">
        <v>4</v>
      </c>
      <c r="B881" s="387">
        <v>1</v>
      </c>
      <c r="C881" s="406" t="s">
        <v>688</v>
      </c>
      <c r="D881" s="401"/>
      <c r="E881" s="401"/>
      <c r="F881" s="401"/>
      <c r="G881" s="401"/>
      <c r="H881" s="401"/>
      <c r="I881" s="401"/>
      <c r="J881" s="402">
        <v>5470001009526</v>
      </c>
      <c r="K881" s="403"/>
      <c r="L881" s="403"/>
      <c r="M881" s="403"/>
      <c r="N881" s="403"/>
      <c r="O881" s="403"/>
      <c r="P881" s="302" t="s">
        <v>677</v>
      </c>
      <c r="Q881" s="303"/>
      <c r="R881" s="303"/>
      <c r="S881" s="303"/>
      <c r="T881" s="303"/>
      <c r="U881" s="303"/>
      <c r="V881" s="303"/>
      <c r="W881" s="303"/>
      <c r="X881" s="303"/>
      <c r="Y881" s="304">
        <v>2.25</v>
      </c>
      <c r="Z881" s="305"/>
      <c r="AA881" s="305"/>
      <c r="AB881" s="306"/>
      <c r="AC881" s="308" t="s">
        <v>663</v>
      </c>
      <c r="AD881" s="309"/>
      <c r="AE881" s="309"/>
      <c r="AF881" s="309"/>
      <c r="AG881" s="309"/>
      <c r="AH881" s="310" t="s">
        <v>664</v>
      </c>
      <c r="AI881" s="311"/>
      <c r="AJ881" s="311"/>
      <c r="AK881" s="311"/>
      <c r="AL881" s="312" t="s">
        <v>664</v>
      </c>
      <c r="AM881" s="313"/>
      <c r="AN881" s="313"/>
      <c r="AO881" s="314"/>
      <c r="AP881" s="307" t="s">
        <v>664</v>
      </c>
      <c r="AQ881" s="307"/>
      <c r="AR881" s="307"/>
      <c r="AS881" s="307"/>
      <c r="AT881" s="307"/>
      <c r="AU881" s="307"/>
      <c r="AV881" s="307"/>
      <c r="AW881" s="307"/>
      <c r="AX881" s="307"/>
      <c r="AY881">
        <f>COUNTA($C$881)</f>
        <v>1</v>
      </c>
    </row>
    <row r="882" spans="1:51" ht="39" customHeight="1" x14ac:dyDescent="0.15">
      <c r="A882" s="387">
        <v>5</v>
      </c>
      <c r="B882" s="387">
        <v>1</v>
      </c>
      <c r="C882" s="406" t="s">
        <v>689</v>
      </c>
      <c r="D882" s="401"/>
      <c r="E882" s="401"/>
      <c r="F882" s="401"/>
      <c r="G882" s="401"/>
      <c r="H882" s="401"/>
      <c r="I882" s="401"/>
      <c r="J882" s="402">
        <v>8430002043806</v>
      </c>
      <c r="K882" s="403"/>
      <c r="L882" s="403"/>
      <c r="M882" s="403"/>
      <c r="N882" s="403"/>
      <c r="O882" s="403"/>
      <c r="P882" s="302" t="s">
        <v>679</v>
      </c>
      <c r="Q882" s="303"/>
      <c r="R882" s="303"/>
      <c r="S882" s="303"/>
      <c r="T882" s="303"/>
      <c r="U882" s="303"/>
      <c r="V882" s="303"/>
      <c r="W882" s="303"/>
      <c r="X882" s="303"/>
      <c r="Y882" s="304">
        <v>2</v>
      </c>
      <c r="Z882" s="305"/>
      <c r="AA882" s="305"/>
      <c r="AB882" s="306"/>
      <c r="AC882" s="308" t="s">
        <v>663</v>
      </c>
      <c r="AD882" s="309"/>
      <c r="AE882" s="309"/>
      <c r="AF882" s="309"/>
      <c r="AG882" s="309"/>
      <c r="AH882" s="310" t="s">
        <v>664</v>
      </c>
      <c r="AI882" s="311"/>
      <c r="AJ882" s="311"/>
      <c r="AK882" s="311"/>
      <c r="AL882" s="312" t="s">
        <v>664</v>
      </c>
      <c r="AM882" s="313"/>
      <c r="AN882" s="313"/>
      <c r="AO882" s="314"/>
      <c r="AP882" s="307" t="s">
        <v>664</v>
      </c>
      <c r="AQ882" s="307"/>
      <c r="AR882" s="307"/>
      <c r="AS882" s="307"/>
      <c r="AT882" s="307"/>
      <c r="AU882" s="307"/>
      <c r="AV882" s="307"/>
      <c r="AW882" s="307"/>
      <c r="AX882" s="307"/>
      <c r="AY882">
        <f>COUNTA($C$882)</f>
        <v>1</v>
      </c>
    </row>
    <row r="883" spans="1:51" ht="39" customHeight="1" x14ac:dyDescent="0.15">
      <c r="A883" s="387">
        <v>6</v>
      </c>
      <c r="B883" s="387">
        <v>1</v>
      </c>
      <c r="C883" s="406" t="s">
        <v>690</v>
      </c>
      <c r="D883" s="401"/>
      <c r="E883" s="401"/>
      <c r="F883" s="401"/>
      <c r="G883" s="401"/>
      <c r="H883" s="401"/>
      <c r="I883" s="401"/>
      <c r="J883" s="402">
        <v>4030001042118</v>
      </c>
      <c r="K883" s="403"/>
      <c r="L883" s="403"/>
      <c r="M883" s="403"/>
      <c r="N883" s="403"/>
      <c r="O883" s="403"/>
      <c r="P883" s="302" t="s">
        <v>678</v>
      </c>
      <c r="Q883" s="303"/>
      <c r="R883" s="303"/>
      <c r="S883" s="303"/>
      <c r="T883" s="303"/>
      <c r="U883" s="303"/>
      <c r="V883" s="303"/>
      <c r="W883" s="303"/>
      <c r="X883" s="303"/>
      <c r="Y883" s="304">
        <v>2</v>
      </c>
      <c r="Z883" s="305"/>
      <c r="AA883" s="305"/>
      <c r="AB883" s="306"/>
      <c r="AC883" s="308" t="s">
        <v>663</v>
      </c>
      <c r="AD883" s="309"/>
      <c r="AE883" s="309"/>
      <c r="AF883" s="309"/>
      <c r="AG883" s="309"/>
      <c r="AH883" s="310" t="s">
        <v>664</v>
      </c>
      <c r="AI883" s="311"/>
      <c r="AJ883" s="311"/>
      <c r="AK883" s="311"/>
      <c r="AL883" s="312" t="s">
        <v>664</v>
      </c>
      <c r="AM883" s="313"/>
      <c r="AN883" s="313"/>
      <c r="AO883" s="314"/>
      <c r="AP883" s="307" t="s">
        <v>664</v>
      </c>
      <c r="AQ883" s="307"/>
      <c r="AR883" s="307"/>
      <c r="AS883" s="307"/>
      <c r="AT883" s="307"/>
      <c r="AU883" s="307"/>
      <c r="AV883" s="307"/>
      <c r="AW883" s="307"/>
      <c r="AX883" s="307"/>
      <c r="AY883">
        <f>COUNTA($C$883)</f>
        <v>1</v>
      </c>
    </row>
    <row r="884" spans="1:51" ht="39" customHeight="1" x14ac:dyDescent="0.15">
      <c r="A884" s="387">
        <v>7</v>
      </c>
      <c r="B884" s="387">
        <v>1</v>
      </c>
      <c r="C884" s="406" t="s">
        <v>691</v>
      </c>
      <c r="D884" s="401"/>
      <c r="E884" s="401"/>
      <c r="F884" s="401"/>
      <c r="G884" s="401"/>
      <c r="H884" s="401"/>
      <c r="I884" s="401"/>
      <c r="J884" s="402">
        <v>4230001009336</v>
      </c>
      <c r="K884" s="403"/>
      <c r="L884" s="403"/>
      <c r="M884" s="403"/>
      <c r="N884" s="403"/>
      <c r="O884" s="403"/>
      <c r="P884" s="302" t="s">
        <v>677</v>
      </c>
      <c r="Q884" s="303"/>
      <c r="R884" s="303"/>
      <c r="S884" s="303"/>
      <c r="T884" s="303"/>
      <c r="U884" s="303"/>
      <c r="V884" s="303"/>
      <c r="W884" s="303"/>
      <c r="X884" s="303"/>
      <c r="Y884" s="304">
        <v>2</v>
      </c>
      <c r="Z884" s="305"/>
      <c r="AA884" s="305"/>
      <c r="AB884" s="306"/>
      <c r="AC884" s="308" t="s">
        <v>663</v>
      </c>
      <c r="AD884" s="309"/>
      <c r="AE884" s="309"/>
      <c r="AF884" s="309"/>
      <c r="AG884" s="309"/>
      <c r="AH884" s="310" t="s">
        <v>664</v>
      </c>
      <c r="AI884" s="311"/>
      <c r="AJ884" s="311"/>
      <c r="AK884" s="311"/>
      <c r="AL884" s="312" t="s">
        <v>664</v>
      </c>
      <c r="AM884" s="313"/>
      <c r="AN884" s="313"/>
      <c r="AO884" s="314"/>
      <c r="AP884" s="307" t="s">
        <v>664</v>
      </c>
      <c r="AQ884" s="307"/>
      <c r="AR884" s="307"/>
      <c r="AS884" s="307"/>
      <c r="AT884" s="307"/>
      <c r="AU884" s="307"/>
      <c r="AV884" s="307"/>
      <c r="AW884" s="307"/>
      <c r="AX884" s="307"/>
      <c r="AY884">
        <f>COUNTA($C$884)</f>
        <v>1</v>
      </c>
    </row>
    <row r="885" spans="1:51" ht="39" customHeight="1" x14ac:dyDescent="0.15">
      <c r="A885" s="387">
        <v>8</v>
      </c>
      <c r="B885" s="387">
        <v>1</v>
      </c>
      <c r="C885" s="406" t="s">
        <v>692</v>
      </c>
      <c r="D885" s="401"/>
      <c r="E885" s="401"/>
      <c r="F885" s="401"/>
      <c r="G885" s="401"/>
      <c r="H885" s="401"/>
      <c r="I885" s="401"/>
      <c r="J885" s="402">
        <v>9290001037186</v>
      </c>
      <c r="K885" s="403"/>
      <c r="L885" s="403"/>
      <c r="M885" s="403"/>
      <c r="N885" s="403"/>
      <c r="O885" s="403"/>
      <c r="P885" s="302" t="s">
        <v>677</v>
      </c>
      <c r="Q885" s="303"/>
      <c r="R885" s="303"/>
      <c r="S885" s="303"/>
      <c r="T885" s="303"/>
      <c r="U885" s="303"/>
      <c r="V885" s="303"/>
      <c r="W885" s="303"/>
      <c r="X885" s="303"/>
      <c r="Y885" s="304">
        <v>2</v>
      </c>
      <c r="Z885" s="305"/>
      <c r="AA885" s="305"/>
      <c r="AB885" s="306"/>
      <c r="AC885" s="308" t="s">
        <v>663</v>
      </c>
      <c r="AD885" s="309"/>
      <c r="AE885" s="309"/>
      <c r="AF885" s="309"/>
      <c r="AG885" s="309"/>
      <c r="AH885" s="310" t="s">
        <v>664</v>
      </c>
      <c r="AI885" s="311"/>
      <c r="AJ885" s="311"/>
      <c r="AK885" s="311"/>
      <c r="AL885" s="312" t="s">
        <v>664</v>
      </c>
      <c r="AM885" s="313"/>
      <c r="AN885" s="313"/>
      <c r="AO885" s="314"/>
      <c r="AP885" s="307" t="s">
        <v>664</v>
      </c>
      <c r="AQ885" s="307"/>
      <c r="AR885" s="307"/>
      <c r="AS885" s="307"/>
      <c r="AT885" s="307"/>
      <c r="AU885" s="307"/>
      <c r="AV885" s="307"/>
      <c r="AW885" s="307"/>
      <c r="AX885" s="307"/>
      <c r="AY885">
        <f>COUNTA($C$885)</f>
        <v>1</v>
      </c>
    </row>
    <row r="886" spans="1:51" ht="39" customHeight="1" x14ac:dyDescent="0.15">
      <c r="A886" s="387">
        <v>9</v>
      </c>
      <c r="B886" s="387">
        <v>1</v>
      </c>
      <c r="C886" s="406" t="s">
        <v>675</v>
      </c>
      <c r="D886" s="401"/>
      <c r="E886" s="401"/>
      <c r="F886" s="401"/>
      <c r="G886" s="401"/>
      <c r="H886" s="401"/>
      <c r="I886" s="401"/>
      <c r="J886" s="402">
        <v>2110001027310</v>
      </c>
      <c r="K886" s="403"/>
      <c r="L886" s="403"/>
      <c r="M886" s="403"/>
      <c r="N886" s="403"/>
      <c r="O886" s="403"/>
      <c r="P886" s="302" t="s">
        <v>680</v>
      </c>
      <c r="Q886" s="303"/>
      <c r="R886" s="303"/>
      <c r="S886" s="303"/>
      <c r="T886" s="303"/>
      <c r="U886" s="303"/>
      <c r="V886" s="303"/>
      <c r="W886" s="303"/>
      <c r="X886" s="303"/>
      <c r="Y886" s="304">
        <v>1.875</v>
      </c>
      <c r="Z886" s="305"/>
      <c r="AA886" s="305"/>
      <c r="AB886" s="306"/>
      <c r="AC886" s="308" t="s">
        <v>663</v>
      </c>
      <c r="AD886" s="309"/>
      <c r="AE886" s="309"/>
      <c r="AF886" s="309"/>
      <c r="AG886" s="309"/>
      <c r="AH886" s="310" t="s">
        <v>664</v>
      </c>
      <c r="AI886" s="311"/>
      <c r="AJ886" s="311"/>
      <c r="AK886" s="311"/>
      <c r="AL886" s="312" t="s">
        <v>664</v>
      </c>
      <c r="AM886" s="313"/>
      <c r="AN886" s="313"/>
      <c r="AO886" s="314"/>
      <c r="AP886" s="307" t="s">
        <v>664</v>
      </c>
      <c r="AQ886" s="307"/>
      <c r="AR886" s="307"/>
      <c r="AS886" s="307"/>
      <c r="AT886" s="307"/>
      <c r="AU886" s="307"/>
      <c r="AV886" s="307"/>
      <c r="AW886" s="307"/>
      <c r="AX886" s="307"/>
      <c r="AY886">
        <f>COUNTA($C$886)</f>
        <v>1</v>
      </c>
    </row>
    <row r="887" spans="1:51" ht="39" customHeight="1" x14ac:dyDescent="0.15">
      <c r="A887" s="387">
        <v>10</v>
      </c>
      <c r="B887" s="387">
        <v>1</v>
      </c>
      <c r="C887" s="406" t="s">
        <v>693</v>
      </c>
      <c r="D887" s="401"/>
      <c r="E887" s="401"/>
      <c r="F887" s="401"/>
      <c r="G887" s="401"/>
      <c r="H887" s="401"/>
      <c r="I887" s="401"/>
      <c r="J887" s="402">
        <v>3020001028639</v>
      </c>
      <c r="K887" s="403"/>
      <c r="L887" s="403"/>
      <c r="M887" s="403"/>
      <c r="N887" s="403"/>
      <c r="O887" s="403"/>
      <c r="P887" s="302" t="s">
        <v>677</v>
      </c>
      <c r="Q887" s="303"/>
      <c r="R887" s="303"/>
      <c r="S887" s="303"/>
      <c r="T887" s="303"/>
      <c r="U887" s="303"/>
      <c r="V887" s="303"/>
      <c r="W887" s="303"/>
      <c r="X887" s="303"/>
      <c r="Y887" s="304">
        <v>1.875</v>
      </c>
      <c r="Z887" s="305"/>
      <c r="AA887" s="305"/>
      <c r="AB887" s="306"/>
      <c r="AC887" s="308" t="s">
        <v>663</v>
      </c>
      <c r="AD887" s="309"/>
      <c r="AE887" s="309"/>
      <c r="AF887" s="309"/>
      <c r="AG887" s="309"/>
      <c r="AH887" s="310" t="s">
        <v>664</v>
      </c>
      <c r="AI887" s="311"/>
      <c r="AJ887" s="311"/>
      <c r="AK887" s="311"/>
      <c r="AL887" s="312" t="s">
        <v>664</v>
      </c>
      <c r="AM887" s="313"/>
      <c r="AN887" s="313"/>
      <c r="AO887" s="314"/>
      <c r="AP887" s="307" t="s">
        <v>664</v>
      </c>
      <c r="AQ887" s="307"/>
      <c r="AR887" s="307"/>
      <c r="AS887" s="307"/>
      <c r="AT887" s="307"/>
      <c r="AU887" s="307"/>
      <c r="AV887" s="307"/>
      <c r="AW887" s="307"/>
      <c r="AX887" s="307"/>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286</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286</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286</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286</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286</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286</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customHeight="1" x14ac:dyDescent="0.15">
      <c r="A1109" s="387"/>
      <c r="B1109" s="387"/>
      <c r="C1109" s="262" t="s">
        <v>215</v>
      </c>
      <c r="D1109" s="870"/>
      <c r="E1109" s="262" t="s">
        <v>214</v>
      </c>
      <c r="F1109" s="870"/>
      <c r="G1109" s="870"/>
      <c r="H1109" s="870"/>
      <c r="I1109" s="870"/>
      <c r="J1109" s="262" t="s">
        <v>221</v>
      </c>
      <c r="K1109" s="262"/>
      <c r="L1109" s="262"/>
      <c r="M1109" s="262"/>
      <c r="N1109" s="262"/>
      <c r="O1109" s="262"/>
      <c r="P1109" s="331" t="s">
        <v>27</v>
      </c>
      <c r="Q1109" s="331"/>
      <c r="R1109" s="331"/>
      <c r="S1109" s="331"/>
      <c r="T1109" s="331"/>
      <c r="U1109" s="331"/>
      <c r="V1109" s="331"/>
      <c r="W1109" s="331"/>
      <c r="X1109" s="331"/>
      <c r="Y1109" s="262" t="s">
        <v>223</v>
      </c>
      <c r="Z1109" s="870"/>
      <c r="AA1109" s="870"/>
      <c r="AB1109" s="870"/>
      <c r="AC1109" s="262" t="s">
        <v>197</v>
      </c>
      <c r="AD1109" s="262"/>
      <c r="AE1109" s="262"/>
      <c r="AF1109" s="262"/>
      <c r="AG1109" s="262"/>
      <c r="AH1109" s="331" t="s">
        <v>210</v>
      </c>
      <c r="AI1109" s="332"/>
      <c r="AJ1109" s="332"/>
      <c r="AK1109" s="332"/>
      <c r="AL1109" s="332" t="s">
        <v>21</v>
      </c>
      <c r="AM1109" s="332"/>
      <c r="AN1109" s="332"/>
      <c r="AO1109" s="873"/>
      <c r="AP1109" s="408" t="s">
        <v>251</v>
      </c>
      <c r="AQ1109" s="408"/>
      <c r="AR1109" s="408"/>
      <c r="AS1109" s="408"/>
      <c r="AT1109" s="408"/>
      <c r="AU1109" s="408"/>
      <c r="AV1109" s="408"/>
      <c r="AW1109" s="408"/>
      <c r="AX1109" s="408"/>
    </row>
    <row r="1110" spans="1:51" ht="30" customHeight="1" x14ac:dyDescent="0.15">
      <c r="A1110" s="387">
        <v>1</v>
      </c>
      <c r="B1110" s="387">
        <v>1</v>
      </c>
      <c r="C1110" s="872"/>
      <c r="D1110" s="872"/>
      <c r="E1110" s="247" t="s">
        <v>682</v>
      </c>
      <c r="F1110" s="871"/>
      <c r="G1110" s="871"/>
      <c r="H1110" s="871"/>
      <c r="I1110" s="871"/>
      <c r="J1110" s="402" t="s">
        <v>683</v>
      </c>
      <c r="K1110" s="403"/>
      <c r="L1110" s="403"/>
      <c r="M1110" s="403"/>
      <c r="N1110" s="403"/>
      <c r="O1110" s="403"/>
      <c r="P1110" s="302" t="s">
        <v>684</v>
      </c>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72"/>
      <c r="D1111" s="872"/>
      <c r="E1111" s="871"/>
      <c r="F1111" s="871"/>
      <c r="G1111" s="871"/>
      <c r="H1111" s="871"/>
      <c r="I1111" s="871"/>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2"/>
      <c r="D1112" s="872"/>
      <c r="E1112" s="871"/>
      <c r="F1112" s="871"/>
      <c r="G1112" s="871"/>
      <c r="H1112" s="871"/>
      <c r="I1112" s="871"/>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2"/>
      <c r="D1113" s="872"/>
      <c r="E1113" s="871"/>
      <c r="F1113" s="871"/>
      <c r="G1113" s="871"/>
      <c r="H1113" s="871"/>
      <c r="I1113" s="871"/>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2"/>
      <c r="D1114" s="872"/>
      <c r="E1114" s="871"/>
      <c r="F1114" s="871"/>
      <c r="G1114" s="871"/>
      <c r="H1114" s="871"/>
      <c r="I1114" s="871"/>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2"/>
      <c r="D1115" s="872"/>
      <c r="E1115" s="871"/>
      <c r="F1115" s="871"/>
      <c r="G1115" s="871"/>
      <c r="H1115" s="871"/>
      <c r="I1115" s="871"/>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2"/>
      <c r="D1116" s="872"/>
      <c r="E1116" s="871"/>
      <c r="F1116" s="871"/>
      <c r="G1116" s="871"/>
      <c r="H1116" s="871"/>
      <c r="I1116" s="871"/>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2"/>
      <c r="D1117" s="872"/>
      <c r="E1117" s="871"/>
      <c r="F1117" s="871"/>
      <c r="G1117" s="871"/>
      <c r="H1117" s="871"/>
      <c r="I1117" s="871"/>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2"/>
      <c r="D1118" s="872"/>
      <c r="E1118" s="871"/>
      <c r="F1118" s="871"/>
      <c r="G1118" s="871"/>
      <c r="H1118" s="871"/>
      <c r="I1118" s="871"/>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2"/>
      <c r="D1119" s="872"/>
      <c r="E1119" s="871"/>
      <c r="F1119" s="871"/>
      <c r="G1119" s="871"/>
      <c r="H1119" s="871"/>
      <c r="I1119" s="871"/>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2"/>
      <c r="D1120" s="872"/>
      <c r="E1120" s="871"/>
      <c r="F1120" s="871"/>
      <c r="G1120" s="871"/>
      <c r="H1120" s="871"/>
      <c r="I1120" s="871"/>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2"/>
      <c r="D1121" s="872"/>
      <c r="E1121" s="871"/>
      <c r="F1121" s="871"/>
      <c r="G1121" s="871"/>
      <c r="H1121" s="871"/>
      <c r="I1121" s="871"/>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2"/>
      <c r="D1122" s="872"/>
      <c r="E1122" s="871"/>
      <c r="F1122" s="871"/>
      <c r="G1122" s="871"/>
      <c r="H1122" s="871"/>
      <c r="I1122" s="871"/>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2"/>
      <c r="D1123" s="872"/>
      <c r="E1123" s="871"/>
      <c r="F1123" s="871"/>
      <c r="G1123" s="871"/>
      <c r="H1123" s="871"/>
      <c r="I1123" s="871"/>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2"/>
      <c r="D1124" s="872"/>
      <c r="E1124" s="871"/>
      <c r="F1124" s="871"/>
      <c r="G1124" s="871"/>
      <c r="H1124" s="871"/>
      <c r="I1124" s="871"/>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2"/>
      <c r="D1125" s="872"/>
      <c r="E1125" s="871"/>
      <c r="F1125" s="871"/>
      <c r="G1125" s="871"/>
      <c r="H1125" s="871"/>
      <c r="I1125" s="871"/>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2"/>
      <c r="D1126" s="872"/>
      <c r="E1126" s="871"/>
      <c r="F1126" s="871"/>
      <c r="G1126" s="871"/>
      <c r="H1126" s="871"/>
      <c r="I1126" s="871"/>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2"/>
      <c r="D1127" s="872"/>
      <c r="E1127" s="247"/>
      <c r="F1127" s="871"/>
      <c r="G1127" s="871"/>
      <c r="H1127" s="871"/>
      <c r="I1127" s="871"/>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2"/>
      <c r="D1128" s="872"/>
      <c r="E1128" s="871"/>
      <c r="F1128" s="871"/>
      <c r="G1128" s="871"/>
      <c r="H1128" s="871"/>
      <c r="I1128" s="871"/>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2"/>
      <c r="D1129" s="872"/>
      <c r="E1129" s="871"/>
      <c r="F1129" s="871"/>
      <c r="G1129" s="871"/>
      <c r="H1129" s="871"/>
      <c r="I1129" s="871"/>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2"/>
      <c r="D1130" s="872"/>
      <c r="E1130" s="871"/>
      <c r="F1130" s="871"/>
      <c r="G1130" s="871"/>
      <c r="H1130" s="871"/>
      <c r="I1130" s="871"/>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2"/>
      <c r="D1131" s="872"/>
      <c r="E1131" s="871"/>
      <c r="F1131" s="871"/>
      <c r="G1131" s="871"/>
      <c r="H1131" s="871"/>
      <c r="I1131" s="871"/>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2"/>
      <c r="D1132" s="872"/>
      <c r="E1132" s="871"/>
      <c r="F1132" s="871"/>
      <c r="G1132" s="871"/>
      <c r="H1132" s="871"/>
      <c r="I1132" s="871"/>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2"/>
      <c r="D1133" s="872"/>
      <c r="E1133" s="871"/>
      <c r="F1133" s="871"/>
      <c r="G1133" s="871"/>
      <c r="H1133" s="871"/>
      <c r="I1133" s="871"/>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2"/>
      <c r="D1134" s="872"/>
      <c r="E1134" s="871"/>
      <c r="F1134" s="871"/>
      <c r="G1134" s="871"/>
      <c r="H1134" s="871"/>
      <c r="I1134" s="871"/>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2"/>
      <c r="D1135" s="872"/>
      <c r="E1135" s="871"/>
      <c r="F1135" s="871"/>
      <c r="G1135" s="871"/>
      <c r="H1135" s="871"/>
      <c r="I1135" s="871"/>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2"/>
      <c r="D1136" s="872"/>
      <c r="E1136" s="871"/>
      <c r="F1136" s="871"/>
      <c r="G1136" s="871"/>
      <c r="H1136" s="871"/>
      <c r="I1136" s="871"/>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2"/>
      <c r="D1137" s="872"/>
      <c r="E1137" s="871"/>
      <c r="F1137" s="871"/>
      <c r="G1137" s="871"/>
      <c r="H1137" s="871"/>
      <c r="I1137" s="871"/>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2"/>
      <c r="D1138" s="872"/>
      <c r="E1138" s="871"/>
      <c r="F1138" s="871"/>
      <c r="G1138" s="871"/>
      <c r="H1138" s="871"/>
      <c r="I1138" s="871"/>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2"/>
      <c r="D1139" s="872"/>
      <c r="E1139" s="871"/>
      <c r="F1139" s="871"/>
      <c r="G1139" s="871"/>
      <c r="H1139" s="871"/>
      <c r="I1139" s="871"/>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15">
      <formula>IF(RIGHT(TEXT(P14,"0.#"),1)=".",FALSE,TRUE)</formula>
    </cfRule>
    <cfRule type="expression" dxfId="2102" priority="14016">
      <formula>IF(RIGHT(TEXT(P14,"0.#"),1)=".",TRUE,FALSE)</formula>
    </cfRule>
  </conditionalFormatting>
  <conditionalFormatting sqref="AE32">
    <cfRule type="expression" dxfId="2101" priority="14005">
      <formula>IF(RIGHT(TEXT(AE32,"0.#"),1)=".",FALSE,TRUE)</formula>
    </cfRule>
    <cfRule type="expression" dxfId="2100" priority="14006">
      <formula>IF(RIGHT(TEXT(AE32,"0.#"),1)=".",TRUE,FALSE)</formula>
    </cfRule>
  </conditionalFormatting>
  <conditionalFormatting sqref="P18:AX18">
    <cfRule type="expression" dxfId="2099" priority="13891">
      <formula>IF(RIGHT(TEXT(P18,"0.#"),1)=".",FALSE,TRUE)</formula>
    </cfRule>
    <cfRule type="expression" dxfId="2098" priority="13892">
      <formula>IF(RIGHT(TEXT(P18,"0.#"),1)=".",TRUE,FALSE)</formula>
    </cfRule>
  </conditionalFormatting>
  <conditionalFormatting sqref="Y790">
    <cfRule type="expression" dxfId="2097" priority="13887">
      <formula>IF(RIGHT(TEXT(Y790,"0.#"),1)=".",FALSE,TRUE)</formula>
    </cfRule>
    <cfRule type="expression" dxfId="2096" priority="13888">
      <formula>IF(RIGHT(TEXT(Y790,"0.#"),1)=".",TRUE,FALSE)</formula>
    </cfRule>
  </conditionalFormatting>
  <conditionalFormatting sqref="Y799">
    <cfRule type="expression" dxfId="2095" priority="13883">
      <formula>IF(RIGHT(TEXT(Y799,"0.#"),1)=".",FALSE,TRUE)</formula>
    </cfRule>
    <cfRule type="expression" dxfId="2094" priority="13884">
      <formula>IF(RIGHT(TEXT(Y799,"0.#"),1)=".",TRUE,FALSE)</formula>
    </cfRule>
  </conditionalFormatting>
  <conditionalFormatting sqref="Y830:Y837 Y828 Y817:Y824 Y815 Y804:Y811 Y802">
    <cfRule type="expression" dxfId="2093" priority="13665">
      <formula>IF(RIGHT(TEXT(Y802,"0.#"),1)=".",FALSE,TRUE)</formula>
    </cfRule>
    <cfRule type="expression" dxfId="2092" priority="13666">
      <formula>IF(RIGHT(TEXT(Y802,"0.#"),1)=".",TRUE,FALSE)</formula>
    </cfRule>
  </conditionalFormatting>
  <conditionalFormatting sqref="P16:AQ17 P15:AX15 P13:AX13">
    <cfRule type="expression" dxfId="2091" priority="13713">
      <formula>IF(RIGHT(TEXT(P13,"0.#"),1)=".",FALSE,TRUE)</formula>
    </cfRule>
    <cfRule type="expression" dxfId="2090" priority="13714">
      <formula>IF(RIGHT(TEXT(P13,"0.#"),1)=".",TRUE,FALSE)</formula>
    </cfRule>
  </conditionalFormatting>
  <conditionalFormatting sqref="P19:AJ19">
    <cfRule type="expression" dxfId="2089" priority="13711">
      <formula>IF(RIGHT(TEXT(P19,"0.#"),1)=".",FALSE,TRUE)</formula>
    </cfRule>
    <cfRule type="expression" dxfId="2088" priority="13712">
      <formula>IF(RIGHT(TEXT(P19,"0.#"),1)=".",TRUE,FALSE)</formula>
    </cfRule>
  </conditionalFormatting>
  <conditionalFormatting sqref="AE101 AQ101">
    <cfRule type="expression" dxfId="2087" priority="13703">
      <formula>IF(RIGHT(TEXT(AE101,"0.#"),1)=".",FALSE,TRUE)</formula>
    </cfRule>
    <cfRule type="expression" dxfId="2086" priority="13704">
      <formula>IF(RIGHT(TEXT(AE101,"0.#"),1)=".",TRUE,FALSE)</formula>
    </cfRule>
  </conditionalFormatting>
  <conditionalFormatting sqref="Y791:Y798 Y789">
    <cfRule type="expression" dxfId="2085" priority="13689">
      <formula>IF(RIGHT(TEXT(Y789,"0.#"),1)=".",FALSE,TRUE)</formula>
    </cfRule>
    <cfRule type="expression" dxfId="2084" priority="13690">
      <formula>IF(RIGHT(TEXT(Y789,"0.#"),1)=".",TRUE,FALSE)</formula>
    </cfRule>
  </conditionalFormatting>
  <conditionalFormatting sqref="AU790">
    <cfRule type="expression" dxfId="2083" priority="13687">
      <formula>IF(RIGHT(TEXT(AU790,"0.#"),1)=".",FALSE,TRUE)</formula>
    </cfRule>
    <cfRule type="expression" dxfId="2082" priority="13688">
      <formula>IF(RIGHT(TEXT(AU790,"0.#"),1)=".",TRUE,FALSE)</formula>
    </cfRule>
  </conditionalFormatting>
  <conditionalFormatting sqref="AU799">
    <cfRule type="expression" dxfId="2081" priority="13685">
      <formula>IF(RIGHT(TEXT(AU799,"0.#"),1)=".",FALSE,TRUE)</formula>
    </cfRule>
    <cfRule type="expression" dxfId="2080" priority="13686">
      <formula>IF(RIGHT(TEXT(AU799,"0.#"),1)=".",TRUE,FALSE)</formula>
    </cfRule>
  </conditionalFormatting>
  <conditionalFormatting sqref="AU791:AU798 AU789">
    <cfRule type="expression" dxfId="2079" priority="13683">
      <formula>IF(RIGHT(TEXT(AU789,"0.#"),1)=".",FALSE,TRUE)</formula>
    </cfRule>
    <cfRule type="expression" dxfId="2078" priority="13684">
      <formula>IF(RIGHT(TEXT(AU789,"0.#"),1)=".",TRUE,FALSE)</formula>
    </cfRule>
  </conditionalFormatting>
  <conditionalFormatting sqref="Y829 Y816 Y803">
    <cfRule type="expression" dxfId="2077" priority="13669">
      <formula>IF(RIGHT(TEXT(Y803,"0.#"),1)=".",FALSE,TRUE)</formula>
    </cfRule>
    <cfRule type="expression" dxfId="2076" priority="13670">
      <formula>IF(RIGHT(TEXT(Y803,"0.#"),1)=".",TRUE,FALSE)</formula>
    </cfRule>
  </conditionalFormatting>
  <conditionalFormatting sqref="Y838 Y825 Y812">
    <cfRule type="expression" dxfId="2075" priority="13667">
      <formula>IF(RIGHT(TEXT(Y812,"0.#"),1)=".",FALSE,TRUE)</formula>
    </cfRule>
    <cfRule type="expression" dxfId="2074" priority="13668">
      <formula>IF(RIGHT(TEXT(Y812,"0.#"),1)=".",TRUE,FALSE)</formula>
    </cfRule>
  </conditionalFormatting>
  <conditionalFormatting sqref="AU829 AU816 AU803">
    <cfRule type="expression" dxfId="2073" priority="13663">
      <formula>IF(RIGHT(TEXT(AU803,"0.#"),1)=".",FALSE,TRUE)</formula>
    </cfRule>
    <cfRule type="expression" dxfId="2072" priority="13664">
      <formula>IF(RIGHT(TEXT(AU803,"0.#"),1)=".",TRUE,FALSE)</formula>
    </cfRule>
  </conditionalFormatting>
  <conditionalFormatting sqref="AU838 AU825 AU812">
    <cfRule type="expression" dxfId="2071" priority="13661">
      <formula>IF(RIGHT(TEXT(AU812,"0.#"),1)=".",FALSE,TRUE)</formula>
    </cfRule>
    <cfRule type="expression" dxfId="2070" priority="13662">
      <formula>IF(RIGHT(TEXT(AU812,"0.#"),1)=".",TRUE,FALSE)</formula>
    </cfRule>
  </conditionalFormatting>
  <conditionalFormatting sqref="AU830:AU837 AU828 AU817:AU824 AU815 AU804:AU811 AU802">
    <cfRule type="expression" dxfId="2069" priority="13659">
      <formula>IF(RIGHT(TEXT(AU802,"0.#"),1)=".",FALSE,TRUE)</formula>
    </cfRule>
    <cfRule type="expression" dxfId="2068" priority="13660">
      <formula>IF(RIGHT(TEXT(AU802,"0.#"),1)=".",TRUE,FALSE)</formula>
    </cfRule>
  </conditionalFormatting>
  <conditionalFormatting sqref="AM87">
    <cfRule type="expression" dxfId="2067" priority="13313">
      <formula>IF(RIGHT(TEXT(AM87,"0.#"),1)=".",FALSE,TRUE)</formula>
    </cfRule>
    <cfRule type="expression" dxfId="2066" priority="13314">
      <formula>IF(RIGHT(TEXT(AM87,"0.#"),1)=".",TRUE,FALSE)</formula>
    </cfRule>
  </conditionalFormatting>
  <conditionalFormatting sqref="AE55">
    <cfRule type="expression" dxfId="2065" priority="13381">
      <formula>IF(RIGHT(TEXT(AE55,"0.#"),1)=".",FALSE,TRUE)</formula>
    </cfRule>
    <cfRule type="expression" dxfId="2064" priority="13382">
      <formula>IF(RIGHT(TEXT(AE55,"0.#"),1)=".",TRUE,FALSE)</formula>
    </cfRule>
  </conditionalFormatting>
  <conditionalFormatting sqref="AI55">
    <cfRule type="expression" dxfId="2063" priority="13379">
      <formula>IF(RIGHT(TEXT(AI55,"0.#"),1)=".",FALSE,TRUE)</formula>
    </cfRule>
    <cfRule type="expression" dxfId="2062" priority="13380">
      <formula>IF(RIGHT(TEXT(AI55,"0.#"),1)=".",TRUE,FALSE)</formula>
    </cfRule>
  </conditionalFormatting>
  <conditionalFormatting sqref="AM34">
    <cfRule type="expression" dxfId="2061" priority="13459">
      <formula>IF(RIGHT(TEXT(AM34,"0.#"),1)=".",FALSE,TRUE)</formula>
    </cfRule>
    <cfRule type="expression" dxfId="2060" priority="13460">
      <formula>IF(RIGHT(TEXT(AM34,"0.#"),1)=".",TRUE,FALSE)</formula>
    </cfRule>
  </conditionalFormatting>
  <conditionalFormatting sqref="AE33">
    <cfRule type="expression" dxfId="2059" priority="13473">
      <formula>IF(RIGHT(TEXT(AE33,"0.#"),1)=".",FALSE,TRUE)</formula>
    </cfRule>
    <cfRule type="expression" dxfId="2058" priority="13474">
      <formula>IF(RIGHT(TEXT(AE33,"0.#"),1)=".",TRUE,FALSE)</formula>
    </cfRule>
  </conditionalFormatting>
  <conditionalFormatting sqref="AE34">
    <cfRule type="expression" dxfId="2057" priority="13471">
      <formula>IF(RIGHT(TEXT(AE34,"0.#"),1)=".",FALSE,TRUE)</formula>
    </cfRule>
    <cfRule type="expression" dxfId="2056" priority="13472">
      <formula>IF(RIGHT(TEXT(AE34,"0.#"),1)=".",TRUE,FALSE)</formula>
    </cfRule>
  </conditionalFormatting>
  <conditionalFormatting sqref="AI34">
    <cfRule type="expression" dxfId="2055" priority="13469">
      <formula>IF(RIGHT(TEXT(AI34,"0.#"),1)=".",FALSE,TRUE)</formula>
    </cfRule>
    <cfRule type="expression" dxfId="2054" priority="13470">
      <formula>IF(RIGHT(TEXT(AI34,"0.#"),1)=".",TRUE,FALSE)</formula>
    </cfRule>
  </conditionalFormatting>
  <conditionalFormatting sqref="AI33">
    <cfRule type="expression" dxfId="2053" priority="13467">
      <formula>IF(RIGHT(TEXT(AI33,"0.#"),1)=".",FALSE,TRUE)</formula>
    </cfRule>
    <cfRule type="expression" dxfId="2052" priority="13468">
      <formula>IF(RIGHT(TEXT(AI33,"0.#"),1)=".",TRUE,FALSE)</formula>
    </cfRule>
  </conditionalFormatting>
  <conditionalFormatting sqref="AI32">
    <cfRule type="expression" dxfId="2051" priority="13465">
      <formula>IF(RIGHT(TEXT(AI32,"0.#"),1)=".",FALSE,TRUE)</formula>
    </cfRule>
    <cfRule type="expression" dxfId="2050" priority="13466">
      <formula>IF(RIGHT(TEXT(AI32,"0.#"),1)=".",TRUE,FALSE)</formula>
    </cfRule>
  </conditionalFormatting>
  <conditionalFormatting sqref="AM32">
    <cfRule type="expression" dxfId="2049" priority="13463">
      <formula>IF(RIGHT(TEXT(AM32,"0.#"),1)=".",FALSE,TRUE)</formula>
    </cfRule>
    <cfRule type="expression" dxfId="2048" priority="13464">
      <formula>IF(RIGHT(TEXT(AM32,"0.#"),1)=".",TRUE,FALSE)</formula>
    </cfRule>
  </conditionalFormatting>
  <conditionalFormatting sqref="AM33">
    <cfRule type="expression" dxfId="2047" priority="13461">
      <formula>IF(RIGHT(TEXT(AM33,"0.#"),1)=".",FALSE,TRUE)</formula>
    </cfRule>
    <cfRule type="expression" dxfId="2046" priority="13462">
      <formula>IF(RIGHT(TEXT(AM33,"0.#"),1)=".",TRUE,FALSE)</formula>
    </cfRule>
  </conditionalFormatting>
  <conditionalFormatting sqref="AQ32:AQ34">
    <cfRule type="expression" dxfId="2045" priority="13453">
      <formula>IF(RIGHT(TEXT(AQ32,"0.#"),1)=".",FALSE,TRUE)</formula>
    </cfRule>
    <cfRule type="expression" dxfId="2044" priority="13454">
      <formula>IF(RIGHT(TEXT(AQ32,"0.#"),1)=".",TRUE,FALSE)</formula>
    </cfRule>
  </conditionalFormatting>
  <conditionalFormatting sqref="AU32:AU34">
    <cfRule type="expression" dxfId="2043" priority="13451">
      <formula>IF(RIGHT(TEXT(AU32,"0.#"),1)=".",FALSE,TRUE)</formula>
    </cfRule>
    <cfRule type="expression" dxfId="2042" priority="13452">
      <formula>IF(RIGHT(TEXT(AU32,"0.#"),1)=".",TRUE,FALSE)</formula>
    </cfRule>
  </conditionalFormatting>
  <conditionalFormatting sqref="AE53">
    <cfRule type="expression" dxfId="2041" priority="13385">
      <formula>IF(RIGHT(TEXT(AE53,"0.#"),1)=".",FALSE,TRUE)</formula>
    </cfRule>
    <cfRule type="expression" dxfId="2040" priority="13386">
      <formula>IF(RIGHT(TEXT(AE53,"0.#"),1)=".",TRUE,FALSE)</formula>
    </cfRule>
  </conditionalFormatting>
  <conditionalFormatting sqref="AE54">
    <cfRule type="expression" dxfId="2039" priority="13383">
      <formula>IF(RIGHT(TEXT(AE54,"0.#"),1)=".",FALSE,TRUE)</formula>
    </cfRule>
    <cfRule type="expression" dxfId="2038" priority="13384">
      <formula>IF(RIGHT(TEXT(AE54,"0.#"),1)=".",TRUE,FALSE)</formula>
    </cfRule>
  </conditionalFormatting>
  <conditionalFormatting sqref="AI54">
    <cfRule type="expression" dxfId="2037" priority="13377">
      <formula>IF(RIGHT(TEXT(AI54,"0.#"),1)=".",FALSE,TRUE)</formula>
    </cfRule>
    <cfRule type="expression" dxfId="2036" priority="13378">
      <formula>IF(RIGHT(TEXT(AI54,"0.#"),1)=".",TRUE,FALSE)</formula>
    </cfRule>
  </conditionalFormatting>
  <conditionalFormatting sqref="AI53">
    <cfRule type="expression" dxfId="2035" priority="13375">
      <formula>IF(RIGHT(TEXT(AI53,"0.#"),1)=".",FALSE,TRUE)</formula>
    </cfRule>
    <cfRule type="expression" dxfId="2034" priority="13376">
      <formula>IF(RIGHT(TEXT(AI53,"0.#"),1)=".",TRUE,FALSE)</formula>
    </cfRule>
  </conditionalFormatting>
  <conditionalFormatting sqref="AM53">
    <cfRule type="expression" dxfId="2033" priority="13373">
      <formula>IF(RIGHT(TEXT(AM53,"0.#"),1)=".",FALSE,TRUE)</formula>
    </cfRule>
    <cfRule type="expression" dxfId="2032" priority="13374">
      <formula>IF(RIGHT(TEXT(AM53,"0.#"),1)=".",TRUE,FALSE)</formula>
    </cfRule>
  </conditionalFormatting>
  <conditionalFormatting sqref="AM54">
    <cfRule type="expression" dxfId="2031" priority="13371">
      <formula>IF(RIGHT(TEXT(AM54,"0.#"),1)=".",FALSE,TRUE)</formula>
    </cfRule>
    <cfRule type="expression" dxfId="2030" priority="13372">
      <formula>IF(RIGHT(TEXT(AM54,"0.#"),1)=".",TRUE,FALSE)</formula>
    </cfRule>
  </conditionalFormatting>
  <conditionalFormatting sqref="AM55">
    <cfRule type="expression" dxfId="2029" priority="13369">
      <formula>IF(RIGHT(TEXT(AM55,"0.#"),1)=".",FALSE,TRUE)</formula>
    </cfRule>
    <cfRule type="expression" dxfId="2028" priority="13370">
      <formula>IF(RIGHT(TEXT(AM55,"0.#"),1)=".",TRUE,FALSE)</formula>
    </cfRule>
  </conditionalFormatting>
  <conditionalFormatting sqref="AE60">
    <cfRule type="expression" dxfId="2027" priority="13355">
      <formula>IF(RIGHT(TEXT(AE60,"0.#"),1)=".",FALSE,TRUE)</formula>
    </cfRule>
    <cfRule type="expression" dxfId="2026" priority="13356">
      <formula>IF(RIGHT(TEXT(AE60,"0.#"),1)=".",TRUE,FALSE)</formula>
    </cfRule>
  </conditionalFormatting>
  <conditionalFormatting sqref="AE61">
    <cfRule type="expression" dxfId="2025" priority="13353">
      <formula>IF(RIGHT(TEXT(AE61,"0.#"),1)=".",FALSE,TRUE)</formula>
    </cfRule>
    <cfRule type="expression" dxfId="2024" priority="13354">
      <formula>IF(RIGHT(TEXT(AE61,"0.#"),1)=".",TRUE,FALSE)</formula>
    </cfRule>
  </conditionalFormatting>
  <conditionalFormatting sqref="AE62">
    <cfRule type="expression" dxfId="2023" priority="13351">
      <formula>IF(RIGHT(TEXT(AE62,"0.#"),1)=".",FALSE,TRUE)</formula>
    </cfRule>
    <cfRule type="expression" dxfId="2022" priority="13352">
      <formula>IF(RIGHT(TEXT(AE62,"0.#"),1)=".",TRUE,FALSE)</formula>
    </cfRule>
  </conditionalFormatting>
  <conditionalFormatting sqref="AI62">
    <cfRule type="expression" dxfId="2021" priority="13349">
      <formula>IF(RIGHT(TEXT(AI62,"0.#"),1)=".",FALSE,TRUE)</formula>
    </cfRule>
    <cfRule type="expression" dxfId="2020" priority="13350">
      <formula>IF(RIGHT(TEXT(AI62,"0.#"),1)=".",TRUE,FALSE)</formula>
    </cfRule>
  </conditionalFormatting>
  <conditionalFormatting sqref="AI61">
    <cfRule type="expression" dxfId="2019" priority="13347">
      <formula>IF(RIGHT(TEXT(AI61,"0.#"),1)=".",FALSE,TRUE)</formula>
    </cfRule>
    <cfRule type="expression" dxfId="2018" priority="13348">
      <formula>IF(RIGHT(TEXT(AI61,"0.#"),1)=".",TRUE,FALSE)</formula>
    </cfRule>
  </conditionalFormatting>
  <conditionalFormatting sqref="AI60">
    <cfRule type="expression" dxfId="2017" priority="13345">
      <formula>IF(RIGHT(TEXT(AI60,"0.#"),1)=".",FALSE,TRUE)</formula>
    </cfRule>
    <cfRule type="expression" dxfId="2016" priority="13346">
      <formula>IF(RIGHT(TEXT(AI60,"0.#"),1)=".",TRUE,FALSE)</formula>
    </cfRule>
  </conditionalFormatting>
  <conditionalFormatting sqref="AM60">
    <cfRule type="expression" dxfId="2015" priority="13343">
      <formula>IF(RIGHT(TEXT(AM60,"0.#"),1)=".",FALSE,TRUE)</formula>
    </cfRule>
    <cfRule type="expression" dxfId="2014" priority="13344">
      <formula>IF(RIGHT(TEXT(AM60,"0.#"),1)=".",TRUE,FALSE)</formula>
    </cfRule>
  </conditionalFormatting>
  <conditionalFormatting sqref="AM61">
    <cfRule type="expression" dxfId="2013" priority="13341">
      <formula>IF(RIGHT(TEXT(AM61,"0.#"),1)=".",FALSE,TRUE)</formula>
    </cfRule>
    <cfRule type="expression" dxfId="2012" priority="13342">
      <formula>IF(RIGHT(TEXT(AM61,"0.#"),1)=".",TRUE,FALSE)</formula>
    </cfRule>
  </conditionalFormatting>
  <conditionalFormatting sqref="AM62">
    <cfRule type="expression" dxfId="2011" priority="13339">
      <formula>IF(RIGHT(TEXT(AM62,"0.#"),1)=".",FALSE,TRUE)</formula>
    </cfRule>
    <cfRule type="expression" dxfId="2010" priority="13340">
      <formula>IF(RIGHT(TEXT(AM62,"0.#"),1)=".",TRUE,FALSE)</formula>
    </cfRule>
  </conditionalFormatting>
  <conditionalFormatting sqref="AE87">
    <cfRule type="expression" dxfId="2009" priority="13325">
      <formula>IF(RIGHT(TEXT(AE87,"0.#"),1)=".",FALSE,TRUE)</formula>
    </cfRule>
    <cfRule type="expression" dxfId="2008" priority="13326">
      <formula>IF(RIGHT(TEXT(AE87,"0.#"),1)=".",TRUE,FALSE)</formula>
    </cfRule>
  </conditionalFormatting>
  <conditionalFormatting sqref="AE88">
    <cfRule type="expression" dxfId="2007" priority="13323">
      <formula>IF(RIGHT(TEXT(AE88,"0.#"),1)=".",FALSE,TRUE)</formula>
    </cfRule>
    <cfRule type="expression" dxfId="2006" priority="13324">
      <formula>IF(RIGHT(TEXT(AE88,"0.#"),1)=".",TRUE,FALSE)</formula>
    </cfRule>
  </conditionalFormatting>
  <conditionalFormatting sqref="AE89">
    <cfRule type="expression" dxfId="2005" priority="13321">
      <formula>IF(RIGHT(TEXT(AE89,"0.#"),1)=".",FALSE,TRUE)</formula>
    </cfRule>
    <cfRule type="expression" dxfId="2004" priority="13322">
      <formula>IF(RIGHT(TEXT(AE89,"0.#"),1)=".",TRUE,FALSE)</formula>
    </cfRule>
  </conditionalFormatting>
  <conditionalFormatting sqref="AI89">
    <cfRule type="expression" dxfId="2003" priority="13319">
      <formula>IF(RIGHT(TEXT(AI89,"0.#"),1)=".",FALSE,TRUE)</formula>
    </cfRule>
    <cfRule type="expression" dxfId="2002" priority="13320">
      <formula>IF(RIGHT(TEXT(AI89,"0.#"),1)=".",TRUE,FALSE)</formula>
    </cfRule>
  </conditionalFormatting>
  <conditionalFormatting sqref="AI88">
    <cfRule type="expression" dxfId="2001" priority="13317">
      <formula>IF(RIGHT(TEXT(AI88,"0.#"),1)=".",FALSE,TRUE)</formula>
    </cfRule>
    <cfRule type="expression" dxfId="2000" priority="13318">
      <formula>IF(RIGHT(TEXT(AI88,"0.#"),1)=".",TRUE,FALSE)</formula>
    </cfRule>
  </conditionalFormatting>
  <conditionalFormatting sqref="AI87">
    <cfRule type="expression" dxfId="1999" priority="13315">
      <formula>IF(RIGHT(TEXT(AI87,"0.#"),1)=".",FALSE,TRUE)</formula>
    </cfRule>
    <cfRule type="expression" dxfId="1998" priority="13316">
      <formula>IF(RIGHT(TEXT(AI87,"0.#"),1)=".",TRUE,FALSE)</formula>
    </cfRule>
  </conditionalFormatting>
  <conditionalFormatting sqref="AM88">
    <cfRule type="expression" dxfId="1997" priority="13311">
      <formula>IF(RIGHT(TEXT(AM88,"0.#"),1)=".",FALSE,TRUE)</formula>
    </cfRule>
    <cfRule type="expression" dxfId="1996" priority="13312">
      <formula>IF(RIGHT(TEXT(AM88,"0.#"),1)=".",TRUE,FALSE)</formula>
    </cfRule>
  </conditionalFormatting>
  <conditionalFormatting sqref="AM89">
    <cfRule type="expression" dxfId="1995" priority="13309">
      <formula>IF(RIGHT(TEXT(AM89,"0.#"),1)=".",FALSE,TRUE)</formula>
    </cfRule>
    <cfRule type="expression" dxfId="1994" priority="13310">
      <formula>IF(RIGHT(TEXT(AM89,"0.#"),1)=".",TRUE,FALSE)</formula>
    </cfRule>
  </conditionalFormatting>
  <conditionalFormatting sqref="AE92">
    <cfRule type="expression" dxfId="1993" priority="13295">
      <formula>IF(RIGHT(TEXT(AE92,"0.#"),1)=".",FALSE,TRUE)</formula>
    </cfRule>
    <cfRule type="expression" dxfId="1992" priority="13296">
      <formula>IF(RIGHT(TEXT(AE92,"0.#"),1)=".",TRUE,FALSE)</formula>
    </cfRule>
  </conditionalFormatting>
  <conditionalFormatting sqref="AE93">
    <cfRule type="expression" dxfId="1991" priority="13293">
      <formula>IF(RIGHT(TEXT(AE93,"0.#"),1)=".",FALSE,TRUE)</formula>
    </cfRule>
    <cfRule type="expression" dxfId="1990" priority="13294">
      <formula>IF(RIGHT(TEXT(AE93,"0.#"),1)=".",TRUE,FALSE)</formula>
    </cfRule>
  </conditionalFormatting>
  <conditionalFormatting sqref="AE94">
    <cfRule type="expression" dxfId="1989" priority="13291">
      <formula>IF(RIGHT(TEXT(AE94,"0.#"),1)=".",FALSE,TRUE)</formula>
    </cfRule>
    <cfRule type="expression" dxfId="1988" priority="13292">
      <formula>IF(RIGHT(TEXT(AE94,"0.#"),1)=".",TRUE,FALSE)</formula>
    </cfRule>
  </conditionalFormatting>
  <conditionalFormatting sqref="AI94">
    <cfRule type="expression" dxfId="1987" priority="13289">
      <formula>IF(RIGHT(TEXT(AI94,"0.#"),1)=".",FALSE,TRUE)</formula>
    </cfRule>
    <cfRule type="expression" dxfId="1986" priority="13290">
      <formula>IF(RIGHT(TEXT(AI94,"0.#"),1)=".",TRUE,FALSE)</formula>
    </cfRule>
  </conditionalFormatting>
  <conditionalFormatting sqref="AI93">
    <cfRule type="expression" dxfId="1985" priority="13287">
      <formula>IF(RIGHT(TEXT(AI93,"0.#"),1)=".",FALSE,TRUE)</formula>
    </cfRule>
    <cfRule type="expression" dxfId="1984" priority="13288">
      <formula>IF(RIGHT(TEXT(AI93,"0.#"),1)=".",TRUE,FALSE)</formula>
    </cfRule>
  </conditionalFormatting>
  <conditionalFormatting sqref="AI92">
    <cfRule type="expression" dxfId="1983" priority="13285">
      <formula>IF(RIGHT(TEXT(AI92,"0.#"),1)=".",FALSE,TRUE)</formula>
    </cfRule>
    <cfRule type="expression" dxfId="1982" priority="13286">
      <formula>IF(RIGHT(TEXT(AI92,"0.#"),1)=".",TRUE,FALSE)</formula>
    </cfRule>
  </conditionalFormatting>
  <conditionalFormatting sqref="AM92">
    <cfRule type="expression" dxfId="1981" priority="13283">
      <formula>IF(RIGHT(TEXT(AM92,"0.#"),1)=".",FALSE,TRUE)</formula>
    </cfRule>
    <cfRule type="expression" dxfId="1980" priority="13284">
      <formula>IF(RIGHT(TEXT(AM92,"0.#"),1)=".",TRUE,FALSE)</formula>
    </cfRule>
  </conditionalFormatting>
  <conditionalFormatting sqref="AM93">
    <cfRule type="expression" dxfId="1979" priority="13281">
      <formula>IF(RIGHT(TEXT(AM93,"0.#"),1)=".",FALSE,TRUE)</formula>
    </cfRule>
    <cfRule type="expression" dxfId="1978" priority="13282">
      <formula>IF(RIGHT(TEXT(AM93,"0.#"),1)=".",TRUE,FALSE)</formula>
    </cfRule>
  </conditionalFormatting>
  <conditionalFormatting sqref="AM94">
    <cfRule type="expression" dxfId="1977" priority="13279">
      <formula>IF(RIGHT(TEXT(AM94,"0.#"),1)=".",FALSE,TRUE)</formula>
    </cfRule>
    <cfRule type="expression" dxfId="1976" priority="13280">
      <formula>IF(RIGHT(TEXT(AM94,"0.#"),1)=".",TRUE,FALSE)</formula>
    </cfRule>
  </conditionalFormatting>
  <conditionalFormatting sqref="AE97">
    <cfRule type="expression" dxfId="1975" priority="13265">
      <formula>IF(RIGHT(TEXT(AE97,"0.#"),1)=".",FALSE,TRUE)</formula>
    </cfRule>
    <cfRule type="expression" dxfId="1974" priority="13266">
      <formula>IF(RIGHT(TEXT(AE97,"0.#"),1)=".",TRUE,FALSE)</formula>
    </cfRule>
  </conditionalFormatting>
  <conditionalFormatting sqref="AE98">
    <cfRule type="expression" dxfId="1973" priority="13263">
      <formula>IF(RIGHT(TEXT(AE98,"0.#"),1)=".",FALSE,TRUE)</formula>
    </cfRule>
    <cfRule type="expression" dxfId="1972" priority="13264">
      <formula>IF(RIGHT(TEXT(AE98,"0.#"),1)=".",TRUE,FALSE)</formula>
    </cfRule>
  </conditionalFormatting>
  <conditionalFormatting sqref="AE99">
    <cfRule type="expression" dxfId="1971" priority="13261">
      <formula>IF(RIGHT(TEXT(AE99,"0.#"),1)=".",FALSE,TRUE)</formula>
    </cfRule>
    <cfRule type="expression" dxfId="1970" priority="13262">
      <formula>IF(RIGHT(TEXT(AE99,"0.#"),1)=".",TRUE,FALSE)</formula>
    </cfRule>
  </conditionalFormatting>
  <conditionalFormatting sqref="AI99">
    <cfRule type="expression" dxfId="1969" priority="13259">
      <formula>IF(RIGHT(TEXT(AI99,"0.#"),1)=".",FALSE,TRUE)</formula>
    </cfRule>
    <cfRule type="expression" dxfId="1968" priority="13260">
      <formula>IF(RIGHT(TEXT(AI99,"0.#"),1)=".",TRUE,FALSE)</formula>
    </cfRule>
  </conditionalFormatting>
  <conditionalFormatting sqref="AI98">
    <cfRule type="expression" dxfId="1967" priority="13257">
      <formula>IF(RIGHT(TEXT(AI98,"0.#"),1)=".",FALSE,TRUE)</formula>
    </cfRule>
    <cfRule type="expression" dxfId="1966" priority="13258">
      <formula>IF(RIGHT(TEXT(AI98,"0.#"),1)=".",TRUE,FALSE)</formula>
    </cfRule>
  </conditionalFormatting>
  <conditionalFormatting sqref="AI97">
    <cfRule type="expression" dxfId="1965" priority="13255">
      <formula>IF(RIGHT(TEXT(AI97,"0.#"),1)=".",FALSE,TRUE)</formula>
    </cfRule>
    <cfRule type="expression" dxfId="1964" priority="13256">
      <formula>IF(RIGHT(TEXT(AI97,"0.#"),1)=".",TRUE,FALSE)</formula>
    </cfRule>
  </conditionalFormatting>
  <conditionalFormatting sqref="AM97">
    <cfRule type="expression" dxfId="1963" priority="13253">
      <formula>IF(RIGHT(TEXT(AM97,"0.#"),1)=".",FALSE,TRUE)</formula>
    </cfRule>
    <cfRule type="expression" dxfId="1962" priority="13254">
      <formula>IF(RIGHT(TEXT(AM97,"0.#"),1)=".",TRUE,FALSE)</formula>
    </cfRule>
  </conditionalFormatting>
  <conditionalFormatting sqref="AM98">
    <cfRule type="expression" dxfId="1961" priority="13251">
      <formula>IF(RIGHT(TEXT(AM98,"0.#"),1)=".",FALSE,TRUE)</formula>
    </cfRule>
    <cfRule type="expression" dxfId="1960" priority="13252">
      <formula>IF(RIGHT(TEXT(AM98,"0.#"),1)=".",TRUE,FALSE)</formula>
    </cfRule>
  </conditionalFormatting>
  <conditionalFormatting sqref="AM99">
    <cfRule type="expression" dxfId="1959" priority="13249">
      <formula>IF(RIGHT(TEXT(AM99,"0.#"),1)=".",FALSE,TRUE)</formula>
    </cfRule>
    <cfRule type="expression" dxfId="1958" priority="13250">
      <formula>IF(RIGHT(TEXT(AM99,"0.#"),1)=".",TRUE,FALSE)</formula>
    </cfRule>
  </conditionalFormatting>
  <conditionalFormatting sqref="AI101">
    <cfRule type="expression" dxfId="1957" priority="13235">
      <formula>IF(RIGHT(TEXT(AI101,"0.#"),1)=".",FALSE,TRUE)</formula>
    </cfRule>
    <cfRule type="expression" dxfId="1956" priority="13236">
      <formula>IF(RIGHT(TEXT(AI101,"0.#"),1)=".",TRUE,FALSE)</formula>
    </cfRule>
  </conditionalFormatting>
  <conditionalFormatting sqref="AM101">
    <cfRule type="expression" dxfId="1955" priority="13233">
      <formula>IF(RIGHT(TEXT(AM101,"0.#"),1)=".",FALSE,TRUE)</formula>
    </cfRule>
    <cfRule type="expression" dxfId="1954" priority="13234">
      <formula>IF(RIGHT(TEXT(AM101,"0.#"),1)=".",TRUE,FALSE)</formula>
    </cfRule>
  </conditionalFormatting>
  <conditionalFormatting sqref="AE102">
    <cfRule type="expression" dxfId="1953" priority="13231">
      <formula>IF(RIGHT(TEXT(AE102,"0.#"),1)=".",FALSE,TRUE)</formula>
    </cfRule>
    <cfRule type="expression" dxfId="1952" priority="13232">
      <formula>IF(RIGHT(TEXT(AE102,"0.#"),1)=".",TRUE,FALSE)</formula>
    </cfRule>
  </conditionalFormatting>
  <conditionalFormatting sqref="AI102">
    <cfRule type="expression" dxfId="1951" priority="13229">
      <formula>IF(RIGHT(TEXT(AI102,"0.#"),1)=".",FALSE,TRUE)</formula>
    </cfRule>
    <cfRule type="expression" dxfId="1950" priority="13230">
      <formula>IF(RIGHT(TEXT(AI102,"0.#"),1)=".",TRUE,FALSE)</formula>
    </cfRule>
  </conditionalFormatting>
  <conditionalFormatting sqref="AM102">
    <cfRule type="expression" dxfId="1949" priority="13227">
      <formula>IF(RIGHT(TEXT(AM102,"0.#"),1)=".",FALSE,TRUE)</formula>
    </cfRule>
    <cfRule type="expression" dxfId="1948" priority="13228">
      <formula>IF(RIGHT(TEXT(AM102,"0.#"),1)=".",TRUE,FALSE)</formula>
    </cfRule>
  </conditionalFormatting>
  <conditionalFormatting sqref="AQ102">
    <cfRule type="expression" dxfId="1947" priority="13225">
      <formula>IF(RIGHT(TEXT(AQ102,"0.#"),1)=".",FALSE,TRUE)</formula>
    </cfRule>
    <cfRule type="expression" dxfId="1946" priority="13226">
      <formula>IF(RIGHT(TEXT(AQ102,"0.#"),1)=".",TRUE,FALSE)</formula>
    </cfRule>
  </conditionalFormatting>
  <conditionalFormatting sqref="AE104">
    <cfRule type="expression" dxfId="1945" priority="13223">
      <formula>IF(RIGHT(TEXT(AE104,"0.#"),1)=".",FALSE,TRUE)</formula>
    </cfRule>
    <cfRule type="expression" dxfId="1944" priority="13224">
      <formula>IF(RIGHT(TEXT(AE104,"0.#"),1)=".",TRUE,FALSE)</formula>
    </cfRule>
  </conditionalFormatting>
  <conditionalFormatting sqref="AI104">
    <cfRule type="expression" dxfId="1943" priority="13221">
      <formula>IF(RIGHT(TEXT(AI104,"0.#"),1)=".",FALSE,TRUE)</formula>
    </cfRule>
    <cfRule type="expression" dxfId="1942" priority="13222">
      <formula>IF(RIGHT(TEXT(AI104,"0.#"),1)=".",TRUE,FALSE)</formula>
    </cfRule>
  </conditionalFormatting>
  <conditionalFormatting sqref="AM104">
    <cfRule type="expression" dxfId="1941" priority="13219">
      <formula>IF(RIGHT(TEXT(AM104,"0.#"),1)=".",FALSE,TRUE)</formula>
    </cfRule>
    <cfRule type="expression" dxfId="1940" priority="13220">
      <formula>IF(RIGHT(TEXT(AM104,"0.#"),1)=".",TRUE,FALSE)</formula>
    </cfRule>
  </conditionalFormatting>
  <conditionalFormatting sqref="AE105">
    <cfRule type="expression" dxfId="1939" priority="13217">
      <formula>IF(RIGHT(TEXT(AE105,"0.#"),1)=".",FALSE,TRUE)</formula>
    </cfRule>
    <cfRule type="expression" dxfId="1938" priority="13218">
      <formula>IF(RIGHT(TEXT(AE105,"0.#"),1)=".",TRUE,FALSE)</formula>
    </cfRule>
  </conditionalFormatting>
  <conditionalFormatting sqref="AI105">
    <cfRule type="expression" dxfId="1937" priority="13215">
      <formula>IF(RIGHT(TEXT(AI105,"0.#"),1)=".",FALSE,TRUE)</formula>
    </cfRule>
    <cfRule type="expression" dxfId="1936" priority="13216">
      <formula>IF(RIGHT(TEXT(AI105,"0.#"),1)=".",TRUE,FALSE)</formula>
    </cfRule>
  </conditionalFormatting>
  <conditionalFormatting sqref="AM105">
    <cfRule type="expression" dxfId="1935" priority="13213">
      <formula>IF(RIGHT(TEXT(AM105,"0.#"),1)=".",FALSE,TRUE)</formula>
    </cfRule>
    <cfRule type="expression" dxfId="1934" priority="13214">
      <formula>IF(RIGHT(TEXT(AM105,"0.#"),1)=".",TRUE,FALSE)</formula>
    </cfRule>
  </conditionalFormatting>
  <conditionalFormatting sqref="AE107">
    <cfRule type="expression" dxfId="1933" priority="13209">
      <formula>IF(RIGHT(TEXT(AE107,"0.#"),1)=".",FALSE,TRUE)</formula>
    </cfRule>
    <cfRule type="expression" dxfId="1932" priority="13210">
      <formula>IF(RIGHT(TEXT(AE107,"0.#"),1)=".",TRUE,FALSE)</formula>
    </cfRule>
  </conditionalFormatting>
  <conditionalFormatting sqref="AI107">
    <cfRule type="expression" dxfId="1931" priority="13207">
      <formula>IF(RIGHT(TEXT(AI107,"0.#"),1)=".",FALSE,TRUE)</formula>
    </cfRule>
    <cfRule type="expression" dxfId="1930" priority="13208">
      <formula>IF(RIGHT(TEXT(AI107,"0.#"),1)=".",TRUE,FALSE)</formula>
    </cfRule>
  </conditionalFormatting>
  <conditionalFormatting sqref="AM107">
    <cfRule type="expression" dxfId="1929" priority="13205">
      <formula>IF(RIGHT(TEXT(AM107,"0.#"),1)=".",FALSE,TRUE)</formula>
    </cfRule>
    <cfRule type="expression" dxfId="1928" priority="13206">
      <formula>IF(RIGHT(TEXT(AM107,"0.#"),1)=".",TRUE,FALSE)</formula>
    </cfRule>
  </conditionalFormatting>
  <conditionalFormatting sqref="AE108">
    <cfRule type="expression" dxfId="1927" priority="13203">
      <formula>IF(RIGHT(TEXT(AE108,"0.#"),1)=".",FALSE,TRUE)</formula>
    </cfRule>
    <cfRule type="expression" dxfId="1926" priority="13204">
      <formula>IF(RIGHT(TEXT(AE108,"0.#"),1)=".",TRUE,FALSE)</formula>
    </cfRule>
  </conditionalFormatting>
  <conditionalFormatting sqref="AI108">
    <cfRule type="expression" dxfId="1925" priority="13201">
      <formula>IF(RIGHT(TEXT(AI108,"0.#"),1)=".",FALSE,TRUE)</formula>
    </cfRule>
    <cfRule type="expression" dxfId="1924" priority="13202">
      <formula>IF(RIGHT(TEXT(AI108,"0.#"),1)=".",TRUE,FALSE)</formula>
    </cfRule>
  </conditionalFormatting>
  <conditionalFormatting sqref="AM108">
    <cfRule type="expression" dxfId="1923" priority="13199">
      <formula>IF(RIGHT(TEXT(AM108,"0.#"),1)=".",FALSE,TRUE)</formula>
    </cfRule>
    <cfRule type="expression" dxfId="1922" priority="13200">
      <formula>IF(RIGHT(TEXT(AM108,"0.#"),1)=".",TRUE,FALSE)</formula>
    </cfRule>
  </conditionalFormatting>
  <conditionalFormatting sqref="AE110">
    <cfRule type="expression" dxfId="1921" priority="13195">
      <formula>IF(RIGHT(TEXT(AE110,"0.#"),1)=".",FALSE,TRUE)</formula>
    </cfRule>
    <cfRule type="expression" dxfId="1920" priority="13196">
      <formula>IF(RIGHT(TEXT(AE110,"0.#"),1)=".",TRUE,FALSE)</formula>
    </cfRule>
  </conditionalFormatting>
  <conditionalFormatting sqref="AI110">
    <cfRule type="expression" dxfId="1919" priority="13193">
      <formula>IF(RIGHT(TEXT(AI110,"0.#"),1)=".",FALSE,TRUE)</formula>
    </cfRule>
    <cfRule type="expression" dxfId="1918" priority="13194">
      <formula>IF(RIGHT(TEXT(AI110,"0.#"),1)=".",TRUE,FALSE)</formula>
    </cfRule>
  </conditionalFormatting>
  <conditionalFormatting sqref="AM110">
    <cfRule type="expression" dxfId="1917" priority="13191">
      <formula>IF(RIGHT(TEXT(AM110,"0.#"),1)=".",FALSE,TRUE)</formula>
    </cfRule>
    <cfRule type="expression" dxfId="1916" priority="13192">
      <formula>IF(RIGHT(TEXT(AM110,"0.#"),1)=".",TRUE,FALSE)</formula>
    </cfRule>
  </conditionalFormatting>
  <conditionalFormatting sqref="AE111">
    <cfRule type="expression" dxfId="1915" priority="13189">
      <formula>IF(RIGHT(TEXT(AE111,"0.#"),1)=".",FALSE,TRUE)</formula>
    </cfRule>
    <cfRule type="expression" dxfId="1914" priority="13190">
      <formula>IF(RIGHT(TEXT(AE111,"0.#"),1)=".",TRUE,FALSE)</formula>
    </cfRule>
  </conditionalFormatting>
  <conditionalFormatting sqref="AI111">
    <cfRule type="expression" dxfId="1913" priority="13187">
      <formula>IF(RIGHT(TEXT(AI111,"0.#"),1)=".",FALSE,TRUE)</formula>
    </cfRule>
    <cfRule type="expression" dxfId="1912" priority="13188">
      <formula>IF(RIGHT(TEXT(AI111,"0.#"),1)=".",TRUE,FALSE)</formula>
    </cfRule>
  </conditionalFormatting>
  <conditionalFormatting sqref="AM111">
    <cfRule type="expression" dxfId="1911" priority="13185">
      <formula>IF(RIGHT(TEXT(AM111,"0.#"),1)=".",FALSE,TRUE)</formula>
    </cfRule>
    <cfRule type="expression" dxfId="1910" priority="13186">
      <formula>IF(RIGHT(TEXT(AM111,"0.#"),1)=".",TRUE,FALSE)</formula>
    </cfRule>
  </conditionalFormatting>
  <conditionalFormatting sqref="AE113">
    <cfRule type="expression" dxfId="1909" priority="13181">
      <formula>IF(RIGHT(TEXT(AE113,"0.#"),1)=".",FALSE,TRUE)</formula>
    </cfRule>
    <cfRule type="expression" dxfId="1908" priority="13182">
      <formula>IF(RIGHT(TEXT(AE113,"0.#"),1)=".",TRUE,FALSE)</formula>
    </cfRule>
  </conditionalFormatting>
  <conditionalFormatting sqref="AI113">
    <cfRule type="expression" dxfId="1907" priority="13179">
      <formula>IF(RIGHT(TEXT(AI113,"0.#"),1)=".",FALSE,TRUE)</formula>
    </cfRule>
    <cfRule type="expression" dxfId="1906" priority="13180">
      <formula>IF(RIGHT(TEXT(AI113,"0.#"),1)=".",TRUE,FALSE)</formula>
    </cfRule>
  </conditionalFormatting>
  <conditionalFormatting sqref="AM113">
    <cfRule type="expression" dxfId="1905" priority="13177">
      <formula>IF(RIGHT(TEXT(AM113,"0.#"),1)=".",FALSE,TRUE)</formula>
    </cfRule>
    <cfRule type="expression" dxfId="1904" priority="13178">
      <formula>IF(RIGHT(TEXT(AM113,"0.#"),1)=".",TRUE,FALSE)</formula>
    </cfRule>
  </conditionalFormatting>
  <conditionalFormatting sqref="AE114">
    <cfRule type="expression" dxfId="1903" priority="13175">
      <formula>IF(RIGHT(TEXT(AE114,"0.#"),1)=".",FALSE,TRUE)</formula>
    </cfRule>
    <cfRule type="expression" dxfId="1902" priority="13176">
      <formula>IF(RIGHT(TEXT(AE114,"0.#"),1)=".",TRUE,FALSE)</formula>
    </cfRule>
  </conditionalFormatting>
  <conditionalFormatting sqref="AI114">
    <cfRule type="expression" dxfId="1901" priority="13173">
      <formula>IF(RIGHT(TEXT(AI114,"0.#"),1)=".",FALSE,TRUE)</formula>
    </cfRule>
    <cfRule type="expression" dxfId="1900" priority="13174">
      <formula>IF(RIGHT(TEXT(AI114,"0.#"),1)=".",TRUE,FALSE)</formula>
    </cfRule>
  </conditionalFormatting>
  <conditionalFormatting sqref="AM114">
    <cfRule type="expression" dxfId="1899" priority="13171">
      <formula>IF(RIGHT(TEXT(AM114,"0.#"),1)=".",FALSE,TRUE)</formula>
    </cfRule>
    <cfRule type="expression" dxfId="1898" priority="13172">
      <formula>IF(RIGHT(TEXT(AM114,"0.#"),1)=".",TRUE,FALSE)</formula>
    </cfRule>
  </conditionalFormatting>
  <conditionalFormatting sqref="AE116 AQ116">
    <cfRule type="expression" dxfId="1897" priority="13167">
      <formula>IF(RIGHT(TEXT(AE116,"0.#"),1)=".",FALSE,TRUE)</formula>
    </cfRule>
    <cfRule type="expression" dxfId="1896" priority="13168">
      <formula>IF(RIGHT(TEXT(AE116,"0.#"),1)=".",TRUE,FALSE)</formula>
    </cfRule>
  </conditionalFormatting>
  <conditionalFormatting sqref="AI116">
    <cfRule type="expression" dxfId="1895" priority="13165">
      <formula>IF(RIGHT(TEXT(AI116,"0.#"),1)=".",FALSE,TRUE)</formula>
    </cfRule>
    <cfRule type="expression" dxfId="1894" priority="13166">
      <formula>IF(RIGHT(TEXT(AI116,"0.#"),1)=".",TRUE,FALSE)</formula>
    </cfRule>
  </conditionalFormatting>
  <conditionalFormatting sqref="AM116">
    <cfRule type="expression" dxfId="1893" priority="13163">
      <formula>IF(RIGHT(TEXT(AM116,"0.#"),1)=".",FALSE,TRUE)</formula>
    </cfRule>
    <cfRule type="expression" dxfId="1892" priority="13164">
      <formula>IF(RIGHT(TEXT(AM116,"0.#"),1)=".",TRUE,FALSE)</formula>
    </cfRule>
  </conditionalFormatting>
  <conditionalFormatting sqref="AE117 AM117">
    <cfRule type="expression" dxfId="1891" priority="13161">
      <formula>IF(RIGHT(TEXT(AE117,"0.#"),1)=".",FALSE,TRUE)</formula>
    </cfRule>
    <cfRule type="expression" dxfId="1890" priority="13162">
      <formula>IF(RIGHT(TEXT(AE117,"0.#"),1)=".",TRUE,FALSE)</formula>
    </cfRule>
  </conditionalFormatting>
  <conditionalFormatting sqref="AI117">
    <cfRule type="expression" dxfId="1889" priority="13159">
      <formula>IF(RIGHT(TEXT(AI117,"0.#"),1)=".",FALSE,TRUE)</formula>
    </cfRule>
    <cfRule type="expression" dxfId="1888" priority="13160">
      <formula>IF(RIGHT(TEXT(AI117,"0.#"),1)=".",TRUE,FALSE)</formula>
    </cfRule>
  </conditionalFormatting>
  <conditionalFormatting sqref="AQ117">
    <cfRule type="expression" dxfId="1887" priority="13155">
      <formula>IF(RIGHT(TEXT(AQ117,"0.#"),1)=".",FALSE,TRUE)</formula>
    </cfRule>
    <cfRule type="expression" dxfId="1886" priority="13156">
      <formula>IF(RIGHT(TEXT(AQ117,"0.#"),1)=".",TRUE,FALSE)</formula>
    </cfRule>
  </conditionalFormatting>
  <conditionalFormatting sqref="AE119 AQ119">
    <cfRule type="expression" dxfId="1885" priority="13153">
      <formula>IF(RIGHT(TEXT(AE119,"0.#"),1)=".",FALSE,TRUE)</formula>
    </cfRule>
    <cfRule type="expression" dxfId="1884" priority="13154">
      <formula>IF(RIGHT(TEXT(AE119,"0.#"),1)=".",TRUE,FALSE)</formula>
    </cfRule>
  </conditionalFormatting>
  <conditionalFormatting sqref="AI119">
    <cfRule type="expression" dxfId="1883" priority="13151">
      <formula>IF(RIGHT(TEXT(AI119,"0.#"),1)=".",FALSE,TRUE)</formula>
    </cfRule>
    <cfRule type="expression" dxfId="1882" priority="13152">
      <formula>IF(RIGHT(TEXT(AI119,"0.#"),1)=".",TRUE,FALSE)</formula>
    </cfRule>
  </conditionalFormatting>
  <conditionalFormatting sqref="AM119">
    <cfRule type="expression" dxfId="1881" priority="13149">
      <formula>IF(RIGHT(TEXT(AM119,"0.#"),1)=".",FALSE,TRUE)</formula>
    </cfRule>
    <cfRule type="expression" dxfId="1880" priority="13150">
      <formula>IF(RIGHT(TEXT(AM119,"0.#"),1)=".",TRUE,FALSE)</formula>
    </cfRule>
  </conditionalFormatting>
  <conditionalFormatting sqref="AQ120">
    <cfRule type="expression" dxfId="1879" priority="13141">
      <formula>IF(RIGHT(TEXT(AQ120,"0.#"),1)=".",FALSE,TRUE)</formula>
    </cfRule>
    <cfRule type="expression" dxfId="1878" priority="13142">
      <formula>IF(RIGHT(TEXT(AQ120,"0.#"),1)=".",TRUE,FALSE)</formula>
    </cfRule>
  </conditionalFormatting>
  <conditionalFormatting sqref="AE122 AQ122">
    <cfRule type="expression" dxfId="1877" priority="13139">
      <formula>IF(RIGHT(TEXT(AE122,"0.#"),1)=".",FALSE,TRUE)</formula>
    </cfRule>
    <cfRule type="expression" dxfId="1876" priority="13140">
      <formula>IF(RIGHT(TEXT(AE122,"0.#"),1)=".",TRUE,FALSE)</formula>
    </cfRule>
  </conditionalFormatting>
  <conditionalFormatting sqref="AI122">
    <cfRule type="expression" dxfId="1875" priority="13137">
      <formula>IF(RIGHT(TEXT(AI122,"0.#"),1)=".",FALSE,TRUE)</formula>
    </cfRule>
    <cfRule type="expression" dxfId="1874" priority="13138">
      <formula>IF(RIGHT(TEXT(AI122,"0.#"),1)=".",TRUE,FALSE)</formula>
    </cfRule>
  </conditionalFormatting>
  <conditionalFormatting sqref="AM122">
    <cfRule type="expression" dxfId="1873" priority="13135">
      <formula>IF(RIGHT(TEXT(AM122,"0.#"),1)=".",FALSE,TRUE)</formula>
    </cfRule>
    <cfRule type="expression" dxfId="1872" priority="13136">
      <formula>IF(RIGHT(TEXT(AM122,"0.#"),1)=".",TRUE,FALSE)</formula>
    </cfRule>
  </conditionalFormatting>
  <conditionalFormatting sqref="AQ123">
    <cfRule type="expression" dxfId="1871" priority="13127">
      <formula>IF(RIGHT(TEXT(AQ123,"0.#"),1)=".",FALSE,TRUE)</formula>
    </cfRule>
    <cfRule type="expression" dxfId="1870" priority="13128">
      <formula>IF(RIGHT(TEXT(AQ123,"0.#"),1)=".",TRUE,FALSE)</formula>
    </cfRule>
  </conditionalFormatting>
  <conditionalFormatting sqref="AE125 AQ125">
    <cfRule type="expression" dxfId="1869" priority="13125">
      <formula>IF(RIGHT(TEXT(AE125,"0.#"),1)=".",FALSE,TRUE)</formula>
    </cfRule>
    <cfRule type="expression" dxfId="1868" priority="13126">
      <formula>IF(RIGHT(TEXT(AE125,"0.#"),1)=".",TRUE,FALSE)</formula>
    </cfRule>
  </conditionalFormatting>
  <conditionalFormatting sqref="AI125">
    <cfRule type="expression" dxfId="1867" priority="13123">
      <formula>IF(RIGHT(TEXT(AI125,"0.#"),1)=".",FALSE,TRUE)</formula>
    </cfRule>
    <cfRule type="expression" dxfId="1866" priority="13124">
      <formula>IF(RIGHT(TEXT(AI125,"0.#"),1)=".",TRUE,FALSE)</formula>
    </cfRule>
  </conditionalFormatting>
  <conditionalFormatting sqref="AM125">
    <cfRule type="expression" dxfId="1865" priority="13121">
      <formula>IF(RIGHT(TEXT(AM125,"0.#"),1)=".",FALSE,TRUE)</formula>
    </cfRule>
    <cfRule type="expression" dxfId="1864" priority="13122">
      <formula>IF(RIGHT(TEXT(AM125,"0.#"),1)=".",TRUE,FALSE)</formula>
    </cfRule>
  </conditionalFormatting>
  <conditionalFormatting sqref="AQ126">
    <cfRule type="expression" dxfId="1863" priority="13113">
      <formula>IF(RIGHT(TEXT(AQ126,"0.#"),1)=".",FALSE,TRUE)</formula>
    </cfRule>
    <cfRule type="expression" dxfId="1862" priority="13114">
      <formula>IF(RIGHT(TEXT(AQ126,"0.#"),1)=".",TRUE,FALSE)</formula>
    </cfRule>
  </conditionalFormatting>
  <conditionalFormatting sqref="AE128 AQ128">
    <cfRule type="expression" dxfId="1861" priority="13111">
      <formula>IF(RIGHT(TEXT(AE128,"0.#"),1)=".",FALSE,TRUE)</formula>
    </cfRule>
    <cfRule type="expression" dxfId="1860" priority="13112">
      <formula>IF(RIGHT(TEXT(AE128,"0.#"),1)=".",TRUE,FALSE)</formula>
    </cfRule>
  </conditionalFormatting>
  <conditionalFormatting sqref="AI128">
    <cfRule type="expression" dxfId="1859" priority="13109">
      <formula>IF(RIGHT(TEXT(AI128,"0.#"),1)=".",FALSE,TRUE)</formula>
    </cfRule>
    <cfRule type="expression" dxfId="1858" priority="13110">
      <formula>IF(RIGHT(TEXT(AI128,"0.#"),1)=".",TRUE,FALSE)</formula>
    </cfRule>
  </conditionalFormatting>
  <conditionalFormatting sqref="AM128">
    <cfRule type="expression" dxfId="1857" priority="13107">
      <formula>IF(RIGHT(TEXT(AM128,"0.#"),1)=".",FALSE,TRUE)</formula>
    </cfRule>
    <cfRule type="expression" dxfId="1856" priority="13108">
      <formula>IF(RIGHT(TEXT(AM128,"0.#"),1)=".",TRUE,FALSE)</formula>
    </cfRule>
  </conditionalFormatting>
  <conditionalFormatting sqref="AQ129">
    <cfRule type="expression" dxfId="1855" priority="13099">
      <formula>IF(RIGHT(TEXT(AQ129,"0.#"),1)=".",FALSE,TRUE)</formula>
    </cfRule>
    <cfRule type="expression" dxfId="1854" priority="13100">
      <formula>IF(RIGHT(TEXT(AQ129,"0.#"),1)=".",TRUE,FALSE)</formula>
    </cfRule>
  </conditionalFormatting>
  <conditionalFormatting sqref="AE75">
    <cfRule type="expression" dxfId="1853" priority="13097">
      <formula>IF(RIGHT(TEXT(AE75,"0.#"),1)=".",FALSE,TRUE)</formula>
    </cfRule>
    <cfRule type="expression" dxfId="1852" priority="13098">
      <formula>IF(RIGHT(TEXT(AE75,"0.#"),1)=".",TRUE,FALSE)</formula>
    </cfRule>
  </conditionalFormatting>
  <conditionalFormatting sqref="AE76">
    <cfRule type="expression" dxfId="1851" priority="13095">
      <formula>IF(RIGHT(TEXT(AE76,"0.#"),1)=".",FALSE,TRUE)</formula>
    </cfRule>
    <cfRule type="expression" dxfId="1850" priority="13096">
      <formula>IF(RIGHT(TEXT(AE76,"0.#"),1)=".",TRUE,FALSE)</formula>
    </cfRule>
  </conditionalFormatting>
  <conditionalFormatting sqref="AE77">
    <cfRule type="expression" dxfId="1849" priority="13093">
      <formula>IF(RIGHT(TEXT(AE77,"0.#"),1)=".",FALSE,TRUE)</formula>
    </cfRule>
    <cfRule type="expression" dxfId="1848" priority="13094">
      <formula>IF(RIGHT(TEXT(AE77,"0.#"),1)=".",TRUE,FALSE)</formula>
    </cfRule>
  </conditionalFormatting>
  <conditionalFormatting sqref="AI77">
    <cfRule type="expression" dxfId="1847" priority="13091">
      <formula>IF(RIGHT(TEXT(AI77,"0.#"),1)=".",FALSE,TRUE)</formula>
    </cfRule>
    <cfRule type="expression" dxfId="1846" priority="13092">
      <formula>IF(RIGHT(TEXT(AI77,"0.#"),1)=".",TRUE,FALSE)</formula>
    </cfRule>
  </conditionalFormatting>
  <conditionalFormatting sqref="AI76">
    <cfRule type="expression" dxfId="1845" priority="13089">
      <formula>IF(RIGHT(TEXT(AI76,"0.#"),1)=".",FALSE,TRUE)</formula>
    </cfRule>
    <cfRule type="expression" dxfId="1844" priority="13090">
      <formula>IF(RIGHT(TEXT(AI76,"0.#"),1)=".",TRUE,FALSE)</formula>
    </cfRule>
  </conditionalFormatting>
  <conditionalFormatting sqref="AI75">
    <cfRule type="expression" dxfId="1843" priority="13087">
      <formula>IF(RIGHT(TEXT(AI75,"0.#"),1)=".",FALSE,TRUE)</formula>
    </cfRule>
    <cfRule type="expression" dxfId="1842" priority="13088">
      <formula>IF(RIGHT(TEXT(AI75,"0.#"),1)=".",TRUE,FALSE)</formula>
    </cfRule>
  </conditionalFormatting>
  <conditionalFormatting sqref="AM75">
    <cfRule type="expression" dxfId="1841" priority="13085">
      <formula>IF(RIGHT(TEXT(AM75,"0.#"),1)=".",FALSE,TRUE)</formula>
    </cfRule>
    <cfRule type="expression" dxfId="1840" priority="13086">
      <formula>IF(RIGHT(TEXT(AM75,"0.#"),1)=".",TRUE,FALSE)</formula>
    </cfRule>
  </conditionalFormatting>
  <conditionalFormatting sqref="AM76">
    <cfRule type="expression" dxfId="1839" priority="13083">
      <formula>IF(RIGHT(TEXT(AM76,"0.#"),1)=".",FALSE,TRUE)</formula>
    </cfRule>
    <cfRule type="expression" dxfId="1838" priority="13084">
      <formula>IF(RIGHT(TEXT(AM76,"0.#"),1)=".",TRUE,FALSE)</formula>
    </cfRule>
  </conditionalFormatting>
  <conditionalFormatting sqref="AM77">
    <cfRule type="expression" dxfId="1837" priority="13081">
      <formula>IF(RIGHT(TEXT(AM77,"0.#"),1)=".",FALSE,TRUE)</formula>
    </cfRule>
    <cfRule type="expression" dxfId="1836" priority="13082">
      <formula>IF(RIGHT(TEXT(AM77,"0.#"),1)=".",TRUE,FALSE)</formula>
    </cfRule>
  </conditionalFormatting>
  <conditionalFormatting sqref="AE134:AE135 AI134:AI135 AM134:AM135 AQ134:AQ135 AU134:AU135">
    <cfRule type="expression" dxfId="1835" priority="13067">
      <formula>IF(RIGHT(TEXT(AE134,"0.#"),1)=".",FALSE,TRUE)</formula>
    </cfRule>
    <cfRule type="expression" dxfId="1834" priority="13068">
      <formula>IF(RIGHT(TEXT(AE134,"0.#"),1)=".",TRUE,FALSE)</formula>
    </cfRule>
  </conditionalFormatting>
  <conditionalFormatting sqref="AE433">
    <cfRule type="expression" dxfId="1833" priority="13037">
      <formula>IF(RIGHT(TEXT(AE433,"0.#"),1)=".",FALSE,TRUE)</formula>
    </cfRule>
    <cfRule type="expression" dxfId="1832" priority="13038">
      <formula>IF(RIGHT(TEXT(AE433,"0.#"),1)=".",TRUE,FALSE)</formula>
    </cfRule>
  </conditionalFormatting>
  <conditionalFormatting sqref="AM435">
    <cfRule type="expression" dxfId="1831" priority="13021">
      <formula>IF(RIGHT(TEXT(AM435,"0.#"),1)=".",FALSE,TRUE)</formula>
    </cfRule>
    <cfRule type="expression" dxfId="1830" priority="13022">
      <formula>IF(RIGHT(TEXT(AM435,"0.#"),1)=".",TRUE,FALSE)</formula>
    </cfRule>
  </conditionalFormatting>
  <conditionalFormatting sqref="AE434">
    <cfRule type="expression" dxfId="1829" priority="13035">
      <formula>IF(RIGHT(TEXT(AE434,"0.#"),1)=".",FALSE,TRUE)</formula>
    </cfRule>
    <cfRule type="expression" dxfId="1828" priority="13036">
      <formula>IF(RIGHT(TEXT(AE434,"0.#"),1)=".",TRUE,FALSE)</formula>
    </cfRule>
  </conditionalFormatting>
  <conditionalFormatting sqref="AE435">
    <cfRule type="expression" dxfId="1827" priority="13033">
      <formula>IF(RIGHT(TEXT(AE435,"0.#"),1)=".",FALSE,TRUE)</formula>
    </cfRule>
    <cfRule type="expression" dxfId="1826" priority="13034">
      <formula>IF(RIGHT(TEXT(AE435,"0.#"),1)=".",TRUE,FALSE)</formula>
    </cfRule>
  </conditionalFormatting>
  <conditionalFormatting sqref="AM433">
    <cfRule type="expression" dxfId="1825" priority="13025">
      <formula>IF(RIGHT(TEXT(AM433,"0.#"),1)=".",FALSE,TRUE)</formula>
    </cfRule>
    <cfRule type="expression" dxfId="1824" priority="13026">
      <formula>IF(RIGHT(TEXT(AM433,"0.#"),1)=".",TRUE,FALSE)</formula>
    </cfRule>
  </conditionalFormatting>
  <conditionalFormatting sqref="AM434">
    <cfRule type="expression" dxfId="1823" priority="13023">
      <formula>IF(RIGHT(TEXT(AM434,"0.#"),1)=".",FALSE,TRUE)</formula>
    </cfRule>
    <cfRule type="expression" dxfId="1822" priority="13024">
      <formula>IF(RIGHT(TEXT(AM434,"0.#"),1)=".",TRUE,FALSE)</formula>
    </cfRule>
  </conditionalFormatting>
  <conditionalFormatting sqref="AU433">
    <cfRule type="expression" dxfId="1821" priority="13013">
      <formula>IF(RIGHT(TEXT(AU433,"0.#"),1)=".",FALSE,TRUE)</formula>
    </cfRule>
    <cfRule type="expression" dxfId="1820" priority="13014">
      <formula>IF(RIGHT(TEXT(AU433,"0.#"),1)=".",TRUE,FALSE)</formula>
    </cfRule>
  </conditionalFormatting>
  <conditionalFormatting sqref="AU434">
    <cfRule type="expression" dxfId="1819" priority="13011">
      <formula>IF(RIGHT(TEXT(AU434,"0.#"),1)=".",FALSE,TRUE)</formula>
    </cfRule>
    <cfRule type="expression" dxfId="1818" priority="13012">
      <formula>IF(RIGHT(TEXT(AU434,"0.#"),1)=".",TRUE,FALSE)</formula>
    </cfRule>
  </conditionalFormatting>
  <conditionalFormatting sqref="AU435">
    <cfRule type="expression" dxfId="1817" priority="13009">
      <formula>IF(RIGHT(TEXT(AU435,"0.#"),1)=".",FALSE,TRUE)</formula>
    </cfRule>
    <cfRule type="expression" dxfId="1816" priority="13010">
      <formula>IF(RIGHT(TEXT(AU435,"0.#"),1)=".",TRUE,FALSE)</formula>
    </cfRule>
  </conditionalFormatting>
  <conditionalFormatting sqref="AI435">
    <cfRule type="expression" dxfId="1815" priority="12943">
      <formula>IF(RIGHT(TEXT(AI435,"0.#"),1)=".",FALSE,TRUE)</formula>
    </cfRule>
    <cfRule type="expression" dxfId="1814" priority="12944">
      <formula>IF(RIGHT(TEXT(AI435,"0.#"),1)=".",TRUE,FALSE)</formula>
    </cfRule>
  </conditionalFormatting>
  <conditionalFormatting sqref="AI433">
    <cfRule type="expression" dxfId="1813" priority="12947">
      <formula>IF(RIGHT(TEXT(AI433,"0.#"),1)=".",FALSE,TRUE)</formula>
    </cfRule>
    <cfRule type="expression" dxfId="1812" priority="12948">
      <formula>IF(RIGHT(TEXT(AI433,"0.#"),1)=".",TRUE,FALSE)</formula>
    </cfRule>
  </conditionalFormatting>
  <conditionalFormatting sqref="AI434">
    <cfRule type="expression" dxfId="1811" priority="12945">
      <formula>IF(RIGHT(TEXT(AI434,"0.#"),1)=".",FALSE,TRUE)</formula>
    </cfRule>
    <cfRule type="expression" dxfId="1810" priority="12946">
      <formula>IF(RIGHT(TEXT(AI434,"0.#"),1)=".",TRUE,FALSE)</formula>
    </cfRule>
  </conditionalFormatting>
  <conditionalFormatting sqref="AQ434">
    <cfRule type="expression" dxfId="1809" priority="12929">
      <formula>IF(RIGHT(TEXT(AQ434,"0.#"),1)=".",FALSE,TRUE)</formula>
    </cfRule>
    <cfRule type="expression" dxfId="1808" priority="12930">
      <formula>IF(RIGHT(TEXT(AQ434,"0.#"),1)=".",TRUE,FALSE)</formula>
    </cfRule>
  </conditionalFormatting>
  <conditionalFormatting sqref="AQ435">
    <cfRule type="expression" dxfId="1807" priority="12915">
      <formula>IF(RIGHT(TEXT(AQ435,"0.#"),1)=".",FALSE,TRUE)</formula>
    </cfRule>
    <cfRule type="expression" dxfId="1806" priority="12916">
      <formula>IF(RIGHT(TEXT(AQ435,"0.#"),1)=".",TRUE,FALSE)</formula>
    </cfRule>
  </conditionalFormatting>
  <conditionalFormatting sqref="AQ433">
    <cfRule type="expression" dxfId="1805" priority="12913">
      <formula>IF(RIGHT(TEXT(AQ433,"0.#"),1)=".",FALSE,TRUE)</formula>
    </cfRule>
    <cfRule type="expression" dxfId="1804" priority="12914">
      <formula>IF(RIGHT(TEXT(AQ433,"0.#"),1)=".",TRUE,FALSE)</formula>
    </cfRule>
  </conditionalFormatting>
  <conditionalFormatting sqref="AL847:AO874">
    <cfRule type="expression" dxfId="1803" priority="6637">
      <formula>IF(AND(AL847&gt;=0, RIGHT(TEXT(AL847,"0.#"),1)&lt;&gt;"."),TRUE,FALSE)</formula>
    </cfRule>
    <cfRule type="expression" dxfId="1802" priority="6638">
      <formula>IF(AND(AL847&gt;=0, RIGHT(TEXT(AL847,"0.#"),1)="."),TRUE,FALSE)</formula>
    </cfRule>
    <cfRule type="expression" dxfId="1801" priority="6639">
      <formula>IF(AND(AL847&lt;0, RIGHT(TEXT(AL847,"0.#"),1)&lt;&gt;"."),TRUE,FALSE)</formula>
    </cfRule>
    <cfRule type="expression" dxfId="1800" priority="6640">
      <formula>IF(AND(AL847&lt;0, RIGHT(TEXT(AL847,"0.#"),1)="."),TRUE,FALSE)</formula>
    </cfRule>
  </conditionalFormatting>
  <conditionalFormatting sqref="AQ53:AQ55">
    <cfRule type="expression" dxfId="1799" priority="4659">
      <formula>IF(RIGHT(TEXT(AQ53,"0.#"),1)=".",FALSE,TRUE)</formula>
    </cfRule>
    <cfRule type="expression" dxfId="1798" priority="4660">
      <formula>IF(RIGHT(TEXT(AQ53,"0.#"),1)=".",TRUE,FALSE)</formula>
    </cfRule>
  </conditionalFormatting>
  <conditionalFormatting sqref="AU53:AU55">
    <cfRule type="expression" dxfId="1797" priority="4657">
      <formula>IF(RIGHT(TEXT(AU53,"0.#"),1)=".",FALSE,TRUE)</formula>
    </cfRule>
    <cfRule type="expression" dxfId="1796" priority="4658">
      <formula>IF(RIGHT(TEXT(AU53,"0.#"),1)=".",TRUE,FALSE)</formula>
    </cfRule>
  </conditionalFormatting>
  <conditionalFormatting sqref="AQ60:AQ62">
    <cfRule type="expression" dxfId="1795" priority="4655">
      <formula>IF(RIGHT(TEXT(AQ60,"0.#"),1)=".",FALSE,TRUE)</formula>
    </cfRule>
    <cfRule type="expression" dxfId="1794" priority="4656">
      <formula>IF(RIGHT(TEXT(AQ60,"0.#"),1)=".",TRUE,FALSE)</formula>
    </cfRule>
  </conditionalFormatting>
  <conditionalFormatting sqref="AU60:AU62">
    <cfRule type="expression" dxfId="1793" priority="4653">
      <formula>IF(RIGHT(TEXT(AU60,"0.#"),1)=".",FALSE,TRUE)</formula>
    </cfRule>
    <cfRule type="expression" dxfId="1792" priority="4654">
      <formula>IF(RIGHT(TEXT(AU60,"0.#"),1)=".",TRUE,FALSE)</formula>
    </cfRule>
  </conditionalFormatting>
  <conditionalFormatting sqref="AQ75:AQ77">
    <cfRule type="expression" dxfId="1791" priority="4651">
      <formula>IF(RIGHT(TEXT(AQ75,"0.#"),1)=".",FALSE,TRUE)</formula>
    </cfRule>
    <cfRule type="expression" dxfId="1790" priority="4652">
      <formula>IF(RIGHT(TEXT(AQ75,"0.#"),1)=".",TRUE,FALSE)</formula>
    </cfRule>
  </conditionalFormatting>
  <conditionalFormatting sqref="AU75:AU77">
    <cfRule type="expression" dxfId="1789" priority="4649">
      <formula>IF(RIGHT(TEXT(AU75,"0.#"),1)=".",FALSE,TRUE)</formula>
    </cfRule>
    <cfRule type="expression" dxfId="1788" priority="4650">
      <formula>IF(RIGHT(TEXT(AU75,"0.#"),1)=".",TRUE,FALSE)</formula>
    </cfRule>
  </conditionalFormatting>
  <conditionalFormatting sqref="AQ87:AQ89">
    <cfRule type="expression" dxfId="1787" priority="4647">
      <formula>IF(RIGHT(TEXT(AQ87,"0.#"),1)=".",FALSE,TRUE)</formula>
    </cfRule>
    <cfRule type="expression" dxfId="1786" priority="4648">
      <formula>IF(RIGHT(TEXT(AQ87,"0.#"),1)=".",TRUE,FALSE)</formula>
    </cfRule>
  </conditionalFormatting>
  <conditionalFormatting sqref="AU87:AU89">
    <cfRule type="expression" dxfId="1785" priority="4645">
      <formula>IF(RIGHT(TEXT(AU87,"0.#"),1)=".",FALSE,TRUE)</formula>
    </cfRule>
    <cfRule type="expression" dxfId="1784" priority="4646">
      <formula>IF(RIGHT(TEXT(AU87,"0.#"),1)=".",TRUE,FALSE)</formula>
    </cfRule>
  </conditionalFormatting>
  <conditionalFormatting sqref="AQ92:AQ94">
    <cfRule type="expression" dxfId="1783" priority="4643">
      <formula>IF(RIGHT(TEXT(AQ92,"0.#"),1)=".",FALSE,TRUE)</formula>
    </cfRule>
    <cfRule type="expression" dxfId="1782" priority="4644">
      <formula>IF(RIGHT(TEXT(AQ92,"0.#"),1)=".",TRUE,FALSE)</formula>
    </cfRule>
  </conditionalFormatting>
  <conditionalFormatting sqref="AU92:AU94">
    <cfRule type="expression" dxfId="1781" priority="4641">
      <formula>IF(RIGHT(TEXT(AU92,"0.#"),1)=".",FALSE,TRUE)</formula>
    </cfRule>
    <cfRule type="expression" dxfId="1780" priority="4642">
      <formula>IF(RIGHT(TEXT(AU92,"0.#"),1)=".",TRUE,FALSE)</formula>
    </cfRule>
  </conditionalFormatting>
  <conditionalFormatting sqref="AQ97:AQ99">
    <cfRule type="expression" dxfId="1779" priority="4639">
      <formula>IF(RIGHT(TEXT(AQ97,"0.#"),1)=".",FALSE,TRUE)</formula>
    </cfRule>
    <cfRule type="expression" dxfId="1778" priority="4640">
      <formula>IF(RIGHT(TEXT(AQ97,"0.#"),1)=".",TRUE,FALSE)</formula>
    </cfRule>
  </conditionalFormatting>
  <conditionalFormatting sqref="AU97:AU99">
    <cfRule type="expression" dxfId="1777" priority="4637">
      <formula>IF(RIGHT(TEXT(AU97,"0.#"),1)=".",FALSE,TRUE)</formula>
    </cfRule>
    <cfRule type="expression" dxfId="1776" priority="4638">
      <formula>IF(RIGHT(TEXT(AU97,"0.#"),1)=".",TRUE,FALSE)</formula>
    </cfRule>
  </conditionalFormatting>
  <conditionalFormatting sqref="AE458">
    <cfRule type="expression" dxfId="1775" priority="4331">
      <formula>IF(RIGHT(TEXT(AE458,"0.#"),1)=".",FALSE,TRUE)</formula>
    </cfRule>
    <cfRule type="expression" dxfId="1774" priority="4332">
      <formula>IF(RIGHT(TEXT(AE458,"0.#"),1)=".",TRUE,FALSE)</formula>
    </cfRule>
  </conditionalFormatting>
  <conditionalFormatting sqref="AM460">
    <cfRule type="expression" dxfId="1773" priority="4321">
      <formula>IF(RIGHT(TEXT(AM460,"0.#"),1)=".",FALSE,TRUE)</formula>
    </cfRule>
    <cfRule type="expression" dxfId="1772" priority="4322">
      <formula>IF(RIGHT(TEXT(AM460,"0.#"),1)=".",TRUE,FALSE)</formula>
    </cfRule>
  </conditionalFormatting>
  <conditionalFormatting sqref="AE459">
    <cfRule type="expression" dxfId="1771" priority="4329">
      <formula>IF(RIGHT(TEXT(AE459,"0.#"),1)=".",FALSE,TRUE)</formula>
    </cfRule>
    <cfRule type="expression" dxfId="1770" priority="4330">
      <formula>IF(RIGHT(TEXT(AE459,"0.#"),1)=".",TRUE,FALSE)</formula>
    </cfRule>
  </conditionalFormatting>
  <conditionalFormatting sqref="AE460">
    <cfRule type="expression" dxfId="1769" priority="4327">
      <formula>IF(RIGHT(TEXT(AE460,"0.#"),1)=".",FALSE,TRUE)</formula>
    </cfRule>
    <cfRule type="expression" dxfId="1768" priority="4328">
      <formula>IF(RIGHT(TEXT(AE460,"0.#"),1)=".",TRUE,FALSE)</formula>
    </cfRule>
  </conditionalFormatting>
  <conditionalFormatting sqref="AM458">
    <cfRule type="expression" dxfId="1767" priority="4325">
      <formula>IF(RIGHT(TEXT(AM458,"0.#"),1)=".",FALSE,TRUE)</formula>
    </cfRule>
    <cfRule type="expression" dxfId="1766" priority="4326">
      <formula>IF(RIGHT(TEXT(AM458,"0.#"),1)=".",TRUE,FALSE)</formula>
    </cfRule>
  </conditionalFormatting>
  <conditionalFormatting sqref="AM459">
    <cfRule type="expression" dxfId="1765" priority="4323">
      <formula>IF(RIGHT(TEXT(AM459,"0.#"),1)=".",FALSE,TRUE)</formula>
    </cfRule>
    <cfRule type="expression" dxfId="1764" priority="4324">
      <formula>IF(RIGHT(TEXT(AM459,"0.#"),1)=".",TRUE,FALSE)</formula>
    </cfRule>
  </conditionalFormatting>
  <conditionalFormatting sqref="AU458">
    <cfRule type="expression" dxfId="1763" priority="4319">
      <formula>IF(RIGHT(TEXT(AU458,"0.#"),1)=".",FALSE,TRUE)</formula>
    </cfRule>
    <cfRule type="expression" dxfId="1762" priority="4320">
      <formula>IF(RIGHT(TEXT(AU458,"0.#"),1)=".",TRUE,FALSE)</formula>
    </cfRule>
  </conditionalFormatting>
  <conditionalFormatting sqref="AU459">
    <cfRule type="expression" dxfId="1761" priority="4317">
      <formula>IF(RIGHT(TEXT(AU459,"0.#"),1)=".",FALSE,TRUE)</formula>
    </cfRule>
    <cfRule type="expression" dxfId="1760" priority="4318">
      <formula>IF(RIGHT(TEXT(AU459,"0.#"),1)=".",TRUE,FALSE)</formula>
    </cfRule>
  </conditionalFormatting>
  <conditionalFormatting sqref="AU460">
    <cfRule type="expression" dxfId="1759" priority="4315">
      <formula>IF(RIGHT(TEXT(AU460,"0.#"),1)=".",FALSE,TRUE)</formula>
    </cfRule>
    <cfRule type="expression" dxfId="1758" priority="4316">
      <formula>IF(RIGHT(TEXT(AU460,"0.#"),1)=".",TRUE,FALSE)</formula>
    </cfRule>
  </conditionalFormatting>
  <conditionalFormatting sqref="AI460">
    <cfRule type="expression" dxfId="1757" priority="4309">
      <formula>IF(RIGHT(TEXT(AI460,"0.#"),1)=".",FALSE,TRUE)</formula>
    </cfRule>
    <cfRule type="expression" dxfId="1756" priority="4310">
      <formula>IF(RIGHT(TEXT(AI460,"0.#"),1)=".",TRUE,FALSE)</formula>
    </cfRule>
  </conditionalFormatting>
  <conditionalFormatting sqref="AI458">
    <cfRule type="expression" dxfId="1755" priority="4313">
      <formula>IF(RIGHT(TEXT(AI458,"0.#"),1)=".",FALSE,TRUE)</formula>
    </cfRule>
    <cfRule type="expression" dxfId="1754" priority="4314">
      <formula>IF(RIGHT(TEXT(AI458,"0.#"),1)=".",TRUE,FALSE)</formula>
    </cfRule>
  </conditionalFormatting>
  <conditionalFormatting sqref="AI459">
    <cfRule type="expression" dxfId="1753" priority="4311">
      <formula>IF(RIGHT(TEXT(AI459,"0.#"),1)=".",FALSE,TRUE)</formula>
    </cfRule>
    <cfRule type="expression" dxfId="1752" priority="4312">
      <formula>IF(RIGHT(TEXT(AI459,"0.#"),1)=".",TRUE,FALSE)</formula>
    </cfRule>
  </conditionalFormatting>
  <conditionalFormatting sqref="AQ459">
    <cfRule type="expression" dxfId="1751" priority="4307">
      <formula>IF(RIGHT(TEXT(AQ459,"0.#"),1)=".",FALSE,TRUE)</formula>
    </cfRule>
    <cfRule type="expression" dxfId="1750" priority="4308">
      <formula>IF(RIGHT(TEXT(AQ459,"0.#"),1)=".",TRUE,FALSE)</formula>
    </cfRule>
  </conditionalFormatting>
  <conditionalFormatting sqref="AQ460">
    <cfRule type="expression" dxfId="1749" priority="4305">
      <formula>IF(RIGHT(TEXT(AQ460,"0.#"),1)=".",FALSE,TRUE)</formula>
    </cfRule>
    <cfRule type="expression" dxfId="1748" priority="4306">
      <formula>IF(RIGHT(TEXT(AQ460,"0.#"),1)=".",TRUE,FALSE)</formula>
    </cfRule>
  </conditionalFormatting>
  <conditionalFormatting sqref="AQ458">
    <cfRule type="expression" dxfId="1747" priority="4303">
      <formula>IF(RIGHT(TEXT(AQ458,"0.#"),1)=".",FALSE,TRUE)</formula>
    </cfRule>
    <cfRule type="expression" dxfId="1746" priority="4304">
      <formula>IF(RIGHT(TEXT(AQ458,"0.#"),1)=".",TRUE,FALSE)</formula>
    </cfRule>
  </conditionalFormatting>
  <conditionalFormatting sqref="AE120 AM120">
    <cfRule type="expression" dxfId="1745" priority="2981">
      <formula>IF(RIGHT(TEXT(AE120,"0.#"),1)=".",FALSE,TRUE)</formula>
    </cfRule>
    <cfRule type="expression" dxfId="1744" priority="2982">
      <formula>IF(RIGHT(TEXT(AE120,"0.#"),1)=".",TRUE,FALSE)</formula>
    </cfRule>
  </conditionalFormatting>
  <conditionalFormatting sqref="AI126">
    <cfRule type="expression" dxfId="1743" priority="2971">
      <formula>IF(RIGHT(TEXT(AI126,"0.#"),1)=".",FALSE,TRUE)</formula>
    </cfRule>
    <cfRule type="expression" dxfId="1742" priority="2972">
      <formula>IF(RIGHT(TEXT(AI126,"0.#"),1)=".",TRUE,FALSE)</formula>
    </cfRule>
  </conditionalFormatting>
  <conditionalFormatting sqref="AI120">
    <cfRule type="expression" dxfId="1741" priority="2979">
      <formula>IF(RIGHT(TEXT(AI120,"0.#"),1)=".",FALSE,TRUE)</formula>
    </cfRule>
    <cfRule type="expression" dxfId="1740" priority="2980">
      <formula>IF(RIGHT(TEXT(AI120,"0.#"),1)=".",TRUE,FALSE)</formula>
    </cfRule>
  </conditionalFormatting>
  <conditionalFormatting sqref="AE123 AM123">
    <cfRule type="expression" dxfId="1739" priority="2977">
      <formula>IF(RIGHT(TEXT(AE123,"0.#"),1)=".",FALSE,TRUE)</formula>
    </cfRule>
    <cfRule type="expression" dxfId="1738" priority="2978">
      <formula>IF(RIGHT(TEXT(AE123,"0.#"),1)=".",TRUE,FALSE)</formula>
    </cfRule>
  </conditionalFormatting>
  <conditionalFormatting sqref="AI123">
    <cfRule type="expression" dxfId="1737" priority="2975">
      <formula>IF(RIGHT(TEXT(AI123,"0.#"),1)=".",FALSE,TRUE)</formula>
    </cfRule>
    <cfRule type="expression" dxfId="1736" priority="2976">
      <formula>IF(RIGHT(TEXT(AI123,"0.#"),1)=".",TRUE,FALSE)</formula>
    </cfRule>
  </conditionalFormatting>
  <conditionalFormatting sqref="AE126 AM126">
    <cfRule type="expression" dxfId="1735" priority="2973">
      <formula>IF(RIGHT(TEXT(AE126,"0.#"),1)=".",FALSE,TRUE)</formula>
    </cfRule>
    <cfRule type="expression" dxfId="1734" priority="2974">
      <formula>IF(RIGHT(TEXT(AE126,"0.#"),1)=".",TRUE,FALSE)</formula>
    </cfRule>
  </conditionalFormatting>
  <conditionalFormatting sqref="AE129 AM129">
    <cfRule type="expression" dxfId="1733" priority="2969">
      <formula>IF(RIGHT(TEXT(AE129,"0.#"),1)=".",FALSE,TRUE)</formula>
    </cfRule>
    <cfRule type="expression" dxfId="1732" priority="2970">
      <formula>IF(RIGHT(TEXT(AE129,"0.#"),1)=".",TRUE,FALSE)</formula>
    </cfRule>
  </conditionalFormatting>
  <conditionalFormatting sqref="AI129">
    <cfRule type="expression" dxfId="1731" priority="2967">
      <formula>IF(RIGHT(TEXT(AI129,"0.#"),1)=".",FALSE,TRUE)</formula>
    </cfRule>
    <cfRule type="expression" dxfId="1730" priority="2968">
      <formula>IF(RIGHT(TEXT(AI129,"0.#"),1)=".",TRUE,FALSE)</formula>
    </cfRule>
  </conditionalFormatting>
  <conditionalFormatting sqref="Y847:Y874">
    <cfRule type="expression" dxfId="1729" priority="2965">
      <formula>IF(RIGHT(TEXT(Y847,"0.#"),1)=".",FALSE,TRUE)</formula>
    </cfRule>
    <cfRule type="expression" dxfId="1728" priority="2966">
      <formula>IF(RIGHT(TEXT(Y847,"0.#"),1)=".",TRUE,FALSE)</formula>
    </cfRule>
  </conditionalFormatting>
  <conditionalFormatting sqref="AU518">
    <cfRule type="expression" dxfId="1727" priority="1475">
      <formula>IF(RIGHT(TEXT(AU518,"0.#"),1)=".",FALSE,TRUE)</formula>
    </cfRule>
    <cfRule type="expression" dxfId="1726" priority="1476">
      <formula>IF(RIGHT(TEXT(AU518,"0.#"),1)=".",TRUE,FALSE)</formula>
    </cfRule>
  </conditionalFormatting>
  <conditionalFormatting sqref="AQ551">
    <cfRule type="expression" dxfId="1725" priority="1251">
      <formula>IF(RIGHT(TEXT(AQ551,"0.#"),1)=".",FALSE,TRUE)</formula>
    </cfRule>
    <cfRule type="expression" dxfId="1724" priority="1252">
      <formula>IF(RIGHT(TEXT(AQ551,"0.#"),1)=".",TRUE,FALSE)</formula>
    </cfRule>
  </conditionalFormatting>
  <conditionalFormatting sqref="AE556">
    <cfRule type="expression" dxfId="1723" priority="1249">
      <formula>IF(RIGHT(TEXT(AE556,"0.#"),1)=".",FALSE,TRUE)</formula>
    </cfRule>
    <cfRule type="expression" dxfId="1722" priority="1250">
      <formula>IF(RIGHT(TEXT(AE556,"0.#"),1)=".",TRUE,FALSE)</formula>
    </cfRule>
  </conditionalFormatting>
  <conditionalFormatting sqref="AE557">
    <cfRule type="expression" dxfId="1721" priority="1247">
      <formula>IF(RIGHT(TEXT(AE557,"0.#"),1)=".",FALSE,TRUE)</formula>
    </cfRule>
    <cfRule type="expression" dxfId="1720" priority="1248">
      <formula>IF(RIGHT(TEXT(AE557,"0.#"),1)=".",TRUE,FALSE)</formula>
    </cfRule>
  </conditionalFormatting>
  <conditionalFormatting sqref="AE558">
    <cfRule type="expression" dxfId="1719" priority="1245">
      <formula>IF(RIGHT(TEXT(AE558,"0.#"),1)=".",FALSE,TRUE)</formula>
    </cfRule>
    <cfRule type="expression" dxfId="1718" priority="1246">
      <formula>IF(RIGHT(TEXT(AE558,"0.#"),1)=".",TRUE,FALSE)</formula>
    </cfRule>
  </conditionalFormatting>
  <conditionalFormatting sqref="AU556">
    <cfRule type="expression" dxfId="1717" priority="1237">
      <formula>IF(RIGHT(TEXT(AU556,"0.#"),1)=".",FALSE,TRUE)</formula>
    </cfRule>
    <cfRule type="expression" dxfId="1716" priority="1238">
      <formula>IF(RIGHT(TEXT(AU556,"0.#"),1)=".",TRUE,FALSE)</formula>
    </cfRule>
  </conditionalFormatting>
  <conditionalFormatting sqref="AU557">
    <cfRule type="expression" dxfId="1715" priority="1235">
      <formula>IF(RIGHT(TEXT(AU557,"0.#"),1)=".",FALSE,TRUE)</formula>
    </cfRule>
    <cfRule type="expression" dxfId="1714" priority="1236">
      <formula>IF(RIGHT(TEXT(AU557,"0.#"),1)=".",TRUE,FALSE)</formula>
    </cfRule>
  </conditionalFormatting>
  <conditionalFormatting sqref="AU558">
    <cfRule type="expression" dxfId="1713" priority="1233">
      <formula>IF(RIGHT(TEXT(AU558,"0.#"),1)=".",FALSE,TRUE)</formula>
    </cfRule>
    <cfRule type="expression" dxfId="1712" priority="1234">
      <formula>IF(RIGHT(TEXT(AU558,"0.#"),1)=".",TRUE,FALSE)</formula>
    </cfRule>
  </conditionalFormatting>
  <conditionalFormatting sqref="AQ557">
    <cfRule type="expression" dxfId="1711" priority="1225">
      <formula>IF(RIGHT(TEXT(AQ557,"0.#"),1)=".",FALSE,TRUE)</formula>
    </cfRule>
    <cfRule type="expression" dxfId="1710" priority="1226">
      <formula>IF(RIGHT(TEXT(AQ557,"0.#"),1)=".",TRUE,FALSE)</formula>
    </cfRule>
  </conditionalFormatting>
  <conditionalFormatting sqref="AQ558">
    <cfRule type="expression" dxfId="1709" priority="1223">
      <formula>IF(RIGHT(TEXT(AQ558,"0.#"),1)=".",FALSE,TRUE)</formula>
    </cfRule>
    <cfRule type="expression" dxfId="1708" priority="1224">
      <formula>IF(RIGHT(TEXT(AQ558,"0.#"),1)=".",TRUE,FALSE)</formula>
    </cfRule>
  </conditionalFormatting>
  <conditionalFormatting sqref="AQ556">
    <cfRule type="expression" dxfId="1707" priority="1221">
      <formula>IF(RIGHT(TEXT(AQ556,"0.#"),1)=".",FALSE,TRUE)</formula>
    </cfRule>
    <cfRule type="expression" dxfId="1706" priority="1222">
      <formula>IF(RIGHT(TEXT(AQ556,"0.#"),1)=".",TRUE,FALSE)</formula>
    </cfRule>
  </conditionalFormatting>
  <conditionalFormatting sqref="AE561">
    <cfRule type="expression" dxfId="1705" priority="1219">
      <formula>IF(RIGHT(TEXT(AE561,"0.#"),1)=".",FALSE,TRUE)</formula>
    </cfRule>
    <cfRule type="expression" dxfId="1704" priority="1220">
      <formula>IF(RIGHT(TEXT(AE561,"0.#"),1)=".",TRUE,FALSE)</formula>
    </cfRule>
  </conditionalFormatting>
  <conditionalFormatting sqref="AE562">
    <cfRule type="expression" dxfId="1703" priority="1217">
      <formula>IF(RIGHT(TEXT(AE562,"0.#"),1)=".",FALSE,TRUE)</formula>
    </cfRule>
    <cfRule type="expression" dxfId="1702" priority="1218">
      <formula>IF(RIGHT(TEXT(AE562,"0.#"),1)=".",TRUE,FALSE)</formula>
    </cfRule>
  </conditionalFormatting>
  <conditionalFormatting sqref="AE563">
    <cfRule type="expression" dxfId="1701" priority="1215">
      <formula>IF(RIGHT(TEXT(AE563,"0.#"),1)=".",FALSE,TRUE)</formula>
    </cfRule>
    <cfRule type="expression" dxfId="1700" priority="1216">
      <formula>IF(RIGHT(TEXT(AE563,"0.#"),1)=".",TRUE,FALSE)</formula>
    </cfRule>
  </conditionalFormatting>
  <conditionalFormatting sqref="AL1110:AO1139">
    <cfRule type="expression" dxfId="1699" priority="2871">
      <formula>IF(AND(AL1110&gt;=0, RIGHT(TEXT(AL1110,"0.#"),1)&lt;&gt;"."),TRUE,FALSE)</formula>
    </cfRule>
    <cfRule type="expression" dxfId="1698" priority="2872">
      <formula>IF(AND(AL1110&gt;=0, RIGHT(TEXT(AL1110,"0.#"),1)="."),TRUE,FALSE)</formula>
    </cfRule>
    <cfRule type="expression" dxfId="1697" priority="2873">
      <formula>IF(AND(AL1110&lt;0, RIGHT(TEXT(AL1110,"0.#"),1)&lt;&gt;"."),TRUE,FALSE)</formula>
    </cfRule>
    <cfRule type="expression" dxfId="1696" priority="2874">
      <formula>IF(AND(AL1110&lt;0, RIGHT(TEXT(AL1110,"0.#"),1)="."),TRUE,FALSE)</formula>
    </cfRule>
  </conditionalFormatting>
  <conditionalFormatting sqref="Y1110:Y1139">
    <cfRule type="expression" dxfId="1695" priority="2869">
      <formula>IF(RIGHT(TEXT(Y1110,"0.#"),1)=".",FALSE,TRUE)</formula>
    </cfRule>
    <cfRule type="expression" dxfId="1694" priority="2870">
      <formula>IF(RIGHT(TEXT(Y1110,"0.#"),1)=".",TRUE,FALSE)</formula>
    </cfRule>
  </conditionalFormatting>
  <conditionalFormatting sqref="AQ553">
    <cfRule type="expression" dxfId="1693" priority="1253">
      <formula>IF(RIGHT(TEXT(AQ553,"0.#"),1)=".",FALSE,TRUE)</formula>
    </cfRule>
    <cfRule type="expression" dxfId="1692" priority="1254">
      <formula>IF(RIGHT(TEXT(AQ553,"0.#"),1)=".",TRUE,FALSE)</formula>
    </cfRule>
  </conditionalFormatting>
  <conditionalFormatting sqref="AU552">
    <cfRule type="expression" dxfId="1691" priority="1265">
      <formula>IF(RIGHT(TEXT(AU552,"0.#"),1)=".",FALSE,TRUE)</formula>
    </cfRule>
    <cfRule type="expression" dxfId="1690" priority="1266">
      <formula>IF(RIGHT(TEXT(AU552,"0.#"),1)=".",TRUE,FALSE)</formula>
    </cfRule>
  </conditionalFormatting>
  <conditionalFormatting sqref="AE552">
    <cfRule type="expression" dxfId="1689" priority="1277">
      <formula>IF(RIGHT(TEXT(AE552,"0.#"),1)=".",FALSE,TRUE)</formula>
    </cfRule>
    <cfRule type="expression" dxfId="1688" priority="1278">
      <formula>IF(RIGHT(TEXT(AE552,"0.#"),1)=".",TRUE,FALSE)</formula>
    </cfRule>
  </conditionalFormatting>
  <conditionalFormatting sqref="AQ548">
    <cfRule type="expression" dxfId="1687" priority="1283">
      <formula>IF(RIGHT(TEXT(AQ548,"0.#"),1)=".",FALSE,TRUE)</formula>
    </cfRule>
    <cfRule type="expression" dxfId="1686" priority="1284">
      <formula>IF(RIGHT(TEXT(AQ548,"0.#"),1)=".",TRUE,FALSE)</formula>
    </cfRule>
  </conditionalFormatting>
  <conditionalFormatting sqref="AL845:AO846">
    <cfRule type="expression" dxfId="1685" priority="2823">
      <formula>IF(AND(AL845&gt;=0, RIGHT(TEXT(AL845,"0.#"),1)&lt;&gt;"."),TRUE,FALSE)</formula>
    </cfRule>
    <cfRule type="expression" dxfId="1684" priority="2824">
      <formula>IF(AND(AL845&gt;=0, RIGHT(TEXT(AL845,"0.#"),1)="."),TRUE,FALSE)</formula>
    </cfRule>
    <cfRule type="expression" dxfId="1683" priority="2825">
      <formula>IF(AND(AL845&lt;0, RIGHT(TEXT(AL845,"0.#"),1)&lt;&gt;"."),TRUE,FALSE)</formula>
    </cfRule>
    <cfRule type="expression" dxfId="1682" priority="2826">
      <formula>IF(AND(AL845&lt;0, RIGHT(TEXT(AL845,"0.#"),1)="."),TRUE,FALSE)</formula>
    </cfRule>
  </conditionalFormatting>
  <conditionalFormatting sqref="Y845:Y846">
    <cfRule type="expression" dxfId="1681" priority="2821">
      <formula>IF(RIGHT(TEXT(Y845,"0.#"),1)=".",FALSE,TRUE)</formula>
    </cfRule>
    <cfRule type="expression" dxfId="1680" priority="2822">
      <formula>IF(RIGHT(TEXT(Y845,"0.#"),1)=".",TRUE,FALSE)</formula>
    </cfRule>
  </conditionalFormatting>
  <conditionalFormatting sqref="AE492">
    <cfRule type="expression" dxfId="1679" priority="1609">
      <formula>IF(RIGHT(TEXT(AE492,"0.#"),1)=".",FALSE,TRUE)</formula>
    </cfRule>
    <cfRule type="expression" dxfId="1678" priority="1610">
      <formula>IF(RIGHT(TEXT(AE492,"0.#"),1)=".",TRUE,FALSE)</formula>
    </cfRule>
  </conditionalFormatting>
  <conditionalFormatting sqref="AE493">
    <cfRule type="expression" dxfId="1677" priority="1607">
      <formula>IF(RIGHT(TEXT(AE493,"0.#"),1)=".",FALSE,TRUE)</formula>
    </cfRule>
    <cfRule type="expression" dxfId="1676" priority="1608">
      <formula>IF(RIGHT(TEXT(AE493,"0.#"),1)=".",TRUE,FALSE)</formula>
    </cfRule>
  </conditionalFormatting>
  <conditionalFormatting sqref="AE494">
    <cfRule type="expression" dxfId="1675" priority="1605">
      <formula>IF(RIGHT(TEXT(AE494,"0.#"),1)=".",FALSE,TRUE)</formula>
    </cfRule>
    <cfRule type="expression" dxfId="1674" priority="1606">
      <formula>IF(RIGHT(TEXT(AE494,"0.#"),1)=".",TRUE,FALSE)</formula>
    </cfRule>
  </conditionalFormatting>
  <conditionalFormatting sqref="AQ493">
    <cfRule type="expression" dxfId="1673" priority="1585">
      <formula>IF(RIGHT(TEXT(AQ493,"0.#"),1)=".",FALSE,TRUE)</formula>
    </cfRule>
    <cfRule type="expression" dxfId="1672" priority="1586">
      <formula>IF(RIGHT(TEXT(AQ493,"0.#"),1)=".",TRUE,FALSE)</formula>
    </cfRule>
  </conditionalFormatting>
  <conditionalFormatting sqref="AQ494">
    <cfRule type="expression" dxfId="1671" priority="1583">
      <formula>IF(RIGHT(TEXT(AQ494,"0.#"),1)=".",FALSE,TRUE)</formula>
    </cfRule>
    <cfRule type="expression" dxfId="1670" priority="1584">
      <formula>IF(RIGHT(TEXT(AQ494,"0.#"),1)=".",TRUE,FALSE)</formula>
    </cfRule>
  </conditionalFormatting>
  <conditionalFormatting sqref="AQ492">
    <cfRule type="expression" dxfId="1669" priority="1581">
      <formula>IF(RIGHT(TEXT(AQ492,"0.#"),1)=".",FALSE,TRUE)</formula>
    </cfRule>
    <cfRule type="expression" dxfId="1668" priority="1582">
      <formula>IF(RIGHT(TEXT(AQ492,"0.#"),1)=".",TRUE,FALSE)</formula>
    </cfRule>
  </conditionalFormatting>
  <conditionalFormatting sqref="AU494">
    <cfRule type="expression" dxfId="1667" priority="1593">
      <formula>IF(RIGHT(TEXT(AU494,"0.#"),1)=".",FALSE,TRUE)</formula>
    </cfRule>
    <cfRule type="expression" dxfId="1666" priority="1594">
      <formula>IF(RIGHT(TEXT(AU494,"0.#"),1)=".",TRUE,FALSE)</formula>
    </cfRule>
  </conditionalFormatting>
  <conditionalFormatting sqref="AU492">
    <cfRule type="expression" dxfId="1665" priority="1597">
      <formula>IF(RIGHT(TEXT(AU492,"0.#"),1)=".",FALSE,TRUE)</formula>
    </cfRule>
    <cfRule type="expression" dxfId="1664" priority="1598">
      <formula>IF(RIGHT(TEXT(AU492,"0.#"),1)=".",TRUE,FALSE)</formula>
    </cfRule>
  </conditionalFormatting>
  <conditionalFormatting sqref="AU493">
    <cfRule type="expression" dxfId="1663" priority="1595">
      <formula>IF(RIGHT(TEXT(AU493,"0.#"),1)=".",FALSE,TRUE)</formula>
    </cfRule>
    <cfRule type="expression" dxfId="1662" priority="1596">
      <formula>IF(RIGHT(TEXT(AU493,"0.#"),1)=".",TRUE,FALSE)</formula>
    </cfRule>
  </conditionalFormatting>
  <conditionalFormatting sqref="AU583">
    <cfRule type="expression" dxfId="1661" priority="1113">
      <formula>IF(RIGHT(TEXT(AU583,"0.#"),1)=".",FALSE,TRUE)</formula>
    </cfRule>
    <cfRule type="expression" dxfId="1660" priority="1114">
      <formula>IF(RIGHT(TEXT(AU583,"0.#"),1)=".",TRUE,FALSE)</formula>
    </cfRule>
  </conditionalFormatting>
  <conditionalFormatting sqref="AU582">
    <cfRule type="expression" dxfId="1659" priority="1115">
      <formula>IF(RIGHT(TEXT(AU582,"0.#"),1)=".",FALSE,TRUE)</formula>
    </cfRule>
    <cfRule type="expression" dxfId="1658" priority="1116">
      <formula>IF(RIGHT(TEXT(AU582,"0.#"),1)=".",TRUE,FALSE)</formula>
    </cfRule>
  </conditionalFormatting>
  <conditionalFormatting sqref="AE499">
    <cfRule type="expression" dxfId="1657" priority="1575">
      <formula>IF(RIGHT(TEXT(AE499,"0.#"),1)=".",FALSE,TRUE)</formula>
    </cfRule>
    <cfRule type="expression" dxfId="1656" priority="1576">
      <formula>IF(RIGHT(TEXT(AE499,"0.#"),1)=".",TRUE,FALSE)</formula>
    </cfRule>
  </conditionalFormatting>
  <conditionalFormatting sqref="AE497">
    <cfRule type="expression" dxfId="1655" priority="1579">
      <formula>IF(RIGHT(TEXT(AE497,"0.#"),1)=".",FALSE,TRUE)</formula>
    </cfRule>
    <cfRule type="expression" dxfId="1654" priority="1580">
      <formula>IF(RIGHT(TEXT(AE497,"0.#"),1)=".",TRUE,FALSE)</formula>
    </cfRule>
  </conditionalFormatting>
  <conditionalFormatting sqref="AE498">
    <cfRule type="expression" dxfId="1653" priority="1577">
      <formula>IF(RIGHT(TEXT(AE498,"0.#"),1)=".",FALSE,TRUE)</formula>
    </cfRule>
    <cfRule type="expression" dxfId="1652" priority="1578">
      <formula>IF(RIGHT(TEXT(AE498,"0.#"),1)=".",TRUE,FALSE)</formula>
    </cfRule>
  </conditionalFormatting>
  <conditionalFormatting sqref="AU499">
    <cfRule type="expression" dxfId="1651" priority="1563">
      <formula>IF(RIGHT(TEXT(AU499,"0.#"),1)=".",FALSE,TRUE)</formula>
    </cfRule>
    <cfRule type="expression" dxfId="1650" priority="1564">
      <formula>IF(RIGHT(TEXT(AU499,"0.#"),1)=".",TRUE,FALSE)</formula>
    </cfRule>
  </conditionalFormatting>
  <conditionalFormatting sqref="AU497">
    <cfRule type="expression" dxfId="1649" priority="1567">
      <formula>IF(RIGHT(TEXT(AU497,"0.#"),1)=".",FALSE,TRUE)</formula>
    </cfRule>
    <cfRule type="expression" dxfId="1648" priority="1568">
      <formula>IF(RIGHT(TEXT(AU497,"0.#"),1)=".",TRUE,FALSE)</formula>
    </cfRule>
  </conditionalFormatting>
  <conditionalFormatting sqref="AU498">
    <cfRule type="expression" dxfId="1647" priority="1565">
      <formula>IF(RIGHT(TEXT(AU498,"0.#"),1)=".",FALSE,TRUE)</formula>
    </cfRule>
    <cfRule type="expression" dxfId="1646" priority="1566">
      <formula>IF(RIGHT(TEXT(AU498,"0.#"),1)=".",TRUE,FALSE)</formula>
    </cfRule>
  </conditionalFormatting>
  <conditionalFormatting sqref="AQ497">
    <cfRule type="expression" dxfId="1645" priority="1551">
      <formula>IF(RIGHT(TEXT(AQ497,"0.#"),1)=".",FALSE,TRUE)</formula>
    </cfRule>
    <cfRule type="expression" dxfId="1644" priority="1552">
      <formula>IF(RIGHT(TEXT(AQ497,"0.#"),1)=".",TRUE,FALSE)</formula>
    </cfRule>
  </conditionalFormatting>
  <conditionalFormatting sqref="AQ498">
    <cfRule type="expression" dxfId="1643" priority="1555">
      <formula>IF(RIGHT(TEXT(AQ498,"0.#"),1)=".",FALSE,TRUE)</formula>
    </cfRule>
    <cfRule type="expression" dxfId="1642" priority="1556">
      <formula>IF(RIGHT(TEXT(AQ498,"0.#"),1)=".",TRUE,FALSE)</formula>
    </cfRule>
  </conditionalFormatting>
  <conditionalFormatting sqref="AQ499">
    <cfRule type="expression" dxfId="1641" priority="1553">
      <formula>IF(RIGHT(TEXT(AQ499,"0.#"),1)=".",FALSE,TRUE)</formula>
    </cfRule>
    <cfRule type="expression" dxfId="1640" priority="1554">
      <formula>IF(RIGHT(TEXT(AQ499,"0.#"),1)=".",TRUE,FALSE)</formula>
    </cfRule>
  </conditionalFormatting>
  <conditionalFormatting sqref="AE504">
    <cfRule type="expression" dxfId="1639" priority="1545">
      <formula>IF(RIGHT(TEXT(AE504,"0.#"),1)=".",FALSE,TRUE)</formula>
    </cfRule>
    <cfRule type="expression" dxfId="1638" priority="1546">
      <formula>IF(RIGHT(TEXT(AE504,"0.#"),1)=".",TRUE,FALSE)</formula>
    </cfRule>
  </conditionalFormatting>
  <conditionalFormatting sqref="AE502">
    <cfRule type="expression" dxfId="1637" priority="1549">
      <formula>IF(RIGHT(TEXT(AE502,"0.#"),1)=".",FALSE,TRUE)</formula>
    </cfRule>
    <cfRule type="expression" dxfId="1636" priority="1550">
      <formula>IF(RIGHT(TEXT(AE502,"0.#"),1)=".",TRUE,FALSE)</formula>
    </cfRule>
  </conditionalFormatting>
  <conditionalFormatting sqref="AE503">
    <cfRule type="expression" dxfId="1635" priority="1547">
      <formula>IF(RIGHT(TEXT(AE503,"0.#"),1)=".",FALSE,TRUE)</formula>
    </cfRule>
    <cfRule type="expression" dxfId="1634" priority="1548">
      <formula>IF(RIGHT(TEXT(AE503,"0.#"),1)=".",TRUE,FALSE)</formula>
    </cfRule>
  </conditionalFormatting>
  <conditionalFormatting sqref="AU504">
    <cfRule type="expression" dxfId="1633" priority="1533">
      <formula>IF(RIGHT(TEXT(AU504,"0.#"),1)=".",FALSE,TRUE)</formula>
    </cfRule>
    <cfRule type="expression" dxfId="1632" priority="1534">
      <formula>IF(RIGHT(TEXT(AU504,"0.#"),1)=".",TRUE,FALSE)</formula>
    </cfRule>
  </conditionalFormatting>
  <conditionalFormatting sqref="AU502">
    <cfRule type="expression" dxfId="1631" priority="1537">
      <formula>IF(RIGHT(TEXT(AU502,"0.#"),1)=".",FALSE,TRUE)</formula>
    </cfRule>
    <cfRule type="expression" dxfId="1630" priority="1538">
      <formula>IF(RIGHT(TEXT(AU502,"0.#"),1)=".",TRUE,FALSE)</formula>
    </cfRule>
  </conditionalFormatting>
  <conditionalFormatting sqref="AU503">
    <cfRule type="expression" dxfId="1629" priority="1535">
      <formula>IF(RIGHT(TEXT(AU503,"0.#"),1)=".",FALSE,TRUE)</formula>
    </cfRule>
    <cfRule type="expression" dxfId="1628" priority="1536">
      <formula>IF(RIGHT(TEXT(AU503,"0.#"),1)=".",TRUE,FALSE)</formula>
    </cfRule>
  </conditionalFormatting>
  <conditionalFormatting sqref="AQ502">
    <cfRule type="expression" dxfId="1627" priority="1521">
      <formula>IF(RIGHT(TEXT(AQ502,"0.#"),1)=".",FALSE,TRUE)</formula>
    </cfRule>
    <cfRule type="expression" dxfId="1626" priority="1522">
      <formula>IF(RIGHT(TEXT(AQ502,"0.#"),1)=".",TRUE,FALSE)</formula>
    </cfRule>
  </conditionalFormatting>
  <conditionalFormatting sqref="AQ503">
    <cfRule type="expression" dxfId="1625" priority="1525">
      <formula>IF(RIGHT(TEXT(AQ503,"0.#"),1)=".",FALSE,TRUE)</formula>
    </cfRule>
    <cfRule type="expression" dxfId="1624" priority="1526">
      <formula>IF(RIGHT(TEXT(AQ503,"0.#"),1)=".",TRUE,FALSE)</formula>
    </cfRule>
  </conditionalFormatting>
  <conditionalFormatting sqref="AQ504">
    <cfRule type="expression" dxfId="1623" priority="1523">
      <formula>IF(RIGHT(TEXT(AQ504,"0.#"),1)=".",FALSE,TRUE)</formula>
    </cfRule>
    <cfRule type="expression" dxfId="1622" priority="1524">
      <formula>IF(RIGHT(TEXT(AQ504,"0.#"),1)=".",TRUE,FALSE)</formula>
    </cfRule>
  </conditionalFormatting>
  <conditionalFormatting sqref="AE509">
    <cfRule type="expression" dxfId="1621" priority="1515">
      <formula>IF(RIGHT(TEXT(AE509,"0.#"),1)=".",FALSE,TRUE)</formula>
    </cfRule>
    <cfRule type="expression" dxfId="1620" priority="1516">
      <formula>IF(RIGHT(TEXT(AE509,"0.#"),1)=".",TRUE,FALSE)</formula>
    </cfRule>
  </conditionalFormatting>
  <conditionalFormatting sqref="AE507">
    <cfRule type="expression" dxfId="1619" priority="1519">
      <formula>IF(RIGHT(TEXT(AE507,"0.#"),1)=".",FALSE,TRUE)</formula>
    </cfRule>
    <cfRule type="expression" dxfId="1618" priority="1520">
      <formula>IF(RIGHT(TEXT(AE507,"0.#"),1)=".",TRUE,FALSE)</formula>
    </cfRule>
  </conditionalFormatting>
  <conditionalFormatting sqref="AE508">
    <cfRule type="expression" dxfId="1617" priority="1517">
      <formula>IF(RIGHT(TEXT(AE508,"0.#"),1)=".",FALSE,TRUE)</formula>
    </cfRule>
    <cfRule type="expression" dxfId="1616" priority="1518">
      <formula>IF(RIGHT(TEXT(AE508,"0.#"),1)=".",TRUE,FALSE)</formula>
    </cfRule>
  </conditionalFormatting>
  <conditionalFormatting sqref="AU509">
    <cfRule type="expression" dxfId="1615" priority="1503">
      <formula>IF(RIGHT(TEXT(AU509,"0.#"),1)=".",FALSE,TRUE)</formula>
    </cfRule>
    <cfRule type="expression" dxfId="1614" priority="1504">
      <formula>IF(RIGHT(TEXT(AU509,"0.#"),1)=".",TRUE,FALSE)</formula>
    </cfRule>
  </conditionalFormatting>
  <conditionalFormatting sqref="AU507">
    <cfRule type="expression" dxfId="1613" priority="1507">
      <formula>IF(RIGHT(TEXT(AU507,"0.#"),1)=".",FALSE,TRUE)</formula>
    </cfRule>
    <cfRule type="expression" dxfId="1612" priority="1508">
      <formula>IF(RIGHT(TEXT(AU507,"0.#"),1)=".",TRUE,FALSE)</formula>
    </cfRule>
  </conditionalFormatting>
  <conditionalFormatting sqref="AU508">
    <cfRule type="expression" dxfId="1611" priority="1505">
      <formula>IF(RIGHT(TEXT(AU508,"0.#"),1)=".",FALSE,TRUE)</formula>
    </cfRule>
    <cfRule type="expression" dxfId="1610" priority="1506">
      <formula>IF(RIGHT(TEXT(AU508,"0.#"),1)=".",TRUE,FALSE)</formula>
    </cfRule>
  </conditionalFormatting>
  <conditionalFormatting sqref="AQ507">
    <cfRule type="expression" dxfId="1609" priority="1491">
      <formula>IF(RIGHT(TEXT(AQ507,"0.#"),1)=".",FALSE,TRUE)</formula>
    </cfRule>
    <cfRule type="expression" dxfId="1608" priority="1492">
      <formula>IF(RIGHT(TEXT(AQ507,"0.#"),1)=".",TRUE,FALSE)</formula>
    </cfRule>
  </conditionalFormatting>
  <conditionalFormatting sqref="AQ508">
    <cfRule type="expression" dxfId="1607" priority="1495">
      <formula>IF(RIGHT(TEXT(AQ508,"0.#"),1)=".",FALSE,TRUE)</formula>
    </cfRule>
    <cfRule type="expression" dxfId="1606" priority="1496">
      <formula>IF(RIGHT(TEXT(AQ508,"0.#"),1)=".",TRUE,FALSE)</formula>
    </cfRule>
  </conditionalFormatting>
  <conditionalFormatting sqref="AQ509">
    <cfRule type="expression" dxfId="1605" priority="1493">
      <formula>IF(RIGHT(TEXT(AQ509,"0.#"),1)=".",FALSE,TRUE)</formula>
    </cfRule>
    <cfRule type="expression" dxfId="1604" priority="1494">
      <formula>IF(RIGHT(TEXT(AQ509,"0.#"),1)=".",TRUE,FALSE)</formula>
    </cfRule>
  </conditionalFormatting>
  <conditionalFormatting sqref="AE465">
    <cfRule type="expression" dxfId="1603" priority="1785">
      <formula>IF(RIGHT(TEXT(AE465,"0.#"),1)=".",FALSE,TRUE)</formula>
    </cfRule>
    <cfRule type="expression" dxfId="1602" priority="1786">
      <formula>IF(RIGHT(TEXT(AE465,"0.#"),1)=".",TRUE,FALSE)</formula>
    </cfRule>
  </conditionalFormatting>
  <conditionalFormatting sqref="AE463">
    <cfRule type="expression" dxfId="1601" priority="1789">
      <formula>IF(RIGHT(TEXT(AE463,"0.#"),1)=".",FALSE,TRUE)</formula>
    </cfRule>
    <cfRule type="expression" dxfId="1600" priority="1790">
      <formula>IF(RIGHT(TEXT(AE463,"0.#"),1)=".",TRUE,FALSE)</formula>
    </cfRule>
  </conditionalFormatting>
  <conditionalFormatting sqref="AE464">
    <cfRule type="expression" dxfId="1599" priority="1787">
      <formula>IF(RIGHT(TEXT(AE464,"0.#"),1)=".",FALSE,TRUE)</formula>
    </cfRule>
    <cfRule type="expression" dxfId="1598" priority="1788">
      <formula>IF(RIGHT(TEXT(AE464,"0.#"),1)=".",TRUE,FALSE)</formula>
    </cfRule>
  </conditionalFormatting>
  <conditionalFormatting sqref="AM465">
    <cfRule type="expression" dxfId="1597" priority="1779">
      <formula>IF(RIGHT(TEXT(AM465,"0.#"),1)=".",FALSE,TRUE)</formula>
    </cfRule>
    <cfRule type="expression" dxfId="1596" priority="1780">
      <formula>IF(RIGHT(TEXT(AM465,"0.#"),1)=".",TRUE,FALSE)</formula>
    </cfRule>
  </conditionalFormatting>
  <conditionalFormatting sqref="AM463">
    <cfRule type="expression" dxfId="1595" priority="1783">
      <formula>IF(RIGHT(TEXT(AM463,"0.#"),1)=".",FALSE,TRUE)</formula>
    </cfRule>
    <cfRule type="expression" dxfId="1594" priority="1784">
      <formula>IF(RIGHT(TEXT(AM463,"0.#"),1)=".",TRUE,FALSE)</formula>
    </cfRule>
  </conditionalFormatting>
  <conditionalFormatting sqref="AM464">
    <cfRule type="expression" dxfId="1593" priority="1781">
      <formula>IF(RIGHT(TEXT(AM464,"0.#"),1)=".",FALSE,TRUE)</formula>
    </cfRule>
    <cfRule type="expression" dxfId="1592" priority="1782">
      <formula>IF(RIGHT(TEXT(AM464,"0.#"),1)=".",TRUE,FALSE)</formula>
    </cfRule>
  </conditionalFormatting>
  <conditionalFormatting sqref="AU465">
    <cfRule type="expression" dxfId="1591" priority="1773">
      <formula>IF(RIGHT(TEXT(AU465,"0.#"),1)=".",FALSE,TRUE)</formula>
    </cfRule>
    <cfRule type="expression" dxfId="1590" priority="1774">
      <formula>IF(RIGHT(TEXT(AU465,"0.#"),1)=".",TRUE,FALSE)</formula>
    </cfRule>
  </conditionalFormatting>
  <conditionalFormatting sqref="AU463">
    <cfRule type="expression" dxfId="1589" priority="1777">
      <formula>IF(RIGHT(TEXT(AU463,"0.#"),1)=".",FALSE,TRUE)</formula>
    </cfRule>
    <cfRule type="expression" dxfId="1588" priority="1778">
      <formula>IF(RIGHT(TEXT(AU463,"0.#"),1)=".",TRUE,FALSE)</formula>
    </cfRule>
  </conditionalFormatting>
  <conditionalFormatting sqref="AU464">
    <cfRule type="expression" dxfId="1587" priority="1775">
      <formula>IF(RIGHT(TEXT(AU464,"0.#"),1)=".",FALSE,TRUE)</formula>
    </cfRule>
    <cfRule type="expression" dxfId="1586" priority="1776">
      <formula>IF(RIGHT(TEXT(AU464,"0.#"),1)=".",TRUE,FALSE)</formula>
    </cfRule>
  </conditionalFormatting>
  <conditionalFormatting sqref="AI465">
    <cfRule type="expression" dxfId="1585" priority="1767">
      <formula>IF(RIGHT(TEXT(AI465,"0.#"),1)=".",FALSE,TRUE)</formula>
    </cfRule>
    <cfRule type="expression" dxfId="1584" priority="1768">
      <formula>IF(RIGHT(TEXT(AI465,"0.#"),1)=".",TRUE,FALSE)</formula>
    </cfRule>
  </conditionalFormatting>
  <conditionalFormatting sqref="AI463">
    <cfRule type="expression" dxfId="1583" priority="1771">
      <formula>IF(RIGHT(TEXT(AI463,"0.#"),1)=".",FALSE,TRUE)</formula>
    </cfRule>
    <cfRule type="expression" dxfId="1582" priority="1772">
      <formula>IF(RIGHT(TEXT(AI463,"0.#"),1)=".",TRUE,FALSE)</formula>
    </cfRule>
  </conditionalFormatting>
  <conditionalFormatting sqref="AI464">
    <cfRule type="expression" dxfId="1581" priority="1769">
      <formula>IF(RIGHT(TEXT(AI464,"0.#"),1)=".",FALSE,TRUE)</formula>
    </cfRule>
    <cfRule type="expression" dxfId="1580" priority="1770">
      <formula>IF(RIGHT(TEXT(AI464,"0.#"),1)=".",TRUE,FALSE)</formula>
    </cfRule>
  </conditionalFormatting>
  <conditionalFormatting sqref="AQ463">
    <cfRule type="expression" dxfId="1579" priority="1761">
      <formula>IF(RIGHT(TEXT(AQ463,"0.#"),1)=".",FALSE,TRUE)</formula>
    </cfRule>
    <cfRule type="expression" dxfId="1578" priority="1762">
      <formula>IF(RIGHT(TEXT(AQ463,"0.#"),1)=".",TRUE,FALSE)</formula>
    </cfRule>
  </conditionalFormatting>
  <conditionalFormatting sqref="AQ464">
    <cfRule type="expression" dxfId="1577" priority="1765">
      <formula>IF(RIGHT(TEXT(AQ464,"0.#"),1)=".",FALSE,TRUE)</formula>
    </cfRule>
    <cfRule type="expression" dxfId="1576" priority="1766">
      <formula>IF(RIGHT(TEXT(AQ464,"0.#"),1)=".",TRUE,FALSE)</formula>
    </cfRule>
  </conditionalFormatting>
  <conditionalFormatting sqref="AQ465">
    <cfRule type="expression" dxfId="1575" priority="1763">
      <formula>IF(RIGHT(TEXT(AQ465,"0.#"),1)=".",FALSE,TRUE)</formula>
    </cfRule>
    <cfRule type="expression" dxfId="1574" priority="1764">
      <formula>IF(RIGHT(TEXT(AQ465,"0.#"),1)=".",TRUE,FALSE)</formula>
    </cfRule>
  </conditionalFormatting>
  <conditionalFormatting sqref="AE470">
    <cfRule type="expression" dxfId="1573" priority="1755">
      <formula>IF(RIGHT(TEXT(AE470,"0.#"),1)=".",FALSE,TRUE)</formula>
    </cfRule>
    <cfRule type="expression" dxfId="1572" priority="1756">
      <formula>IF(RIGHT(TEXT(AE470,"0.#"),1)=".",TRUE,FALSE)</formula>
    </cfRule>
  </conditionalFormatting>
  <conditionalFormatting sqref="AE468">
    <cfRule type="expression" dxfId="1571" priority="1759">
      <formula>IF(RIGHT(TEXT(AE468,"0.#"),1)=".",FALSE,TRUE)</formula>
    </cfRule>
    <cfRule type="expression" dxfId="1570" priority="1760">
      <formula>IF(RIGHT(TEXT(AE468,"0.#"),1)=".",TRUE,FALSE)</formula>
    </cfRule>
  </conditionalFormatting>
  <conditionalFormatting sqref="AE469">
    <cfRule type="expression" dxfId="1569" priority="1757">
      <formula>IF(RIGHT(TEXT(AE469,"0.#"),1)=".",FALSE,TRUE)</formula>
    </cfRule>
    <cfRule type="expression" dxfId="1568" priority="1758">
      <formula>IF(RIGHT(TEXT(AE469,"0.#"),1)=".",TRUE,FALSE)</formula>
    </cfRule>
  </conditionalFormatting>
  <conditionalFormatting sqref="AM470">
    <cfRule type="expression" dxfId="1567" priority="1749">
      <formula>IF(RIGHT(TEXT(AM470,"0.#"),1)=".",FALSE,TRUE)</formula>
    </cfRule>
    <cfRule type="expression" dxfId="1566" priority="1750">
      <formula>IF(RIGHT(TEXT(AM470,"0.#"),1)=".",TRUE,FALSE)</formula>
    </cfRule>
  </conditionalFormatting>
  <conditionalFormatting sqref="AM468">
    <cfRule type="expression" dxfId="1565" priority="1753">
      <formula>IF(RIGHT(TEXT(AM468,"0.#"),1)=".",FALSE,TRUE)</formula>
    </cfRule>
    <cfRule type="expression" dxfId="1564" priority="1754">
      <formula>IF(RIGHT(TEXT(AM468,"0.#"),1)=".",TRUE,FALSE)</formula>
    </cfRule>
  </conditionalFormatting>
  <conditionalFormatting sqref="AM469">
    <cfRule type="expression" dxfId="1563" priority="1751">
      <formula>IF(RIGHT(TEXT(AM469,"0.#"),1)=".",FALSE,TRUE)</formula>
    </cfRule>
    <cfRule type="expression" dxfId="1562" priority="1752">
      <formula>IF(RIGHT(TEXT(AM469,"0.#"),1)=".",TRUE,FALSE)</formula>
    </cfRule>
  </conditionalFormatting>
  <conditionalFormatting sqref="AU470">
    <cfRule type="expression" dxfId="1561" priority="1743">
      <formula>IF(RIGHT(TEXT(AU470,"0.#"),1)=".",FALSE,TRUE)</formula>
    </cfRule>
    <cfRule type="expression" dxfId="1560" priority="1744">
      <formula>IF(RIGHT(TEXT(AU470,"0.#"),1)=".",TRUE,FALSE)</formula>
    </cfRule>
  </conditionalFormatting>
  <conditionalFormatting sqref="AU468">
    <cfRule type="expression" dxfId="1559" priority="1747">
      <formula>IF(RIGHT(TEXT(AU468,"0.#"),1)=".",FALSE,TRUE)</formula>
    </cfRule>
    <cfRule type="expression" dxfId="1558" priority="1748">
      <formula>IF(RIGHT(TEXT(AU468,"0.#"),1)=".",TRUE,FALSE)</formula>
    </cfRule>
  </conditionalFormatting>
  <conditionalFormatting sqref="AU469">
    <cfRule type="expression" dxfId="1557" priority="1745">
      <formula>IF(RIGHT(TEXT(AU469,"0.#"),1)=".",FALSE,TRUE)</formula>
    </cfRule>
    <cfRule type="expression" dxfId="1556" priority="1746">
      <formula>IF(RIGHT(TEXT(AU469,"0.#"),1)=".",TRUE,FALSE)</formula>
    </cfRule>
  </conditionalFormatting>
  <conditionalFormatting sqref="AI470">
    <cfRule type="expression" dxfId="1555" priority="1737">
      <formula>IF(RIGHT(TEXT(AI470,"0.#"),1)=".",FALSE,TRUE)</formula>
    </cfRule>
    <cfRule type="expression" dxfId="1554" priority="1738">
      <formula>IF(RIGHT(TEXT(AI470,"0.#"),1)=".",TRUE,FALSE)</formula>
    </cfRule>
  </conditionalFormatting>
  <conditionalFormatting sqref="AI468">
    <cfRule type="expression" dxfId="1553" priority="1741">
      <formula>IF(RIGHT(TEXT(AI468,"0.#"),1)=".",FALSE,TRUE)</formula>
    </cfRule>
    <cfRule type="expression" dxfId="1552" priority="1742">
      <formula>IF(RIGHT(TEXT(AI468,"0.#"),1)=".",TRUE,FALSE)</formula>
    </cfRule>
  </conditionalFormatting>
  <conditionalFormatting sqref="AI469">
    <cfRule type="expression" dxfId="1551" priority="1739">
      <formula>IF(RIGHT(TEXT(AI469,"0.#"),1)=".",FALSE,TRUE)</formula>
    </cfRule>
    <cfRule type="expression" dxfId="1550" priority="1740">
      <formula>IF(RIGHT(TEXT(AI469,"0.#"),1)=".",TRUE,FALSE)</formula>
    </cfRule>
  </conditionalFormatting>
  <conditionalFormatting sqref="AQ468">
    <cfRule type="expression" dxfId="1549" priority="1731">
      <formula>IF(RIGHT(TEXT(AQ468,"0.#"),1)=".",FALSE,TRUE)</formula>
    </cfRule>
    <cfRule type="expression" dxfId="1548" priority="1732">
      <formula>IF(RIGHT(TEXT(AQ468,"0.#"),1)=".",TRUE,FALSE)</formula>
    </cfRule>
  </conditionalFormatting>
  <conditionalFormatting sqref="AQ469">
    <cfRule type="expression" dxfId="1547" priority="1735">
      <formula>IF(RIGHT(TEXT(AQ469,"0.#"),1)=".",FALSE,TRUE)</formula>
    </cfRule>
    <cfRule type="expression" dxfId="1546" priority="1736">
      <formula>IF(RIGHT(TEXT(AQ469,"0.#"),1)=".",TRUE,FALSE)</formula>
    </cfRule>
  </conditionalFormatting>
  <conditionalFormatting sqref="AQ470">
    <cfRule type="expression" dxfId="1545" priority="1733">
      <formula>IF(RIGHT(TEXT(AQ470,"0.#"),1)=".",FALSE,TRUE)</formula>
    </cfRule>
    <cfRule type="expression" dxfId="1544" priority="1734">
      <formula>IF(RIGHT(TEXT(AQ470,"0.#"),1)=".",TRUE,FALSE)</formula>
    </cfRule>
  </conditionalFormatting>
  <conditionalFormatting sqref="AE475">
    <cfRule type="expression" dxfId="1543" priority="1725">
      <formula>IF(RIGHT(TEXT(AE475,"0.#"),1)=".",FALSE,TRUE)</formula>
    </cfRule>
    <cfRule type="expression" dxfId="1542" priority="1726">
      <formula>IF(RIGHT(TEXT(AE475,"0.#"),1)=".",TRUE,FALSE)</formula>
    </cfRule>
  </conditionalFormatting>
  <conditionalFormatting sqref="AE473">
    <cfRule type="expression" dxfId="1541" priority="1729">
      <formula>IF(RIGHT(TEXT(AE473,"0.#"),1)=".",FALSE,TRUE)</formula>
    </cfRule>
    <cfRule type="expression" dxfId="1540" priority="1730">
      <formula>IF(RIGHT(TEXT(AE473,"0.#"),1)=".",TRUE,FALSE)</formula>
    </cfRule>
  </conditionalFormatting>
  <conditionalFormatting sqref="AE474">
    <cfRule type="expression" dxfId="1539" priority="1727">
      <formula>IF(RIGHT(TEXT(AE474,"0.#"),1)=".",FALSE,TRUE)</formula>
    </cfRule>
    <cfRule type="expression" dxfId="1538" priority="1728">
      <formula>IF(RIGHT(TEXT(AE474,"0.#"),1)=".",TRUE,FALSE)</formula>
    </cfRule>
  </conditionalFormatting>
  <conditionalFormatting sqref="AM475">
    <cfRule type="expression" dxfId="1537" priority="1719">
      <formula>IF(RIGHT(TEXT(AM475,"0.#"),1)=".",FALSE,TRUE)</formula>
    </cfRule>
    <cfRule type="expression" dxfId="1536" priority="1720">
      <formula>IF(RIGHT(TEXT(AM475,"0.#"),1)=".",TRUE,FALSE)</formula>
    </cfRule>
  </conditionalFormatting>
  <conditionalFormatting sqref="AM473">
    <cfRule type="expression" dxfId="1535" priority="1723">
      <formula>IF(RIGHT(TEXT(AM473,"0.#"),1)=".",FALSE,TRUE)</formula>
    </cfRule>
    <cfRule type="expression" dxfId="1534" priority="1724">
      <formula>IF(RIGHT(TEXT(AM473,"0.#"),1)=".",TRUE,FALSE)</formula>
    </cfRule>
  </conditionalFormatting>
  <conditionalFormatting sqref="AM474">
    <cfRule type="expression" dxfId="1533" priority="1721">
      <formula>IF(RIGHT(TEXT(AM474,"0.#"),1)=".",FALSE,TRUE)</formula>
    </cfRule>
    <cfRule type="expression" dxfId="1532" priority="1722">
      <formula>IF(RIGHT(TEXT(AM474,"0.#"),1)=".",TRUE,FALSE)</formula>
    </cfRule>
  </conditionalFormatting>
  <conditionalFormatting sqref="AU475">
    <cfRule type="expression" dxfId="1531" priority="1713">
      <formula>IF(RIGHT(TEXT(AU475,"0.#"),1)=".",FALSE,TRUE)</formula>
    </cfRule>
    <cfRule type="expression" dxfId="1530" priority="1714">
      <formula>IF(RIGHT(TEXT(AU475,"0.#"),1)=".",TRUE,FALSE)</formula>
    </cfRule>
  </conditionalFormatting>
  <conditionalFormatting sqref="AU473">
    <cfRule type="expression" dxfId="1529" priority="1717">
      <formula>IF(RIGHT(TEXT(AU473,"0.#"),1)=".",FALSE,TRUE)</formula>
    </cfRule>
    <cfRule type="expression" dxfId="1528" priority="1718">
      <formula>IF(RIGHT(TEXT(AU473,"0.#"),1)=".",TRUE,FALSE)</formula>
    </cfRule>
  </conditionalFormatting>
  <conditionalFormatting sqref="AU474">
    <cfRule type="expression" dxfId="1527" priority="1715">
      <formula>IF(RIGHT(TEXT(AU474,"0.#"),1)=".",FALSE,TRUE)</formula>
    </cfRule>
    <cfRule type="expression" dxfId="1526" priority="1716">
      <formula>IF(RIGHT(TEXT(AU474,"0.#"),1)=".",TRUE,FALSE)</formula>
    </cfRule>
  </conditionalFormatting>
  <conditionalFormatting sqref="AI475">
    <cfRule type="expression" dxfId="1525" priority="1707">
      <formula>IF(RIGHT(TEXT(AI475,"0.#"),1)=".",FALSE,TRUE)</formula>
    </cfRule>
    <cfRule type="expression" dxfId="1524" priority="1708">
      <formula>IF(RIGHT(TEXT(AI475,"0.#"),1)=".",TRUE,FALSE)</formula>
    </cfRule>
  </conditionalFormatting>
  <conditionalFormatting sqref="AI473">
    <cfRule type="expression" dxfId="1523" priority="1711">
      <formula>IF(RIGHT(TEXT(AI473,"0.#"),1)=".",FALSE,TRUE)</formula>
    </cfRule>
    <cfRule type="expression" dxfId="1522" priority="1712">
      <formula>IF(RIGHT(TEXT(AI473,"0.#"),1)=".",TRUE,FALSE)</formula>
    </cfRule>
  </conditionalFormatting>
  <conditionalFormatting sqref="AI474">
    <cfRule type="expression" dxfId="1521" priority="1709">
      <formula>IF(RIGHT(TEXT(AI474,"0.#"),1)=".",FALSE,TRUE)</formula>
    </cfRule>
    <cfRule type="expression" dxfId="1520" priority="1710">
      <formula>IF(RIGHT(TEXT(AI474,"0.#"),1)=".",TRUE,FALSE)</formula>
    </cfRule>
  </conditionalFormatting>
  <conditionalFormatting sqref="AQ473">
    <cfRule type="expression" dxfId="1519" priority="1701">
      <formula>IF(RIGHT(TEXT(AQ473,"0.#"),1)=".",FALSE,TRUE)</formula>
    </cfRule>
    <cfRule type="expression" dxfId="1518" priority="1702">
      <formula>IF(RIGHT(TEXT(AQ473,"0.#"),1)=".",TRUE,FALSE)</formula>
    </cfRule>
  </conditionalFormatting>
  <conditionalFormatting sqref="AQ474">
    <cfRule type="expression" dxfId="1517" priority="1705">
      <formula>IF(RIGHT(TEXT(AQ474,"0.#"),1)=".",FALSE,TRUE)</formula>
    </cfRule>
    <cfRule type="expression" dxfId="1516" priority="1706">
      <formula>IF(RIGHT(TEXT(AQ474,"0.#"),1)=".",TRUE,FALSE)</formula>
    </cfRule>
  </conditionalFormatting>
  <conditionalFormatting sqref="AQ475">
    <cfRule type="expression" dxfId="1515" priority="1703">
      <formula>IF(RIGHT(TEXT(AQ475,"0.#"),1)=".",FALSE,TRUE)</formula>
    </cfRule>
    <cfRule type="expression" dxfId="1514" priority="1704">
      <formula>IF(RIGHT(TEXT(AQ475,"0.#"),1)=".",TRUE,FALSE)</formula>
    </cfRule>
  </conditionalFormatting>
  <conditionalFormatting sqref="AE480">
    <cfRule type="expression" dxfId="1513" priority="1695">
      <formula>IF(RIGHT(TEXT(AE480,"0.#"),1)=".",FALSE,TRUE)</formula>
    </cfRule>
    <cfRule type="expression" dxfId="1512" priority="1696">
      <formula>IF(RIGHT(TEXT(AE480,"0.#"),1)=".",TRUE,FALSE)</formula>
    </cfRule>
  </conditionalFormatting>
  <conditionalFormatting sqref="AE478">
    <cfRule type="expression" dxfId="1511" priority="1699">
      <formula>IF(RIGHT(TEXT(AE478,"0.#"),1)=".",FALSE,TRUE)</formula>
    </cfRule>
    <cfRule type="expression" dxfId="1510" priority="1700">
      <formula>IF(RIGHT(TEXT(AE478,"0.#"),1)=".",TRUE,FALSE)</formula>
    </cfRule>
  </conditionalFormatting>
  <conditionalFormatting sqref="AE479">
    <cfRule type="expression" dxfId="1509" priority="1697">
      <formula>IF(RIGHT(TEXT(AE479,"0.#"),1)=".",FALSE,TRUE)</formula>
    </cfRule>
    <cfRule type="expression" dxfId="1508" priority="1698">
      <formula>IF(RIGHT(TEXT(AE479,"0.#"),1)=".",TRUE,FALSE)</formula>
    </cfRule>
  </conditionalFormatting>
  <conditionalFormatting sqref="AM480">
    <cfRule type="expression" dxfId="1507" priority="1689">
      <formula>IF(RIGHT(TEXT(AM480,"0.#"),1)=".",FALSE,TRUE)</formula>
    </cfRule>
    <cfRule type="expression" dxfId="1506" priority="1690">
      <formula>IF(RIGHT(TEXT(AM480,"0.#"),1)=".",TRUE,FALSE)</formula>
    </cfRule>
  </conditionalFormatting>
  <conditionalFormatting sqref="AM478">
    <cfRule type="expression" dxfId="1505" priority="1693">
      <formula>IF(RIGHT(TEXT(AM478,"0.#"),1)=".",FALSE,TRUE)</formula>
    </cfRule>
    <cfRule type="expression" dxfId="1504" priority="1694">
      <formula>IF(RIGHT(TEXT(AM478,"0.#"),1)=".",TRUE,FALSE)</formula>
    </cfRule>
  </conditionalFormatting>
  <conditionalFormatting sqref="AM479">
    <cfRule type="expression" dxfId="1503" priority="1691">
      <formula>IF(RIGHT(TEXT(AM479,"0.#"),1)=".",FALSE,TRUE)</formula>
    </cfRule>
    <cfRule type="expression" dxfId="1502" priority="1692">
      <formula>IF(RIGHT(TEXT(AM479,"0.#"),1)=".",TRUE,FALSE)</formula>
    </cfRule>
  </conditionalFormatting>
  <conditionalFormatting sqref="AU480">
    <cfRule type="expression" dxfId="1501" priority="1683">
      <formula>IF(RIGHT(TEXT(AU480,"0.#"),1)=".",FALSE,TRUE)</formula>
    </cfRule>
    <cfRule type="expression" dxfId="1500" priority="1684">
      <formula>IF(RIGHT(TEXT(AU480,"0.#"),1)=".",TRUE,FALSE)</formula>
    </cfRule>
  </conditionalFormatting>
  <conditionalFormatting sqref="AU478">
    <cfRule type="expression" dxfId="1499" priority="1687">
      <formula>IF(RIGHT(TEXT(AU478,"0.#"),1)=".",FALSE,TRUE)</formula>
    </cfRule>
    <cfRule type="expression" dxfId="1498" priority="1688">
      <formula>IF(RIGHT(TEXT(AU478,"0.#"),1)=".",TRUE,FALSE)</formula>
    </cfRule>
  </conditionalFormatting>
  <conditionalFormatting sqref="AU479">
    <cfRule type="expression" dxfId="1497" priority="1685">
      <formula>IF(RIGHT(TEXT(AU479,"0.#"),1)=".",FALSE,TRUE)</formula>
    </cfRule>
    <cfRule type="expression" dxfId="1496" priority="1686">
      <formula>IF(RIGHT(TEXT(AU479,"0.#"),1)=".",TRUE,FALSE)</formula>
    </cfRule>
  </conditionalFormatting>
  <conditionalFormatting sqref="AI480">
    <cfRule type="expression" dxfId="1495" priority="1677">
      <formula>IF(RIGHT(TEXT(AI480,"0.#"),1)=".",FALSE,TRUE)</formula>
    </cfRule>
    <cfRule type="expression" dxfId="1494" priority="1678">
      <formula>IF(RIGHT(TEXT(AI480,"0.#"),1)=".",TRUE,FALSE)</formula>
    </cfRule>
  </conditionalFormatting>
  <conditionalFormatting sqref="AI478">
    <cfRule type="expression" dxfId="1493" priority="1681">
      <formula>IF(RIGHT(TEXT(AI478,"0.#"),1)=".",FALSE,TRUE)</formula>
    </cfRule>
    <cfRule type="expression" dxfId="1492" priority="1682">
      <formula>IF(RIGHT(TEXT(AI478,"0.#"),1)=".",TRUE,FALSE)</formula>
    </cfRule>
  </conditionalFormatting>
  <conditionalFormatting sqref="AI479">
    <cfRule type="expression" dxfId="1491" priority="1679">
      <formula>IF(RIGHT(TEXT(AI479,"0.#"),1)=".",FALSE,TRUE)</formula>
    </cfRule>
    <cfRule type="expression" dxfId="1490" priority="1680">
      <formula>IF(RIGHT(TEXT(AI479,"0.#"),1)=".",TRUE,FALSE)</formula>
    </cfRule>
  </conditionalFormatting>
  <conditionalFormatting sqref="AQ478">
    <cfRule type="expression" dxfId="1489" priority="1671">
      <formula>IF(RIGHT(TEXT(AQ478,"0.#"),1)=".",FALSE,TRUE)</formula>
    </cfRule>
    <cfRule type="expression" dxfId="1488" priority="1672">
      <formula>IF(RIGHT(TEXT(AQ478,"0.#"),1)=".",TRUE,FALSE)</formula>
    </cfRule>
  </conditionalFormatting>
  <conditionalFormatting sqref="AQ479">
    <cfRule type="expression" dxfId="1487" priority="1675">
      <formula>IF(RIGHT(TEXT(AQ479,"0.#"),1)=".",FALSE,TRUE)</formula>
    </cfRule>
    <cfRule type="expression" dxfId="1486" priority="1676">
      <formula>IF(RIGHT(TEXT(AQ479,"0.#"),1)=".",TRUE,FALSE)</formula>
    </cfRule>
  </conditionalFormatting>
  <conditionalFormatting sqref="AQ480">
    <cfRule type="expression" dxfId="1485" priority="1673">
      <formula>IF(RIGHT(TEXT(AQ480,"0.#"),1)=".",FALSE,TRUE)</formula>
    </cfRule>
    <cfRule type="expression" dxfId="1484" priority="1674">
      <formula>IF(RIGHT(TEXT(AQ480,"0.#"),1)=".",TRUE,FALSE)</formula>
    </cfRule>
  </conditionalFormatting>
  <conditionalFormatting sqref="AM47">
    <cfRule type="expression" dxfId="1483" priority="1965">
      <formula>IF(RIGHT(TEXT(AM47,"0.#"),1)=".",FALSE,TRUE)</formula>
    </cfRule>
    <cfRule type="expression" dxfId="1482" priority="1966">
      <formula>IF(RIGHT(TEXT(AM47,"0.#"),1)=".",TRUE,FALSE)</formula>
    </cfRule>
  </conditionalFormatting>
  <conditionalFormatting sqref="AI46">
    <cfRule type="expression" dxfId="1481" priority="1969">
      <formula>IF(RIGHT(TEXT(AI46,"0.#"),1)=".",FALSE,TRUE)</formula>
    </cfRule>
    <cfRule type="expression" dxfId="1480" priority="1970">
      <formula>IF(RIGHT(TEXT(AI46,"0.#"),1)=".",TRUE,FALSE)</formula>
    </cfRule>
  </conditionalFormatting>
  <conditionalFormatting sqref="AM46">
    <cfRule type="expression" dxfId="1479" priority="1967">
      <formula>IF(RIGHT(TEXT(AM46,"0.#"),1)=".",FALSE,TRUE)</formula>
    </cfRule>
    <cfRule type="expression" dxfId="1478" priority="1968">
      <formula>IF(RIGHT(TEXT(AM46,"0.#"),1)=".",TRUE,FALSE)</formula>
    </cfRule>
  </conditionalFormatting>
  <conditionalFormatting sqref="AU46:AU48">
    <cfRule type="expression" dxfId="1477" priority="1959">
      <formula>IF(RIGHT(TEXT(AU46,"0.#"),1)=".",FALSE,TRUE)</formula>
    </cfRule>
    <cfRule type="expression" dxfId="1476" priority="1960">
      <formula>IF(RIGHT(TEXT(AU46,"0.#"),1)=".",TRUE,FALSE)</formula>
    </cfRule>
  </conditionalFormatting>
  <conditionalFormatting sqref="AM48">
    <cfRule type="expression" dxfId="1475" priority="1963">
      <formula>IF(RIGHT(TEXT(AM48,"0.#"),1)=".",FALSE,TRUE)</formula>
    </cfRule>
    <cfRule type="expression" dxfId="1474" priority="1964">
      <formula>IF(RIGHT(TEXT(AM48,"0.#"),1)=".",TRUE,FALSE)</formula>
    </cfRule>
  </conditionalFormatting>
  <conditionalFormatting sqref="AQ46:AQ48">
    <cfRule type="expression" dxfId="1473" priority="1961">
      <formula>IF(RIGHT(TEXT(AQ46,"0.#"),1)=".",FALSE,TRUE)</formula>
    </cfRule>
    <cfRule type="expression" dxfId="1472" priority="1962">
      <formula>IF(RIGHT(TEXT(AQ46,"0.#"),1)=".",TRUE,FALSE)</formula>
    </cfRule>
  </conditionalFormatting>
  <conditionalFormatting sqref="AE146:AE147 AI146:AI147 AM146:AM147 AQ146:AQ147 AU146:AU147">
    <cfRule type="expression" dxfId="1471" priority="1953">
      <formula>IF(RIGHT(TEXT(AE146,"0.#"),1)=".",FALSE,TRUE)</formula>
    </cfRule>
    <cfRule type="expression" dxfId="1470" priority="1954">
      <formula>IF(RIGHT(TEXT(AE146,"0.#"),1)=".",TRUE,FALSE)</formula>
    </cfRule>
  </conditionalFormatting>
  <conditionalFormatting sqref="AE138:AE139 AI138:AI139 AM138:AM139 AQ138:AQ139 AU138:AU139">
    <cfRule type="expression" dxfId="1469" priority="1957">
      <formula>IF(RIGHT(TEXT(AE138,"0.#"),1)=".",FALSE,TRUE)</formula>
    </cfRule>
    <cfRule type="expression" dxfId="1468" priority="1958">
      <formula>IF(RIGHT(TEXT(AE138,"0.#"),1)=".",TRUE,FALSE)</formula>
    </cfRule>
  </conditionalFormatting>
  <conditionalFormatting sqref="AE142:AE143 AI142:AI143 AM142:AM143 AQ142:AQ143 AU142:AU143">
    <cfRule type="expression" dxfId="1467" priority="1955">
      <formula>IF(RIGHT(TEXT(AE142,"0.#"),1)=".",FALSE,TRUE)</formula>
    </cfRule>
    <cfRule type="expression" dxfId="1466" priority="1956">
      <formula>IF(RIGHT(TEXT(AE142,"0.#"),1)=".",TRUE,FALSE)</formula>
    </cfRule>
  </conditionalFormatting>
  <conditionalFormatting sqref="AE198:AE199 AI198:AI199 AM198:AM199 AQ198:AQ199 AU198:AU199">
    <cfRule type="expression" dxfId="1465" priority="1947">
      <formula>IF(RIGHT(TEXT(AE198,"0.#"),1)=".",FALSE,TRUE)</formula>
    </cfRule>
    <cfRule type="expression" dxfId="1464" priority="1948">
      <formula>IF(RIGHT(TEXT(AE198,"0.#"),1)=".",TRUE,FALSE)</formula>
    </cfRule>
  </conditionalFormatting>
  <conditionalFormatting sqref="AE150:AE151 AI150:AI151 AM150:AM151 AQ150:AQ151 AU150:AU151">
    <cfRule type="expression" dxfId="1463" priority="1951">
      <formula>IF(RIGHT(TEXT(AE150,"0.#"),1)=".",FALSE,TRUE)</formula>
    </cfRule>
    <cfRule type="expression" dxfId="1462" priority="1952">
      <formula>IF(RIGHT(TEXT(AE150,"0.#"),1)=".",TRUE,FALSE)</formula>
    </cfRule>
  </conditionalFormatting>
  <conditionalFormatting sqref="AE194:AE195 AI194:AI195 AM194:AM195 AQ194:AQ195 AU194:AU195">
    <cfRule type="expression" dxfId="1461" priority="1949">
      <formula>IF(RIGHT(TEXT(AE194,"0.#"),1)=".",FALSE,TRUE)</formula>
    </cfRule>
    <cfRule type="expression" dxfId="1460" priority="1950">
      <formula>IF(RIGHT(TEXT(AE194,"0.#"),1)=".",TRUE,FALSE)</formula>
    </cfRule>
  </conditionalFormatting>
  <conditionalFormatting sqref="AE210:AE211 AI210:AI211 AM210:AM211 AQ210:AQ211 AU210:AU211">
    <cfRule type="expression" dxfId="1459" priority="1941">
      <formula>IF(RIGHT(TEXT(AE210,"0.#"),1)=".",FALSE,TRUE)</formula>
    </cfRule>
    <cfRule type="expression" dxfId="1458" priority="1942">
      <formula>IF(RIGHT(TEXT(AE210,"0.#"),1)=".",TRUE,FALSE)</formula>
    </cfRule>
  </conditionalFormatting>
  <conditionalFormatting sqref="AE202:AE203 AI202:AI203 AM202:AM203 AQ202:AQ203 AU202:AU203">
    <cfRule type="expression" dxfId="1457" priority="1945">
      <formula>IF(RIGHT(TEXT(AE202,"0.#"),1)=".",FALSE,TRUE)</formula>
    </cfRule>
    <cfRule type="expression" dxfId="1456" priority="1946">
      <formula>IF(RIGHT(TEXT(AE202,"0.#"),1)=".",TRUE,FALSE)</formula>
    </cfRule>
  </conditionalFormatting>
  <conditionalFormatting sqref="AE206:AE207 AI206:AI207 AM206:AM207 AQ206:AQ207 AU206:AU207">
    <cfRule type="expression" dxfId="1455" priority="1943">
      <formula>IF(RIGHT(TEXT(AE206,"0.#"),1)=".",FALSE,TRUE)</formula>
    </cfRule>
    <cfRule type="expression" dxfId="1454" priority="1944">
      <formula>IF(RIGHT(TEXT(AE206,"0.#"),1)=".",TRUE,FALSE)</formula>
    </cfRule>
  </conditionalFormatting>
  <conditionalFormatting sqref="AE262:AE263 AI262:AI263 AM262:AM263 AQ262:AQ263 AU262:AU263">
    <cfRule type="expression" dxfId="1453" priority="1935">
      <formula>IF(RIGHT(TEXT(AE262,"0.#"),1)=".",FALSE,TRUE)</formula>
    </cfRule>
    <cfRule type="expression" dxfId="1452" priority="1936">
      <formula>IF(RIGHT(TEXT(AE262,"0.#"),1)=".",TRUE,FALSE)</formula>
    </cfRule>
  </conditionalFormatting>
  <conditionalFormatting sqref="AE254:AE255 AI254:AI255 AM254:AM255 AQ254:AQ255 AU254:AU255">
    <cfRule type="expression" dxfId="1451" priority="1939">
      <formula>IF(RIGHT(TEXT(AE254,"0.#"),1)=".",FALSE,TRUE)</formula>
    </cfRule>
    <cfRule type="expression" dxfId="1450" priority="1940">
      <formula>IF(RIGHT(TEXT(AE254,"0.#"),1)=".",TRUE,FALSE)</formula>
    </cfRule>
  </conditionalFormatting>
  <conditionalFormatting sqref="AE258:AE259 AI258:AI259 AM258:AM259 AQ258:AQ259 AU258:AU259">
    <cfRule type="expression" dxfId="1449" priority="1937">
      <formula>IF(RIGHT(TEXT(AE258,"0.#"),1)=".",FALSE,TRUE)</formula>
    </cfRule>
    <cfRule type="expression" dxfId="1448" priority="1938">
      <formula>IF(RIGHT(TEXT(AE258,"0.#"),1)=".",TRUE,FALSE)</formula>
    </cfRule>
  </conditionalFormatting>
  <conditionalFormatting sqref="AE314:AE315 AI314:AI315 AM314:AM315 AQ314:AQ315 AU314:AU315">
    <cfRule type="expression" dxfId="1447" priority="1929">
      <formula>IF(RIGHT(TEXT(AE314,"0.#"),1)=".",FALSE,TRUE)</formula>
    </cfRule>
    <cfRule type="expression" dxfId="1446" priority="1930">
      <formula>IF(RIGHT(TEXT(AE314,"0.#"),1)=".",TRUE,FALSE)</formula>
    </cfRule>
  </conditionalFormatting>
  <conditionalFormatting sqref="AE266:AE267 AI266:AI267 AM266:AM267 AQ266:AQ267 AU266:AU267">
    <cfRule type="expression" dxfId="1445" priority="1933">
      <formula>IF(RIGHT(TEXT(AE266,"0.#"),1)=".",FALSE,TRUE)</formula>
    </cfRule>
    <cfRule type="expression" dxfId="1444" priority="1934">
      <formula>IF(RIGHT(TEXT(AE266,"0.#"),1)=".",TRUE,FALSE)</formula>
    </cfRule>
  </conditionalFormatting>
  <conditionalFormatting sqref="AE270:AE271 AI270:AI271 AM270:AM271 AQ270:AQ271 AU270:AU271">
    <cfRule type="expression" dxfId="1443" priority="1931">
      <formula>IF(RIGHT(TEXT(AE270,"0.#"),1)=".",FALSE,TRUE)</formula>
    </cfRule>
    <cfRule type="expression" dxfId="1442" priority="1932">
      <formula>IF(RIGHT(TEXT(AE270,"0.#"),1)=".",TRUE,FALSE)</formula>
    </cfRule>
  </conditionalFormatting>
  <conditionalFormatting sqref="AE326:AE327 AI326:AI327 AM326:AM327 AQ326:AQ327 AU326:AU327">
    <cfRule type="expression" dxfId="1441" priority="1923">
      <formula>IF(RIGHT(TEXT(AE326,"0.#"),1)=".",FALSE,TRUE)</formula>
    </cfRule>
    <cfRule type="expression" dxfId="1440" priority="1924">
      <formula>IF(RIGHT(TEXT(AE326,"0.#"),1)=".",TRUE,FALSE)</formula>
    </cfRule>
  </conditionalFormatting>
  <conditionalFormatting sqref="AE318:AE319 AI318:AI319 AM318:AM319 AQ318:AQ319 AU318:AU319">
    <cfRule type="expression" dxfId="1439" priority="1927">
      <formula>IF(RIGHT(TEXT(AE318,"0.#"),1)=".",FALSE,TRUE)</formula>
    </cfRule>
    <cfRule type="expression" dxfId="1438" priority="1928">
      <formula>IF(RIGHT(TEXT(AE318,"0.#"),1)=".",TRUE,FALSE)</formula>
    </cfRule>
  </conditionalFormatting>
  <conditionalFormatting sqref="AE322:AE323 AI322:AI323 AM322:AM323 AQ322:AQ323 AU322:AU323">
    <cfRule type="expression" dxfId="1437" priority="1925">
      <formula>IF(RIGHT(TEXT(AE322,"0.#"),1)=".",FALSE,TRUE)</formula>
    </cfRule>
    <cfRule type="expression" dxfId="1436" priority="1926">
      <formula>IF(RIGHT(TEXT(AE322,"0.#"),1)=".",TRUE,FALSE)</formula>
    </cfRule>
  </conditionalFormatting>
  <conditionalFormatting sqref="AE378:AE379 AI378:AI379 AM378:AM379 AQ378:AQ379 AU378:AU379">
    <cfRule type="expression" dxfId="1435" priority="1917">
      <formula>IF(RIGHT(TEXT(AE378,"0.#"),1)=".",FALSE,TRUE)</formula>
    </cfRule>
    <cfRule type="expression" dxfId="1434" priority="1918">
      <formula>IF(RIGHT(TEXT(AE378,"0.#"),1)=".",TRUE,FALSE)</formula>
    </cfRule>
  </conditionalFormatting>
  <conditionalFormatting sqref="AE330:AE331 AI330:AI331 AM330:AM331 AQ330:AQ331 AU330:AU331">
    <cfRule type="expression" dxfId="1433" priority="1921">
      <formula>IF(RIGHT(TEXT(AE330,"0.#"),1)=".",FALSE,TRUE)</formula>
    </cfRule>
    <cfRule type="expression" dxfId="1432" priority="1922">
      <formula>IF(RIGHT(TEXT(AE330,"0.#"),1)=".",TRUE,FALSE)</formula>
    </cfRule>
  </conditionalFormatting>
  <conditionalFormatting sqref="AE374:AE375 AI374:AI375 AM374:AM375 AQ374:AQ375 AU374:AU375">
    <cfRule type="expression" dxfId="1431" priority="1919">
      <formula>IF(RIGHT(TEXT(AE374,"0.#"),1)=".",FALSE,TRUE)</formula>
    </cfRule>
    <cfRule type="expression" dxfId="1430" priority="1920">
      <formula>IF(RIGHT(TEXT(AE374,"0.#"),1)=".",TRUE,FALSE)</formula>
    </cfRule>
  </conditionalFormatting>
  <conditionalFormatting sqref="AE390:AE391 AI390:AI391 AM390:AM391 AQ390:AQ391 AU390:AU391">
    <cfRule type="expression" dxfId="1429" priority="1911">
      <formula>IF(RIGHT(TEXT(AE390,"0.#"),1)=".",FALSE,TRUE)</formula>
    </cfRule>
    <cfRule type="expression" dxfId="1428" priority="1912">
      <formula>IF(RIGHT(TEXT(AE390,"0.#"),1)=".",TRUE,FALSE)</formula>
    </cfRule>
  </conditionalFormatting>
  <conditionalFormatting sqref="AE382:AE383 AI382:AI383 AM382:AM383 AQ382:AQ383 AU382:AU383">
    <cfRule type="expression" dxfId="1427" priority="1915">
      <formula>IF(RIGHT(TEXT(AE382,"0.#"),1)=".",FALSE,TRUE)</formula>
    </cfRule>
    <cfRule type="expression" dxfId="1426" priority="1916">
      <formula>IF(RIGHT(TEXT(AE382,"0.#"),1)=".",TRUE,FALSE)</formula>
    </cfRule>
  </conditionalFormatting>
  <conditionalFormatting sqref="AE386:AE387 AI386:AI387 AM386:AM387 AQ386:AQ387 AU386:AU387">
    <cfRule type="expression" dxfId="1425" priority="1913">
      <formula>IF(RIGHT(TEXT(AE386,"0.#"),1)=".",FALSE,TRUE)</formula>
    </cfRule>
    <cfRule type="expression" dxfId="1424" priority="1914">
      <formula>IF(RIGHT(TEXT(AE386,"0.#"),1)=".",TRUE,FALSE)</formula>
    </cfRule>
  </conditionalFormatting>
  <conditionalFormatting sqref="AE440">
    <cfRule type="expression" dxfId="1423" priority="1905">
      <formula>IF(RIGHT(TEXT(AE440,"0.#"),1)=".",FALSE,TRUE)</formula>
    </cfRule>
    <cfRule type="expression" dxfId="1422" priority="1906">
      <formula>IF(RIGHT(TEXT(AE440,"0.#"),1)=".",TRUE,FALSE)</formula>
    </cfRule>
  </conditionalFormatting>
  <conditionalFormatting sqref="AE438">
    <cfRule type="expression" dxfId="1421" priority="1909">
      <formula>IF(RIGHT(TEXT(AE438,"0.#"),1)=".",FALSE,TRUE)</formula>
    </cfRule>
    <cfRule type="expression" dxfId="1420" priority="1910">
      <formula>IF(RIGHT(TEXT(AE438,"0.#"),1)=".",TRUE,FALSE)</formula>
    </cfRule>
  </conditionalFormatting>
  <conditionalFormatting sqref="AE439">
    <cfRule type="expression" dxfId="1419" priority="1907">
      <formula>IF(RIGHT(TEXT(AE439,"0.#"),1)=".",FALSE,TRUE)</formula>
    </cfRule>
    <cfRule type="expression" dxfId="1418" priority="1908">
      <formula>IF(RIGHT(TEXT(AE439,"0.#"),1)=".",TRUE,FALSE)</formula>
    </cfRule>
  </conditionalFormatting>
  <conditionalFormatting sqref="AM440">
    <cfRule type="expression" dxfId="1417" priority="1899">
      <formula>IF(RIGHT(TEXT(AM440,"0.#"),1)=".",FALSE,TRUE)</formula>
    </cfRule>
    <cfRule type="expression" dxfId="1416" priority="1900">
      <formula>IF(RIGHT(TEXT(AM440,"0.#"),1)=".",TRUE,FALSE)</formula>
    </cfRule>
  </conditionalFormatting>
  <conditionalFormatting sqref="AM438">
    <cfRule type="expression" dxfId="1415" priority="1903">
      <formula>IF(RIGHT(TEXT(AM438,"0.#"),1)=".",FALSE,TRUE)</formula>
    </cfRule>
    <cfRule type="expression" dxfId="1414" priority="1904">
      <formula>IF(RIGHT(TEXT(AM438,"0.#"),1)=".",TRUE,FALSE)</formula>
    </cfRule>
  </conditionalFormatting>
  <conditionalFormatting sqref="AM439">
    <cfRule type="expression" dxfId="1413" priority="1901">
      <formula>IF(RIGHT(TEXT(AM439,"0.#"),1)=".",FALSE,TRUE)</formula>
    </cfRule>
    <cfRule type="expression" dxfId="1412" priority="1902">
      <formula>IF(RIGHT(TEXT(AM439,"0.#"),1)=".",TRUE,FALSE)</formula>
    </cfRule>
  </conditionalFormatting>
  <conditionalFormatting sqref="AU440">
    <cfRule type="expression" dxfId="1411" priority="1893">
      <formula>IF(RIGHT(TEXT(AU440,"0.#"),1)=".",FALSE,TRUE)</formula>
    </cfRule>
    <cfRule type="expression" dxfId="1410" priority="1894">
      <formula>IF(RIGHT(TEXT(AU440,"0.#"),1)=".",TRUE,FALSE)</formula>
    </cfRule>
  </conditionalFormatting>
  <conditionalFormatting sqref="AU438">
    <cfRule type="expression" dxfId="1409" priority="1897">
      <formula>IF(RIGHT(TEXT(AU438,"0.#"),1)=".",FALSE,TRUE)</formula>
    </cfRule>
    <cfRule type="expression" dxfId="1408" priority="1898">
      <formula>IF(RIGHT(TEXT(AU438,"0.#"),1)=".",TRUE,FALSE)</formula>
    </cfRule>
  </conditionalFormatting>
  <conditionalFormatting sqref="AU439">
    <cfRule type="expression" dxfId="1407" priority="1895">
      <formula>IF(RIGHT(TEXT(AU439,"0.#"),1)=".",FALSE,TRUE)</formula>
    </cfRule>
    <cfRule type="expression" dxfId="1406" priority="1896">
      <formula>IF(RIGHT(TEXT(AU439,"0.#"),1)=".",TRUE,FALSE)</formula>
    </cfRule>
  </conditionalFormatting>
  <conditionalFormatting sqref="AI440">
    <cfRule type="expression" dxfId="1405" priority="1887">
      <formula>IF(RIGHT(TEXT(AI440,"0.#"),1)=".",FALSE,TRUE)</formula>
    </cfRule>
    <cfRule type="expression" dxfId="1404" priority="1888">
      <formula>IF(RIGHT(TEXT(AI440,"0.#"),1)=".",TRUE,FALSE)</formula>
    </cfRule>
  </conditionalFormatting>
  <conditionalFormatting sqref="AI438">
    <cfRule type="expression" dxfId="1403" priority="1891">
      <formula>IF(RIGHT(TEXT(AI438,"0.#"),1)=".",FALSE,TRUE)</formula>
    </cfRule>
    <cfRule type="expression" dxfId="1402" priority="1892">
      <formula>IF(RIGHT(TEXT(AI438,"0.#"),1)=".",TRUE,FALSE)</formula>
    </cfRule>
  </conditionalFormatting>
  <conditionalFormatting sqref="AI439">
    <cfRule type="expression" dxfId="1401" priority="1889">
      <formula>IF(RIGHT(TEXT(AI439,"0.#"),1)=".",FALSE,TRUE)</formula>
    </cfRule>
    <cfRule type="expression" dxfId="1400" priority="1890">
      <formula>IF(RIGHT(TEXT(AI439,"0.#"),1)=".",TRUE,FALSE)</formula>
    </cfRule>
  </conditionalFormatting>
  <conditionalFormatting sqref="AQ438">
    <cfRule type="expression" dxfId="1399" priority="1881">
      <formula>IF(RIGHT(TEXT(AQ438,"0.#"),1)=".",FALSE,TRUE)</formula>
    </cfRule>
    <cfRule type="expression" dxfId="1398" priority="1882">
      <formula>IF(RIGHT(TEXT(AQ438,"0.#"),1)=".",TRUE,FALSE)</formula>
    </cfRule>
  </conditionalFormatting>
  <conditionalFormatting sqref="AQ439">
    <cfRule type="expression" dxfId="1397" priority="1885">
      <formula>IF(RIGHT(TEXT(AQ439,"0.#"),1)=".",FALSE,TRUE)</formula>
    </cfRule>
    <cfRule type="expression" dxfId="1396" priority="1886">
      <formula>IF(RIGHT(TEXT(AQ439,"0.#"),1)=".",TRUE,FALSE)</formula>
    </cfRule>
  </conditionalFormatting>
  <conditionalFormatting sqref="AQ440">
    <cfRule type="expression" dxfId="1395" priority="1883">
      <formula>IF(RIGHT(TEXT(AQ440,"0.#"),1)=".",FALSE,TRUE)</formula>
    </cfRule>
    <cfRule type="expression" dxfId="1394" priority="1884">
      <formula>IF(RIGHT(TEXT(AQ440,"0.#"),1)=".",TRUE,FALSE)</formula>
    </cfRule>
  </conditionalFormatting>
  <conditionalFormatting sqref="AE445">
    <cfRule type="expression" dxfId="1393" priority="1875">
      <formula>IF(RIGHT(TEXT(AE445,"0.#"),1)=".",FALSE,TRUE)</formula>
    </cfRule>
    <cfRule type="expression" dxfId="1392" priority="1876">
      <formula>IF(RIGHT(TEXT(AE445,"0.#"),1)=".",TRUE,FALSE)</formula>
    </cfRule>
  </conditionalFormatting>
  <conditionalFormatting sqref="AE443">
    <cfRule type="expression" dxfId="1391" priority="1879">
      <formula>IF(RIGHT(TEXT(AE443,"0.#"),1)=".",FALSE,TRUE)</formula>
    </cfRule>
    <cfRule type="expression" dxfId="1390" priority="1880">
      <formula>IF(RIGHT(TEXT(AE443,"0.#"),1)=".",TRUE,FALSE)</formula>
    </cfRule>
  </conditionalFormatting>
  <conditionalFormatting sqref="AE444">
    <cfRule type="expression" dxfId="1389" priority="1877">
      <formula>IF(RIGHT(TEXT(AE444,"0.#"),1)=".",FALSE,TRUE)</formula>
    </cfRule>
    <cfRule type="expression" dxfId="1388" priority="1878">
      <formula>IF(RIGHT(TEXT(AE444,"0.#"),1)=".",TRUE,FALSE)</formula>
    </cfRule>
  </conditionalFormatting>
  <conditionalFormatting sqref="AM445">
    <cfRule type="expression" dxfId="1387" priority="1869">
      <formula>IF(RIGHT(TEXT(AM445,"0.#"),1)=".",FALSE,TRUE)</formula>
    </cfRule>
    <cfRule type="expression" dxfId="1386" priority="1870">
      <formula>IF(RIGHT(TEXT(AM445,"0.#"),1)=".",TRUE,FALSE)</formula>
    </cfRule>
  </conditionalFormatting>
  <conditionalFormatting sqref="AM443">
    <cfRule type="expression" dxfId="1385" priority="1873">
      <formula>IF(RIGHT(TEXT(AM443,"0.#"),1)=".",FALSE,TRUE)</formula>
    </cfRule>
    <cfRule type="expression" dxfId="1384" priority="1874">
      <formula>IF(RIGHT(TEXT(AM443,"0.#"),1)=".",TRUE,FALSE)</formula>
    </cfRule>
  </conditionalFormatting>
  <conditionalFormatting sqref="AM444">
    <cfRule type="expression" dxfId="1383" priority="1871">
      <formula>IF(RIGHT(TEXT(AM444,"0.#"),1)=".",FALSE,TRUE)</formula>
    </cfRule>
    <cfRule type="expression" dxfId="1382" priority="1872">
      <formula>IF(RIGHT(TEXT(AM444,"0.#"),1)=".",TRUE,FALSE)</formula>
    </cfRule>
  </conditionalFormatting>
  <conditionalFormatting sqref="AU445">
    <cfRule type="expression" dxfId="1381" priority="1863">
      <formula>IF(RIGHT(TEXT(AU445,"0.#"),1)=".",FALSE,TRUE)</formula>
    </cfRule>
    <cfRule type="expression" dxfId="1380" priority="1864">
      <formula>IF(RIGHT(TEXT(AU445,"0.#"),1)=".",TRUE,FALSE)</formula>
    </cfRule>
  </conditionalFormatting>
  <conditionalFormatting sqref="AU443">
    <cfRule type="expression" dxfId="1379" priority="1867">
      <formula>IF(RIGHT(TEXT(AU443,"0.#"),1)=".",FALSE,TRUE)</formula>
    </cfRule>
    <cfRule type="expression" dxfId="1378" priority="1868">
      <formula>IF(RIGHT(TEXT(AU443,"0.#"),1)=".",TRUE,FALSE)</formula>
    </cfRule>
  </conditionalFormatting>
  <conditionalFormatting sqref="AU444">
    <cfRule type="expression" dxfId="1377" priority="1865">
      <formula>IF(RIGHT(TEXT(AU444,"0.#"),1)=".",FALSE,TRUE)</formula>
    </cfRule>
    <cfRule type="expression" dxfId="1376" priority="1866">
      <formula>IF(RIGHT(TEXT(AU444,"0.#"),1)=".",TRUE,FALSE)</formula>
    </cfRule>
  </conditionalFormatting>
  <conditionalFormatting sqref="AI445">
    <cfRule type="expression" dxfId="1375" priority="1857">
      <formula>IF(RIGHT(TEXT(AI445,"0.#"),1)=".",FALSE,TRUE)</formula>
    </cfRule>
    <cfRule type="expression" dxfId="1374" priority="1858">
      <formula>IF(RIGHT(TEXT(AI445,"0.#"),1)=".",TRUE,FALSE)</formula>
    </cfRule>
  </conditionalFormatting>
  <conditionalFormatting sqref="AI443">
    <cfRule type="expression" dxfId="1373" priority="1861">
      <formula>IF(RIGHT(TEXT(AI443,"0.#"),1)=".",FALSE,TRUE)</formula>
    </cfRule>
    <cfRule type="expression" dxfId="1372" priority="1862">
      <formula>IF(RIGHT(TEXT(AI443,"0.#"),1)=".",TRUE,FALSE)</formula>
    </cfRule>
  </conditionalFormatting>
  <conditionalFormatting sqref="AI444">
    <cfRule type="expression" dxfId="1371" priority="1859">
      <formula>IF(RIGHT(TEXT(AI444,"0.#"),1)=".",FALSE,TRUE)</formula>
    </cfRule>
    <cfRule type="expression" dxfId="1370" priority="1860">
      <formula>IF(RIGHT(TEXT(AI444,"0.#"),1)=".",TRUE,FALSE)</formula>
    </cfRule>
  </conditionalFormatting>
  <conditionalFormatting sqref="AQ443">
    <cfRule type="expression" dxfId="1369" priority="1851">
      <formula>IF(RIGHT(TEXT(AQ443,"0.#"),1)=".",FALSE,TRUE)</formula>
    </cfRule>
    <cfRule type="expression" dxfId="1368" priority="1852">
      <formula>IF(RIGHT(TEXT(AQ443,"0.#"),1)=".",TRUE,FALSE)</formula>
    </cfRule>
  </conditionalFormatting>
  <conditionalFormatting sqref="AQ444">
    <cfRule type="expression" dxfId="1367" priority="1855">
      <formula>IF(RIGHT(TEXT(AQ444,"0.#"),1)=".",FALSE,TRUE)</formula>
    </cfRule>
    <cfRule type="expression" dxfId="1366" priority="1856">
      <formula>IF(RIGHT(TEXT(AQ444,"0.#"),1)=".",TRUE,FALSE)</formula>
    </cfRule>
  </conditionalFormatting>
  <conditionalFormatting sqref="AQ445">
    <cfRule type="expression" dxfId="1365" priority="1853">
      <formula>IF(RIGHT(TEXT(AQ445,"0.#"),1)=".",FALSE,TRUE)</formula>
    </cfRule>
    <cfRule type="expression" dxfId="1364" priority="1854">
      <formula>IF(RIGHT(TEXT(AQ445,"0.#"),1)=".",TRUE,FALSE)</formula>
    </cfRule>
  </conditionalFormatting>
  <conditionalFormatting sqref="Y888:Y907">
    <cfRule type="expression" dxfId="1363" priority="2081">
      <formula>IF(RIGHT(TEXT(Y888,"0.#"),1)=".",FALSE,TRUE)</formula>
    </cfRule>
    <cfRule type="expression" dxfId="1362" priority="2082">
      <formula>IF(RIGHT(TEXT(Y888,"0.#"),1)=".",TRUE,FALSE)</formula>
    </cfRule>
  </conditionalFormatting>
  <conditionalFormatting sqref="Y913:Y940">
    <cfRule type="expression" dxfId="1361" priority="2069">
      <formula>IF(RIGHT(TEXT(Y913,"0.#"),1)=".",FALSE,TRUE)</formula>
    </cfRule>
    <cfRule type="expression" dxfId="1360" priority="2070">
      <formula>IF(RIGHT(TEXT(Y913,"0.#"),1)=".",TRUE,FALSE)</formula>
    </cfRule>
  </conditionalFormatting>
  <conditionalFormatting sqref="Y911:Y912">
    <cfRule type="expression" dxfId="1359" priority="2063">
      <formula>IF(RIGHT(TEXT(Y911,"0.#"),1)=".",FALSE,TRUE)</formula>
    </cfRule>
    <cfRule type="expression" dxfId="1358" priority="2064">
      <formula>IF(RIGHT(TEXT(Y911,"0.#"),1)=".",TRUE,FALSE)</formula>
    </cfRule>
  </conditionalFormatting>
  <conditionalFormatting sqref="Y946:Y973">
    <cfRule type="expression" dxfId="1357" priority="2057">
      <formula>IF(RIGHT(TEXT(Y946,"0.#"),1)=".",FALSE,TRUE)</formula>
    </cfRule>
    <cfRule type="expression" dxfId="1356" priority="2058">
      <formula>IF(RIGHT(TEXT(Y946,"0.#"),1)=".",TRUE,FALSE)</formula>
    </cfRule>
  </conditionalFormatting>
  <conditionalFormatting sqref="Y944:Y945">
    <cfRule type="expression" dxfId="1355" priority="2051">
      <formula>IF(RIGHT(TEXT(Y944,"0.#"),1)=".",FALSE,TRUE)</formula>
    </cfRule>
    <cfRule type="expression" dxfId="1354" priority="2052">
      <formula>IF(RIGHT(TEXT(Y944,"0.#"),1)=".",TRUE,FALSE)</formula>
    </cfRule>
  </conditionalFormatting>
  <conditionalFormatting sqref="Y979:Y1006">
    <cfRule type="expression" dxfId="1353" priority="2045">
      <formula>IF(RIGHT(TEXT(Y979,"0.#"),1)=".",FALSE,TRUE)</formula>
    </cfRule>
    <cfRule type="expression" dxfId="1352" priority="2046">
      <formula>IF(RIGHT(TEXT(Y979,"0.#"),1)=".",TRUE,FALSE)</formula>
    </cfRule>
  </conditionalFormatting>
  <conditionalFormatting sqref="Y977:Y978">
    <cfRule type="expression" dxfId="1351" priority="2039">
      <formula>IF(RIGHT(TEXT(Y977,"0.#"),1)=".",FALSE,TRUE)</formula>
    </cfRule>
    <cfRule type="expression" dxfId="1350" priority="2040">
      <formula>IF(RIGHT(TEXT(Y977,"0.#"),1)=".",TRUE,FALSE)</formula>
    </cfRule>
  </conditionalFormatting>
  <conditionalFormatting sqref="Y1012:Y1039">
    <cfRule type="expression" dxfId="1349" priority="2033">
      <formula>IF(RIGHT(TEXT(Y1012,"0.#"),1)=".",FALSE,TRUE)</formula>
    </cfRule>
    <cfRule type="expression" dxfId="1348" priority="2034">
      <formula>IF(RIGHT(TEXT(Y1012,"0.#"),1)=".",TRUE,FALSE)</formula>
    </cfRule>
  </conditionalFormatting>
  <conditionalFormatting sqref="W23">
    <cfRule type="expression" dxfId="1347" priority="2317">
      <formula>IF(RIGHT(TEXT(W23,"0.#"),1)=".",FALSE,TRUE)</formula>
    </cfRule>
    <cfRule type="expression" dxfId="1346" priority="2318">
      <formula>IF(RIGHT(TEXT(W23,"0.#"),1)=".",TRUE,FALSE)</formula>
    </cfRule>
  </conditionalFormatting>
  <conditionalFormatting sqref="W24:W27">
    <cfRule type="expression" dxfId="1345" priority="2315">
      <formula>IF(RIGHT(TEXT(W24,"0.#"),1)=".",FALSE,TRUE)</formula>
    </cfRule>
    <cfRule type="expression" dxfId="1344" priority="2316">
      <formula>IF(RIGHT(TEXT(W24,"0.#"),1)=".",TRUE,FALSE)</formula>
    </cfRule>
  </conditionalFormatting>
  <conditionalFormatting sqref="W28">
    <cfRule type="expression" dxfId="1343" priority="2307">
      <formula>IF(RIGHT(TEXT(W28,"0.#"),1)=".",FALSE,TRUE)</formula>
    </cfRule>
    <cfRule type="expression" dxfId="1342" priority="2308">
      <formula>IF(RIGHT(TEXT(W28,"0.#"),1)=".",TRUE,FALSE)</formula>
    </cfRule>
  </conditionalFormatting>
  <conditionalFormatting sqref="P23">
    <cfRule type="expression" dxfId="1341" priority="2305">
      <formula>IF(RIGHT(TEXT(P23,"0.#"),1)=".",FALSE,TRUE)</formula>
    </cfRule>
    <cfRule type="expression" dxfId="1340" priority="2306">
      <formula>IF(RIGHT(TEXT(P23,"0.#"),1)=".",TRUE,FALSE)</formula>
    </cfRule>
  </conditionalFormatting>
  <conditionalFormatting sqref="P24:P27">
    <cfRule type="expression" dxfId="1339" priority="2303">
      <formula>IF(RIGHT(TEXT(P24,"0.#"),1)=".",FALSE,TRUE)</formula>
    </cfRule>
    <cfRule type="expression" dxfId="1338" priority="2304">
      <formula>IF(RIGHT(TEXT(P24,"0.#"),1)=".",TRUE,FALSE)</formula>
    </cfRule>
  </conditionalFormatting>
  <conditionalFormatting sqref="P28">
    <cfRule type="expression" dxfId="1337" priority="2301">
      <formula>IF(RIGHT(TEXT(P28,"0.#"),1)=".",FALSE,TRUE)</formula>
    </cfRule>
    <cfRule type="expression" dxfId="1336" priority="2302">
      <formula>IF(RIGHT(TEXT(P28,"0.#"),1)=".",TRUE,FALSE)</formula>
    </cfRule>
  </conditionalFormatting>
  <conditionalFormatting sqref="AQ114">
    <cfRule type="expression" dxfId="1335" priority="2285">
      <formula>IF(RIGHT(TEXT(AQ114,"0.#"),1)=".",FALSE,TRUE)</formula>
    </cfRule>
    <cfRule type="expression" dxfId="1334" priority="2286">
      <formula>IF(RIGHT(TEXT(AQ114,"0.#"),1)=".",TRUE,FALSE)</formula>
    </cfRule>
  </conditionalFormatting>
  <conditionalFormatting sqref="AQ104">
    <cfRule type="expression" dxfId="1333" priority="2299">
      <formula>IF(RIGHT(TEXT(AQ104,"0.#"),1)=".",FALSE,TRUE)</formula>
    </cfRule>
    <cfRule type="expression" dxfId="1332" priority="2300">
      <formula>IF(RIGHT(TEXT(AQ104,"0.#"),1)=".",TRUE,FALSE)</formula>
    </cfRule>
  </conditionalFormatting>
  <conditionalFormatting sqref="AQ105">
    <cfRule type="expression" dxfId="1331" priority="2297">
      <formula>IF(RIGHT(TEXT(AQ105,"0.#"),1)=".",FALSE,TRUE)</formula>
    </cfRule>
    <cfRule type="expression" dxfId="1330" priority="2298">
      <formula>IF(RIGHT(TEXT(AQ105,"0.#"),1)=".",TRUE,FALSE)</formula>
    </cfRule>
  </conditionalFormatting>
  <conditionalFormatting sqref="AQ107">
    <cfRule type="expression" dxfId="1329" priority="2295">
      <formula>IF(RIGHT(TEXT(AQ107,"0.#"),1)=".",FALSE,TRUE)</formula>
    </cfRule>
    <cfRule type="expression" dxfId="1328" priority="2296">
      <formula>IF(RIGHT(TEXT(AQ107,"0.#"),1)=".",TRUE,FALSE)</formula>
    </cfRule>
  </conditionalFormatting>
  <conditionalFormatting sqref="AQ108">
    <cfRule type="expression" dxfId="1327" priority="2293">
      <formula>IF(RIGHT(TEXT(AQ108,"0.#"),1)=".",FALSE,TRUE)</formula>
    </cfRule>
    <cfRule type="expression" dxfId="1326" priority="2294">
      <formula>IF(RIGHT(TEXT(AQ108,"0.#"),1)=".",TRUE,FALSE)</formula>
    </cfRule>
  </conditionalFormatting>
  <conditionalFormatting sqref="AQ110">
    <cfRule type="expression" dxfId="1325" priority="2291">
      <formula>IF(RIGHT(TEXT(AQ110,"0.#"),1)=".",FALSE,TRUE)</formula>
    </cfRule>
    <cfRule type="expression" dxfId="1324" priority="2292">
      <formula>IF(RIGHT(TEXT(AQ110,"0.#"),1)=".",TRUE,FALSE)</formula>
    </cfRule>
  </conditionalFormatting>
  <conditionalFormatting sqref="AQ111">
    <cfRule type="expression" dxfId="1323" priority="2289">
      <formula>IF(RIGHT(TEXT(AQ111,"0.#"),1)=".",FALSE,TRUE)</formula>
    </cfRule>
    <cfRule type="expression" dxfId="1322" priority="2290">
      <formula>IF(RIGHT(TEXT(AQ111,"0.#"),1)=".",TRUE,FALSE)</formula>
    </cfRule>
  </conditionalFormatting>
  <conditionalFormatting sqref="AQ113">
    <cfRule type="expression" dxfId="1321" priority="2287">
      <formula>IF(RIGHT(TEXT(AQ113,"0.#"),1)=".",FALSE,TRUE)</formula>
    </cfRule>
    <cfRule type="expression" dxfId="1320" priority="2288">
      <formula>IF(RIGHT(TEXT(AQ113,"0.#"),1)=".",TRUE,FALSE)</formula>
    </cfRule>
  </conditionalFormatting>
  <conditionalFormatting sqref="AE67">
    <cfRule type="expression" dxfId="1319" priority="2217">
      <formula>IF(RIGHT(TEXT(AE67,"0.#"),1)=".",FALSE,TRUE)</formula>
    </cfRule>
    <cfRule type="expression" dxfId="1318" priority="2218">
      <formula>IF(RIGHT(TEXT(AE67,"0.#"),1)=".",TRUE,FALSE)</formula>
    </cfRule>
  </conditionalFormatting>
  <conditionalFormatting sqref="AE68">
    <cfRule type="expression" dxfId="1317" priority="2215">
      <formula>IF(RIGHT(TEXT(AE68,"0.#"),1)=".",FALSE,TRUE)</formula>
    </cfRule>
    <cfRule type="expression" dxfId="1316" priority="2216">
      <formula>IF(RIGHT(TEXT(AE68,"0.#"),1)=".",TRUE,FALSE)</formula>
    </cfRule>
  </conditionalFormatting>
  <conditionalFormatting sqref="AE69">
    <cfRule type="expression" dxfId="1315" priority="2213">
      <formula>IF(RIGHT(TEXT(AE69,"0.#"),1)=".",FALSE,TRUE)</formula>
    </cfRule>
    <cfRule type="expression" dxfId="1314" priority="2214">
      <formula>IF(RIGHT(TEXT(AE69,"0.#"),1)=".",TRUE,FALSE)</formula>
    </cfRule>
  </conditionalFormatting>
  <conditionalFormatting sqref="AI69">
    <cfRule type="expression" dxfId="1313" priority="2211">
      <formula>IF(RIGHT(TEXT(AI69,"0.#"),1)=".",FALSE,TRUE)</formula>
    </cfRule>
    <cfRule type="expression" dxfId="1312" priority="2212">
      <formula>IF(RIGHT(TEXT(AI69,"0.#"),1)=".",TRUE,FALSE)</formula>
    </cfRule>
  </conditionalFormatting>
  <conditionalFormatting sqref="AI68">
    <cfRule type="expression" dxfId="1311" priority="2209">
      <formula>IF(RIGHT(TEXT(AI68,"0.#"),1)=".",FALSE,TRUE)</formula>
    </cfRule>
    <cfRule type="expression" dxfId="1310" priority="2210">
      <formula>IF(RIGHT(TEXT(AI68,"0.#"),1)=".",TRUE,FALSE)</formula>
    </cfRule>
  </conditionalFormatting>
  <conditionalFormatting sqref="AI67">
    <cfRule type="expression" dxfId="1309" priority="2207">
      <formula>IF(RIGHT(TEXT(AI67,"0.#"),1)=".",FALSE,TRUE)</formula>
    </cfRule>
    <cfRule type="expression" dxfId="1308" priority="2208">
      <formula>IF(RIGHT(TEXT(AI67,"0.#"),1)=".",TRUE,FALSE)</formula>
    </cfRule>
  </conditionalFormatting>
  <conditionalFormatting sqref="AM67">
    <cfRule type="expression" dxfId="1307" priority="2205">
      <formula>IF(RIGHT(TEXT(AM67,"0.#"),1)=".",FALSE,TRUE)</formula>
    </cfRule>
    <cfRule type="expression" dxfId="1306" priority="2206">
      <formula>IF(RIGHT(TEXT(AM67,"0.#"),1)=".",TRUE,FALSE)</formula>
    </cfRule>
  </conditionalFormatting>
  <conditionalFormatting sqref="AM68">
    <cfRule type="expression" dxfId="1305" priority="2203">
      <formula>IF(RIGHT(TEXT(AM68,"0.#"),1)=".",FALSE,TRUE)</formula>
    </cfRule>
    <cfRule type="expression" dxfId="1304" priority="2204">
      <formula>IF(RIGHT(TEXT(AM68,"0.#"),1)=".",TRUE,FALSE)</formula>
    </cfRule>
  </conditionalFormatting>
  <conditionalFormatting sqref="AM69">
    <cfRule type="expression" dxfId="1303" priority="2201">
      <formula>IF(RIGHT(TEXT(AM69,"0.#"),1)=".",FALSE,TRUE)</formula>
    </cfRule>
    <cfRule type="expression" dxfId="1302" priority="2202">
      <formula>IF(RIGHT(TEXT(AM69,"0.#"),1)=".",TRUE,FALSE)</formula>
    </cfRule>
  </conditionalFormatting>
  <conditionalFormatting sqref="AQ67:AQ69">
    <cfRule type="expression" dxfId="1301" priority="2199">
      <formula>IF(RIGHT(TEXT(AQ67,"0.#"),1)=".",FALSE,TRUE)</formula>
    </cfRule>
    <cfRule type="expression" dxfId="1300" priority="2200">
      <formula>IF(RIGHT(TEXT(AQ67,"0.#"),1)=".",TRUE,FALSE)</formula>
    </cfRule>
  </conditionalFormatting>
  <conditionalFormatting sqref="AU67:AU69">
    <cfRule type="expression" dxfId="1299" priority="2197">
      <formula>IF(RIGHT(TEXT(AU67,"0.#"),1)=".",FALSE,TRUE)</formula>
    </cfRule>
    <cfRule type="expression" dxfId="1298" priority="2198">
      <formula>IF(RIGHT(TEXT(AU67,"0.#"),1)=".",TRUE,FALSE)</formula>
    </cfRule>
  </conditionalFormatting>
  <conditionalFormatting sqref="AE70">
    <cfRule type="expression" dxfId="1297" priority="2195">
      <formula>IF(RIGHT(TEXT(AE70,"0.#"),1)=".",FALSE,TRUE)</formula>
    </cfRule>
    <cfRule type="expression" dxfId="1296" priority="2196">
      <formula>IF(RIGHT(TEXT(AE70,"0.#"),1)=".",TRUE,FALSE)</formula>
    </cfRule>
  </conditionalFormatting>
  <conditionalFormatting sqref="AE71">
    <cfRule type="expression" dxfId="1295" priority="2193">
      <formula>IF(RIGHT(TEXT(AE71,"0.#"),1)=".",FALSE,TRUE)</formula>
    </cfRule>
    <cfRule type="expression" dxfId="1294" priority="2194">
      <formula>IF(RIGHT(TEXT(AE71,"0.#"),1)=".",TRUE,FALSE)</formula>
    </cfRule>
  </conditionalFormatting>
  <conditionalFormatting sqref="AE72">
    <cfRule type="expression" dxfId="1293" priority="2191">
      <formula>IF(RIGHT(TEXT(AE72,"0.#"),1)=".",FALSE,TRUE)</formula>
    </cfRule>
    <cfRule type="expression" dxfId="1292" priority="2192">
      <formula>IF(RIGHT(TEXT(AE72,"0.#"),1)=".",TRUE,FALSE)</formula>
    </cfRule>
  </conditionalFormatting>
  <conditionalFormatting sqref="AI72">
    <cfRule type="expression" dxfId="1291" priority="2189">
      <formula>IF(RIGHT(TEXT(AI72,"0.#"),1)=".",FALSE,TRUE)</formula>
    </cfRule>
    <cfRule type="expression" dxfId="1290" priority="2190">
      <formula>IF(RIGHT(TEXT(AI72,"0.#"),1)=".",TRUE,FALSE)</formula>
    </cfRule>
  </conditionalFormatting>
  <conditionalFormatting sqref="AI71">
    <cfRule type="expression" dxfId="1289" priority="2187">
      <formula>IF(RIGHT(TEXT(AI71,"0.#"),1)=".",FALSE,TRUE)</formula>
    </cfRule>
    <cfRule type="expression" dxfId="1288" priority="2188">
      <formula>IF(RIGHT(TEXT(AI71,"0.#"),1)=".",TRUE,FALSE)</formula>
    </cfRule>
  </conditionalFormatting>
  <conditionalFormatting sqref="AI70">
    <cfRule type="expression" dxfId="1287" priority="2185">
      <formula>IF(RIGHT(TEXT(AI70,"0.#"),1)=".",FALSE,TRUE)</formula>
    </cfRule>
    <cfRule type="expression" dxfId="1286" priority="2186">
      <formula>IF(RIGHT(TEXT(AI70,"0.#"),1)=".",TRUE,FALSE)</formula>
    </cfRule>
  </conditionalFormatting>
  <conditionalFormatting sqref="AM70">
    <cfRule type="expression" dxfId="1285" priority="2183">
      <formula>IF(RIGHT(TEXT(AM70,"0.#"),1)=".",FALSE,TRUE)</formula>
    </cfRule>
    <cfRule type="expression" dxfId="1284" priority="2184">
      <formula>IF(RIGHT(TEXT(AM70,"0.#"),1)=".",TRUE,FALSE)</formula>
    </cfRule>
  </conditionalFormatting>
  <conditionalFormatting sqref="AM71">
    <cfRule type="expression" dxfId="1283" priority="2181">
      <formula>IF(RIGHT(TEXT(AM71,"0.#"),1)=".",FALSE,TRUE)</formula>
    </cfRule>
    <cfRule type="expression" dxfId="1282" priority="2182">
      <formula>IF(RIGHT(TEXT(AM71,"0.#"),1)=".",TRUE,FALSE)</formula>
    </cfRule>
  </conditionalFormatting>
  <conditionalFormatting sqref="AM72">
    <cfRule type="expression" dxfId="1281" priority="2179">
      <formula>IF(RIGHT(TEXT(AM72,"0.#"),1)=".",FALSE,TRUE)</formula>
    </cfRule>
    <cfRule type="expression" dxfId="1280" priority="2180">
      <formula>IF(RIGHT(TEXT(AM72,"0.#"),1)=".",TRUE,FALSE)</formula>
    </cfRule>
  </conditionalFormatting>
  <conditionalFormatting sqref="AQ70:AQ72">
    <cfRule type="expression" dxfId="1279" priority="2177">
      <formula>IF(RIGHT(TEXT(AQ70,"0.#"),1)=".",FALSE,TRUE)</formula>
    </cfRule>
    <cfRule type="expression" dxfId="1278" priority="2178">
      <formula>IF(RIGHT(TEXT(AQ70,"0.#"),1)=".",TRUE,FALSE)</formula>
    </cfRule>
  </conditionalFormatting>
  <conditionalFormatting sqref="AU70:AU72">
    <cfRule type="expression" dxfId="1277" priority="2175">
      <formula>IF(RIGHT(TEXT(AU70,"0.#"),1)=".",FALSE,TRUE)</formula>
    </cfRule>
    <cfRule type="expression" dxfId="1276" priority="2176">
      <formula>IF(RIGHT(TEXT(AU70,"0.#"),1)=".",TRUE,FALSE)</formula>
    </cfRule>
  </conditionalFormatting>
  <conditionalFormatting sqref="AU656">
    <cfRule type="expression" dxfId="1275" priority="693">
      <formula>IF(RIGHT(TEXT(AU656,"0.#"),1)=".",FALSE,TRUE)</formula>
    </cfRule>
    <cfRule type="expression" dxfId="1274" priority="694">
      <formula>IF(RIGHT(TEXT(AU656,"0.#"),1)=".",TRUE,FALSE)</formula>
    </cfRule>
  </conditionalFormatting>
  <conditionalFormatting sqref="AQ655">
    <cfRule type="expression" dxfId="1273" priority="685">
      <formula>IF(RIGHT(TEXT(AQ655,"0.#"),1)=".",FALSE,TRUE)</formula>
    </cfRule>
    <cfRule type="expression" dxfId="1272" priority="686">
      <formula>IF(RIGHT(TEXT(AQ655,"0.#"),1)=".",TRUE,FALSE)</formula>
    </cfRule>
  </conditionalFormatting>
  <conditionalFormatting sqref="AI696">
    <cfRule type="expression" dxfId="1271" priority="477">
      <formula>IF(RIGHT(TEXT(AI696,"0.#"),1)=".",FALSE,TRUE)</formula>
    </cfRule>
    <cfRule type="expression" dxfId="1270" priority="478">
      <formula>IF(RIGHT(TEXT(AI696,"0.#"),1)=".",TRUE,FALSE)</formula>
    </cfRule>
  </conditionalFormatting>
  <conditionalFormatting sqref="AQ694">
    <cfRule type="expression" dxfId="1269" priority="471">
      <formula>IF(RIGHT(TEXT(AQ694,"0.#"),1)=".",FALSE,TRUE)</formula>
    </cfRule>
    <cfRule type="expression" dxfId="1268" priority="472">
      <formula>IF(RIGHT(TEXT(AQ694,"0.#"),1)=".",TRUE,FALSE)</formula>
    </cfRule>
  </conditionalFormatting>
  <conditionalFormatting sqref="AL888:AO907">
    <cfRule type="expression" dxfId="1267" priority="2083">
      <formula>IF(AND(AL888&gt;=0, RIGHT(TEXT(AL888,"0.#"),1)&lt;&gt;"."),TRUE,FALSE)</formula>
    </cfRule>
    <cfRule type="expression" dxfId="1266" priority="2084">
      <formula>IF(AND(AL888&gt;=0, RIGHT(TEXT(AL888,"0.#"),1)="."),TRUE,FALSE)</formula>
    </cfRule>
    <cfRule type="expression" dxfId="1265" priority="2085">
      <formula>IF(AND(AL888&lt;0, RIGHT(TEXT(AL888,"0.#"),1)&lt;&gt;"."),TRUE,FALSE)</formula>
    </cfRule>
    <cfRule type="expression" dxfId="1264" priority="2086">
      <formula>IF(AND(AL888&lt;0, RIGHT(TEXT(AL888,"0.#"),1)="."),TRUE,FALSE)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L880:AO887">
    <cfRule type="expression" dxfId="11" priority="9">
      <formula>IF(AND(AL880&gt;=0, RIGHT(TEXT(AL880,"0.#"),1)&lt;&gt;"."),TRUE,FALSE)</formula>
    </cfRule>
    <cfRule type="expression" dxfId="10" priority="10">
      <formula>IF(AND(AL880&gt;=0, RIGHT(TEXT(AL880,"0.#"),1)="."),TRUE,FALSE)</formula>
    </cfRule>
    <cfRule type="expression" dxfId="9" priority="11">
      <formula>IF(AND(AL880&lt;0, RIGHT(TEXT(AL880,"0.#"),1)&lt;&gt;"."),TRUE,FALSE)</formula>
    </cfRule>
    <cfRule type="expression" dxfId="8" priority="12">
      <formula>IF(AND(AL880&lt;0, RIGHT(TEXT(AL880,"0.#"),1)="."),TRUE,FALSE)</formula>
    </cfRule>
  </conditionalFormatting>
  <conditionalFormatting sqref="Y880:Y887">
    <cfRule type="expression" dxfId="7" priority="7">
      <formula>IF(RIGHT(TEXT(Y880,"0.#"),1)=".",FALSE,TRUE)</formula>
    </cfRule>
    <cfRule type="expression" dxfId="6" priority="8">
      <formula>IF(RIGHT(TEXT(Y880,"0.#"),1)=".",TRUE,FALSE)</formula>
    </cfRule>
  </conditionalFormatting>
  <conditionalFormatting sqref="AL878:AO879">
    <cfRule type="expression" dxfId="5" priority="3">
      <formula>IF(AND(AL878&gt;=0, RIGHT(TEXT(AL878,"0.#"),1)&lt;&gt;"."),TRUE,FALSE)</formula>
    </cfRule>
    <cfRule type="expression" dxfId="4" priority="4">
      <formula>IF(AND(AL878&gt;=0, RIGHT(TEXT(AL878,"0.#"),1)="."),TRUE,FALSE)</formula>
    </cfRule>
    <cfRule type="expression" dxfId="3" priority="5">
      <formula>IF(AND(AL878&lt;0, RIGHT(TEXT(AL878,"0.#"),1)&lt;&gt;"."),TRUE,FALSE)</formula>
    </cfRule>
    <cfRule type="expression" dxfId="2" priority="6">
      <formula>IF(AND(AL878&lt;0, RIGHT(TEXT(AL878,"0.#"),1)="."),TRUE,FALSE)</formula>
    </cfRule>
  </conditionalFormatting>
  <conditionalFormatting sqref="Y878:Y879">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3" manualBreakCount="3">
    <brk id="69" min="1" max="49" man="1"/>
    <brk id="733" max="49" man="1"/>
    <brk id="786" min="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F39" sqref="F3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3" bestFit="1" customWidth="1"/>
    <col min="26" max="26" width="12.125" style="28" customWidth="1"/>
    <col min="27" max="27" width="11.5" style="33" bestFit="1" customWidth="1"/>
    <col min="28" max="28" width="12.25" style="33" customWidth="1"/>
    <col min="29" max="29" width="24.125" style="33" bestFit="1" customWidth="1"/>
    <col min="30" max="30" width="3.625" style="33" customWidth="1"/>
    <col min="31" max="31" width="33.625" style="33"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560</v>
      </c>
      <c r="AC2" s="80" t="s">
        <v>134</v>
      </c>
      <c r="AD2" s="28"/>
      <c r="AE2" s="34" t="s">
        <v>170</v>
      </c>
      <c r="AF2" s="30"/>
      <c r="AG2" s="44" t="s">
        <v>290</v>
      </c>
      <c r="AI2" s="42" t="s">
        <v>324</v>
      </c>
      <c r="AK2" s="42" t="s">
        <v>212</v>
      </c>
      <c r="AM2" s="68"/>
      <c r="AN2" s="68"/>
      <c r="AP2" s="44" t="s">
        <v>290</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429</v>
      </c>
      <c r="AB3" s="79" t="s">
        <v>561</v>
      </c>
      <c r="AC3" s="80" t="s">
        <v>135</v>
      </c>
      <c r="AD3" s="28"/>
      <c r="AE3" s="34" t="s">
        <v>171</v>
      </c>
      <c r="AF3" s="30"/>
      <c r="AG3" s="44" t="s">
        <v>291</v>
      </c>
      <c r="AI3" s="42" t="s">
        <v>205</v>
      </c>
      <c r="AK3" s="42" t="str">
        <f>CHAR(CODE(AK2)+1)</f>
        <v>B</v>
      </c>
      <c r="AM3" s="68"/>
      <c r="AN3" s="68"/>
      <c r="AP3" s="44" t="s">
        <v>291</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646</v>
      </c>
      <c r="R4" s="13" t="str">
        <f t="shared" si="3"/>
        <v>補助</v>
      </c>
      <c r="S4" s="13" t="str">
        <f t="shared" si="4"/>
        <v>補助</v>
      </c>
      <c r="T4" s="13"/>
      <c r="U4" s="32" t="s">
        <v>593</v>
      </c>
      <c r="W4" s="32" t="s">
        <v>150</v>
      </c>
      <c r="Y4" s="32" t="s">
        <v>336</v>
      </c>
      <c r="Z4" s="32" t="s">
        <v>468</v>
      </c>
      <c r="AA4" s="79" t="s">
        <v>430</v>
      </c>
      <c r="AB4" s="79" t="s">
        <v>562</v>
      </c>
      <c r="AC4" s="79" t="s">
        <v>136</v>
      </c>
      <c r="AD4" s="28"/>
      <c r="AE4" s="34" t="s">
        <v>172</v>
      </c>
      <c r="AF4" s="30"/>
      <c r="AG4" s="44" t="s">
        <v>292</v>
      </c>
      <c r="AI4" s="42" t="s">
        <v>207</v>
      </c>
      <c r="AK4" s="42" t="str">
        <f t="shared" ref="AK4:AK49" si="7">CHAR(CODE(AK3)+1)</f>
        <v>C</v>
      </c>
      <c r="AM4" s="68"/>
      <c r="AN4" s="68"/>
      <c r="AP4" s="44" t="s">
        <v>292</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617</v>
      </c>
      <c r="Y5" s="32" t="s">
        <v>337</v>
      </c>
      <c r="Z5" s="32" t="s">
        <v>469</v>
      </c>
      <c r="AA5" s="79" t="s">
        <v>431</v>
      </c>
      <c r="AB5" s="79" t="s">
        <v>563</v>
      </c>
      <c r="AC5" s="79" t="s">
        <v>173</v>
      </c>
      <c r="AD5" s="31"/>
      <c r="AE5" s="34" t="s">
        <v>303</v>
      </c>
      <c r="AF5" s="30"/>
      <c r="AG5" s="44" t="s">
        <v>293</v>
      </c>
      <c r="AI5" s="42" t="s">
        <v>333</v>
      </c>
      <c r="AK5" s="42" t="str">
        <f t="shared" si="7"/>
        <v>D</v>
      </c>
      <c r="AP5" s="44" t="s">
        <v>293</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305</v>
      </c>
      <c r="W6" s="32" t="s">
        <v>151</v>
      </c>
      <c r="Y6" s="32" t="s">
        <v>338</v>
      </c>
      <c r="Z6" s="32" t="s">
        <v>470</v>
      </c>
      <c r="AA6" s="79" t="s">
        <v>432</v>
      </c>
      <c r="AB6" s="79" t="s">
        <v>564</v>
      </c>
      <c r="AC6" s="79" t="s">
        <v>137</v>
      </c>
      <c r="AD6" s="31"/>
      <c r="AE6" s="34" t="s">
        <v>300</v>
      </c>
      <c r="AF6" s="30"/>
      <c r="AG6" s="44" t="s">
        <v>294</v>
      </c>
      <c r="AI6" s="42" t="s">
        <v>334</v>
      </c>
      <c r="AK6" s="42" t="str">
        <f>CHAR(CODE(AK5)+1)</f>
        <v>E</v>
      </c>
      <c r="AP6" s="44" t="s">
        <v>294</v>
      </c>
    </row>
    <row r="7" spans="1:42" ht="13.7"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339</v>
      </c>
      <c r="Z7" s="32" t="s">
        <v>471</v>
      </c>
      <c r="AA7" s="79" t="s">
        <v>433</v>
      </c>
      <c r="AB7" s="79" t="s">
        <v>565</v>
      </c>
      <c r="AC7" s="31"/>
      <c r="AD7" s="31"/>
      <c r="AE7" s="32" t="s">
        <v>137</v>
      </c>
      <c r="AF7" s="30"/>
      <c r="AG7" s="44" t="s">
        <v>295</v>
      </c>
      <c r="AH7" s="71"/>
      <c r="AI7" s="44" t="s">
        <v>318</v>
      </c>
      <c r="AK7" s="42" t="str">
        <f>CHAR(CODE(AK6)+1)</f>
        <v>F</v>
      </c>
      <c r="AP7" s="44" t="s">
        <v>295</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331</v>
      </c>
      <c r="W8" s="32" t="s">
        <v>153</v>
      </c>
      <c r="Y8" s="32" t="s">
        <v>340</v>
      </c>
      <c r="Z8" s="32" t="s">
        <v>472</v>
      </c>
      <c r="AA8" s="79" t="s">
        <v>434</v>
      </c>
      <c r="AB8" s="79" t="s">
        <v>566</v>
      </c>
      <c r="AC8" s="31"/>
      <c r="AD8" s="31"/>
      <c r="AE8" s="31"/>
      <c r="AF8" s="30"/>
      <c r="AG8" s="44" t="s">
        <v>296</v>
      </c>
      <c r="AI8" s="42" t="s">
        <v>319</v>
      </c>
      <c r="AK8" s="42" t="str">
        <f t="shared" si="7"/>
        <v>G</v>
      </c>
      <c r="AP8" s="44" t="s">
        <v>296</v>
      </c>
    </row>
    <row r="9" spans="1:42" ht="13.7" customHeight="1" x14ac:dyDescent="0.15">
      <c r="A9" s="14" t="s">
        <v>91</v>
      </c>
      <c r="B9" s="15"/>
      <c r="C9" s="13" t="str">
        <f t="shared" si="0"/>
        <v/>
      </c>
      <c r="D9" s="13" t="str">
        <f t="shared" si="8"/>
        <v/>
      </c>
      <c r="F9" s="18" t="s">
        <v>225</v>
      </c>
      <c r="G9" s="17"/>
      <c r="H9" s="13" t="str">
        <f t="shared" si="1"/>
        <v/>
      </c>
      <c r="I9" s="13" t="str">
        <f t="shared" si="5"/>
        <v/>
      </c>
      <c r="K9" s="14" t="s">
        <v>109</v>
      </c>
      <c r="L9" s="15" t="s">
        <v>646</v>
      </c>
      <c r="M9" s="13" t="str">
        <f t="shared" si="2"/>
        <v>エネルギー対策</v>
      </c>
      <c r="N9" s="13" t="str">
        <f t="shared" si="6"/>
        <v>エネルギー対策</v>
      </c>
      <c r="O9" s="13"/>
      <c r="P9" s="13"/>
      <c r="Q9" s="19"/>
      <c r="T9" s="13"/>
      <c r="U9" s="32" t="s">
        <v>332</v>
      </c>
      <c r="W9" s="32" t="s">
        <v>154</v>
      </c>
      <c r="Y9" s="32" t="s">
        <v>341</v>
      </c>
      <c r="Z9" s="32" t="s">
        <v>473</v>
      </c>
      <c r="AA9" s="79" t="s">
        <v>435</v>
      </c>
      <c r="AB9" s="79" t="s">
        <v>567</v>
      </c>
      <c r="AC9" s="31"/>
      <c r="AD9" s="31"/>
      <c r="AE9" s="31"/>
      <c r="AF9" s="30"/>
      <c r="AG9" s="44" t="s">
        <v>297</v>
      </c>
      <c r="AI9" s="67"/>
      <c r="AK9" s="42" t="str">
        <f t="shared" si="7"/>
        <v>H</v>
      </c>
      <c r="AP9" s="44" t="s">
        <v>297</v>
      </c>
    </row>
    <row r="10" spans="1:42" ht="13.7" customHeight="1" x14ac:dyDescent="0.15">
      <c r="A10" s="14" t="s">
        <v>248</v>
      </c>
      <c r="B10" s="15"/>
      <c r="C10" s="13" t="str">
        <f t="shared" si="0"/>
        <v/>
      </c>
      <c r="D10" s="13" t="str">
        <f t="shared" si="8"/>
        <v/>
      </c>
      <c r="F10" s="18" t="s">
        <v>116</v>
      </c>
      <c r="G10" s="17" t="s">
        <v>646</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342</v>
      </c>
      <c r="Z10" s="32" t="s">
        <v>474</v>
      </c>
      <c r="AA10" s="79" t="s">
        <v>436</v>
      </c>
      <c r="AB10" s="79" t="s">
        <v>568</v>
      </c>
      <c r="AC10" s="31"/>
      <c r="AD10" s="31"/>
      <c r="AE10" s="31"/>
      <c r="AF10" s="30"/>
      <c r="AG10" s="44" t="s">
        <v>282</v>
      </c>
      <c r="AK10" s="42" t="str">
        <f t="shared" si="7"/>
        <v>I</v>
      </c>
      <c r="AP10" s="42" t="s">
        <v>277</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343</v>
      </c>
      <c r="Z11" s="32" t="s">
        <v>475</v>
      </c>
      <c r="AA11" s="79" t="s">
        <v>437</v>
      </c>
      <c r="AB11" s="79" t="s">
        <v>569</v>
      </c>
      <c r="AC11" s="31"/>
      <c r="AD11" s="31"/>
      <c r="AE11" s="31"/>
      <c r="AF11" s="30"/>
      <c r="AG11" s="42" t="s">
        <v>285</v>
      </c>
      <c r="AK11" s="42"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594</v>
      </c>
      <c r="W12" s="32" t="s">
        <v>157</v>
      </c>
      <c r="Y12" s="32" t="s">
        <v>344</v>
      </c>
      <c r="Z12" s="32" t="s">
        <v>476</v>
      </c>
      <c r="AA12" s="79" t="s">
        <v>438</v>
      </c>
      <c r="AB12" s="79" t="s">
        <v>570</v>
      </c>
      <c r="AC12" s="31"/>
      <c r="AD12" s="31"/>
      <c r="AE12" s="31"/>
      <c r="AF12" s="30"/>
      <c r="AG12" s="42" t="s">
        <v>283</v>
      </c>
      <c r="AK12" s="42"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345</v>
      </c>
      <c r="Z13" s="32" t="s">
        <v>477</v>
      </c>
      <c r="AA13" s="79" t="s">
        <v>439</v>
      </c>
      <c r="AB13" s="79" t="s">
        <v>571</v>
      </c>
      <c r="AC13" s="31"/>
      <c r="AD13" s="31"/>
      <c r="AE13" s="31"/>
      <c r="AF13" s="30"/>
      <c r="AG13" s="42" t="s">
        <v>284</v>
      </c>
      <c r="AK13" s="42"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595</v>
      </c>
      <c r="W14" s="32" t="s">
        <v>159</v>
      </c>
      <c r="Y14" s="32" t="s">
        <v>346</v>
      </c>
      <c r="Z14" s="32" t="s">
        <v>478</v>
      </c>
      <c r="AA14" s="79" t="s">
        <v>440</v>
      </c>
      <c r="AB14" s="79" t="s">
        <v>572</v>
      </c>
      <c r="AC14" s="31"/>
      <c r="AD14" s="31"/>
      <c r="AE14" s="31"/>
      <c r="AF14" s="30"/>
      <c r="AG14" s="67"/>
      <c r="AK14" s="42"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596</v>
      </c>
      <c r="W15" s="32" t="s">
        <v>160</v>
      </c>
      <c r="Y15" s="32" t="s">
        <v>347</v>
      </c>
      <c r="Z15" s="32" t="s">
        <v>479</v>
      </c>
      <c r="AA15" s="79" t="s">
        <v>441</v>
      </c>
      <c r="AB15" s="79" t="s">
        <v>573</v>
      </c>
      <c r="AC15" s="31"/>
      <c r="AD15" s="31"/>
      <c r="AE15" s="31"/>
      <c r="AF15" s="30"/>
      <c r="AG15" s="68"/>
      <c r="AK15" s="42" t="str">
        <f t="shared" si="7"/>
        <v>N</v>
      </c>
    </row>
    <row r="16" spans="1:42" ht="13.7" customHeight="1" x14ac:dyDescent="0.15">
      <c r="A16" s="14" t="s">
        <v>97</v>
      </c>
      <c r="B16" s="15" t="s">
        <v>646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597</v>
      </c>
      <c r="W16" s="32" t="s">
        <v>161</v>
      </c>
      <c r="Y16" s="32" t="s">
        <v>348</v>
      </c>
      <c r="Z16" s="32" t="s">
        <v>480</v>
      </c>
      <c r="AA16" s="79" t="s">
        <v>442</v>
      </c>
      <c r="AB16" s="79" t="s">
        <v>574</v>
      </c>
      <c r="AC16" s="31"/>
      <c r="AD16" s="31"/>
      <c r="AE16" s="31"/>
      <c r="AF16" s="30"/>
      <c r="AG16" s="68"/>
      <c r="AK16" s="42"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598</v>
      </c>
      <c r="W17" s="32" t="s">
        <v>162</v>
      </c>
      <c r="Y17" s="32" t="s">
        <v>349</v>
      </c>
      <c r="Z17" s="32" t="s">
        <v>481</v>
      </c>
      <c r="AA17" s="79" t="s">
        <v>443</v>
      </c>
      <c r="AB17" s="79" t="s">
        <v>575</v>
      </c>
      <c r="AC17" s="31"/>
      <c r="AD17" s="31"/>
      <c r="AE17" s="31"/>
      <c r="AF17" s="30"/>
      <c r="AG17" s="68"/>
      <c r="AK17" s="42"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599</v>
      </c>
      <c r="W18" s="32" t="s">
        <v>163</v>
      </c>
      <c r="Y18" s="32" t="s">
        <v>350</v>
      </c>
      <c r="Z18" s="32" t="s">
        <v>482</v>
      </c>
      <c r="AA18" s="79" t="s">
        <v>444</v>
      </c>
      <c r="AB18" s="79" t="s">
        <v>576</v>
      </c>
      <c r="AC18" s="31"/>
      <c r="AD18" s="31"/>
      <c r="AE18" s="31"/>
      <c r="AF18" s="30"/>
      <c r="AK18" s="42"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600</v>
      </c>
      <c r="W19" s="32" t="s">
        <v>164</v>
      </c>
      <c r="Y19" s="32" t="s">
        <v>351</v>
      </c>
      <c r="Z19" s="32" t="s">
        <v>483</v>
      </c>
      <c r="AA19" s="79" t="s">
        <v>445</v>
      </c>
      <c r="AB19" s="79" t="s">
        <v>577</v>
      </c>
      <c r="AC19" s="31"/>
      <c r="AD19" s="31"/>
      <c r="AE19" s="31"/>
      <c r="AF19" s="30"/>
      <c r="AK19" s="42" t="str">
        <f t="shared" si="7"/>
        <v>R</v>
      </c>
    </row>
    <row r="20" spans="1:37" ht="13.7"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601</v>
      </c>
      <c r="W20" s="32" t="s">
        <v>165</v>
      </c>
      <c r="Y20" s="32" t="s">
        <v>352</v>
      </c>
      <c r="Z20" s="32" t="s">
        <v>484</v>
      </c>
      <c r="AA20" s="79" t="s">
        <v>446</v>
      </c>
      <c r="AB20" s="79" t="s">
        <v>578</v>
      </c>
      <c r="AC20" s="31"/>
      <c r="AD20" s="31"/>
      <c r="AE20" s="31"/>
      <c r="AF20" s="30"/>
      <c r="AK20" s="42" t="str">
        <f t="shared" si="7"/>
        <v>S</v>
      </c>
    </row>
    <row r="21" spans="1:37" ht="13.7"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602</v>
      </c>
      <c r="W21" s="32" t="s">
        <v>166</v>
      </c>
      <c r="Y21" s="32" t="s">
        <v>353</v>
      </c>
      <c r="Z21" s="32" t="s">
        <v>485</v>
      </c>
      <c r="AA21" s="79" t="s">
        <v>447</v>
      </c>
      <c r="AB21" s="79" t="s">
        <v>579</v>
      </c>
      <c r="AC21" s="31"/>
      <c r="AD21" s="31"/>
      <c r="AE21" s="31"/>
      <c r="AF21" s="30"/>
      <c r="AK21" s="42" t="str">
        <f t="shared" si="7"/>
        <v>T</v>
      </c>
    </row>
    <row r="22" spans="1:37" ht="13.7"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603</v>
      </c>
      <c r="W22" s="32" t="s">
        <v>167</v>
      </c>
      <c r="Y22" s="32" t="s">
        <v>354</v>
      </c>
      <c r="Z22" s="32" t="s">
        <v>486</v>
      </c>
      <c r="AA22" s="79" t="s">
        <v>448</v>
      </c>
      <c r="AB22" s="79" t="s">
        <v>580</v>
      </c>
      <c r="AC22" s="31"/>
      <c r="AD22" s="31"/>
      <c r="AE22" s="31"/>
      <c r="AF22" s="30"/>
      <c r="AK22" s="42" t="str">
        <f t="shared" si="7"/>
        <v>U</v>
      </c>
    </row>
    <row r="23" spans="1:37" ht="13.7"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604</v>
      </c>
      <c r="W23" s="32" t="s">
        <v>620</v>
      </c>
      <c r="Y23" s="32" t="s">
        <v>355</v>
      </c>
      <c r="Z23" s="32" t="s">
        <v>487</v>
      </c>
      <c r="AA23" s="79" t="s">
        <v>449</v>
      </c>
      <c r="AB23" s="79" t="s">
        <v>581</v>
      </c>
      <c r="AC23" s="31"/>
      <c r="AD23" s="31"/>
      <c r="AE23" s="31"/>
      <c r="AF23" s="30"/>
      <c r="AK23" s="42" t="str">
        <f t="shared" si="7"/>
        <v>V</v>
      </c>
    </row>
    <row r="24" spans="1:37" ht="13.7" customHeight="1" x14ac:dyDescent="0.15">
      <c r="A24" s="74" t="s">
        <v>322</v>
      </c>
      <c r="B24" s="15"/>
      <c r="C24" s="13" t="str">
        <f t="shared" si="9"/>
        <v/>
      </c>
      <c r="D24" s="13" t="str">
        <f>IF(C24="",D23,IF(D23&lt;&gt;"",CONCATENATE(D23,"、",C24),C24))</f>
        <v>地球温暖化対策</v>
      </c>
      <c r="F24" s="18" t="s">
        <v>327</v>
      </c>
      <c r="G24" s="17"/>
      <c r="H24" s="13" t="str">
        <f t="shared" si="1"/>
        <v/>
      </c>
      <c r="I24" s="13" t="str">
        <f t="shared" si="5"/>
        <v>エネルギー対策特別会計エネルギー需給勘定</v>
      </c>
      <c r="K24" s="13"/>
      <c r="L24" s="13"/>
      <c r="O24" s="13"/>
      <c r="P24" s="13"/>
      <c r="Q24" s="19"/>
      <c r="T24" s="13"/>
      <c r="U24" s="32" t="s">
        <v>605</v>
      </c>
      <c r="Y24" s="32" t="s">
        <v>356</v>
      </c>
      <c r="Z24" s="32" t="s">
        <v>488</v>
      </c>
      <c r="AA24" s="79" t="s">
        <v>450</v>
      </c>
      <c r="AB24" s="79" t="s">
        <v>582</v>
      </c>
      <c r="AC24" s="31"/>
      <c r="AD24" s="31"/>
      <c r="AE24" s="31"/>
      <c r="AF24" s="30"/>
      <c r="AK24" s="42" t="str">
        <f>CHAR(CODE(AK23)+1)</f>
        <v>W</v>
      </c>
    </row>
    <row r="25" spans="1:37" ht="13.7"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606</v>
      </c>
      <c r="Y25" s="32" t="s">
        <v>357</v>
      </c>
      <c r="Z25" s="32" t="s">
        <v>489</v>
      </c>
      <c r="AA25" s="79" t="s">
        <v>451</v>
      </c>
      <c r="AB25" s="79" t="s">
        <v>583</v>
      </c>
      <c r="AC25" s="31"/>
      <c r="AD25" s="31"/>
      <c r="AE25" s="31"/>
      <c r="AF25" s="30"/>
      <c r="AK25" s="42" t="str">
        <f t="shared" si="7"/>
        <v>X</v>
      </c>
    </row>
    <row r="26" spans="1:37" ht="13.7"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607</v>
      </c>
      <c r="Y26" s="32" t="s">
        <v>358</v>
      </c>
      <c r="Z26" s="32" t="s">
        <v>490</v>
      </c>
      <c r="AA26" s="79" t="s">
        <v>452</v>
      </c>
      <c r="AB26" s="79" t="s">
        <v>584</v>
      </c>
      <c r="AC26" s="31"/>
      <c r="AD26" s="31"/>
      <c r="AE26" s="31"/>
      <c r="AF26" s="30"/>
      <c r="AK26" s="42"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608</v>
      </c>
      <c r="Y27" s="32" t="s">
        <v>359</v>
      </c>
      <c r="Z27" s="32" t="s">
        <v>491</v>
      </c>
      <c r="AA27" s="79" t="s">
        <v>453</v>
      </c>
      <c r="AB27" s="79" t="s">
        <v>585</v>
      </c>
      <c r="AC27" s="31"/>
      <c r="AD27" s="31"/>
      <c r="AE27" s="31"/>
      <c r="AF27" s="30"/>
      <c r="AK27" s="42"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609</v>
      </c>
      <c r="Y28" s="32" t="s">
        <v>360</v>
      </c>
      <c r="Z28" s="32" t="s">
        <v>492</v>
      </c>
      <c r="AA28" s="79" t="s">
        <v>454</v>
      </c>
      <c r="AB28" s="79" t="s">
        <v>586</v>
      </c>
      <c r="AC28" s="31"/>
      <c r="AD28" s="31"/>
      <c r="AE28" s="31"/>
      <c r="AF28" s="30"/>
      <c r="AK28" s="42" t="s">
        <v>213</v>
      </c>
    </row>
    <row r="29" spans="1:37" ht="13.7"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610</v>
      </c>
      <c r="Y29" s="32" t="s">
        <v>361</v>
      </c>
      <c r="Z29" s="32" t="s">
        <v>493</v>
      </c>
      <c r="AA29" s="79" t="s">
        <v>455</v>
      </c>
      <c r="AB29" s="79" t="s">
        <v>587</v>
      </c>
      <c r="AC29" s="31"/>
      <c r="AD29" s="31"/>
      <c r="AE29" s="31"/>
      <c r="AF29" s="30"/>
      <c r="AK29" s="42" t="str">
        <f t="shared" si="7"/>
        <v>b</v>
      </c>
    </row>
    <row r="30" spans="1:37" ht="13.7"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611</v>
      </c>
      <c r="Y30" s="32" t="s">
        <v>362</v>
      </c>
      <c r="Z30" s="32" t="s">
        <v>494</v>
      </c>
      <c r="AA30" s="79" t="s">
        <v>456</v>
      </c>
      <c r="AB30" s="79" t="s">
        <v>588</v>
      </c>
      <c r="AC30" s="31"/>
      <c r="AD30" s="31"/>
      <c r="AE30" s="31"/>
      <c r="AF30" s="30"/>
      <c r="AK30" s="42" t="str">
        <f t="shared" si="7"/>
        <v>c</v>
      </c>
    </row>
    <row r="31" spans="1:37" ht="13.7"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612</v>
      </c>
      <c r="Y31" s="32" t="s">
        <v>363</v>
      </c>
      <c r="Z31" s="32" t="s">
        <v>495</v>
      </c>
      <c r="AA31" s="79" t="s">
        <v>457</v>
      </c>
      <c r="AB31" s="79" t="s">
        <v>589</v>
      </c>
      <c r="AC31" s="31"/>
      <c r="AD31" s="31"/>
      <c r="AE31" s="31"/>
      <c r="AF31" s="30"/>
      <c r="AK31" s="42" t="str">
        <f t="shared" si="7"/>
        <v>d</v>
      </c>
    </row>
    <row r="32" spans="1:37" ht="13.7"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613</v>
      </c>
      <c r="Y32" s="32" t="s">
        <v>364</v>
      </c>
      <c r="Z32" s="32" t="s">
        <v>496</v>
      </c>
      <c r="AA32" s="79" t="s">
        <v>69</v>
      </c>
      <c r="AB32" s="79" t="s">
        <v>69</v>
      </c>
      <c r="AC32" s="31"/>
      <c r="AD32" s="31"/>
      <c r="AE32" s="31"/>
      <c r="AF32" s="30"/>
      <c r="AK32" s="42" t="str">
        <f t="shared" si="7"/>
        <v>e</v>
      </c>
    </row>
    <row r="33" spans="1:37" ht="13.7"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614</v>
      </c>
      <c r="Y33" s="32" t="s">
        <v>365</v>
      </c>
      <c r="Z33" s="32" t="s">
        <v>497</v>
      </c>
      <c r="AA33" s="61"/>
      <c r="AB33" s="31"/>
      <c r="AC33" s="31"/>
      <c r="AD33" s="31"/>
      <c r="AE33" s="31"/>
      <c r="AF33" s="30"/>
      <c r="AK33" s="42" t="str">
        <f t="shared" si="7"/>
        <v>f</v>
      </c>
    </row>
    <row r="34" spans="1:37" ht="13.7"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615</v>
      </c>
      <c r="Y34" s="32" t="s">
        <v>366</v>
      </c>
      <c r="Z34" s="32" t="s">
        <v>498</v>
      </c>
      <c r="AB34" s="31"/>
      <c r="AC34" s="31"/>
      <c r="AD34" s="31"/>
      <c r="AE34" s="31"/>
      <c r="AF34" s="30"/>
      <c r="AK34" s="42" t="str">
        <f t="shared" si="7"/>
        <v>g</v>
      </c>
    </row>
    <row r="35" spans="1:37" ht="13.7"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367</v>
      </c>
      <c r="Z35" s="32" t="s">
        <v>499</v>
      </c>
      <c r="AC35" s="31"/>
      <c r="AF35" s="30"/>
      <c r="AK35" s="42" t="str">
        <f t="shared" si="7"/>
        <v>h</v>
      </c>
    </row>
    <row r="36" spans="1:37" ht="13.7"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616</v>
      </c>
      <c r="Y36" s="32" t="s">
        <v>368</v>
      </c>
      <c r="Z36" s="32" t="s">
        <v>500</v>
      </c>
      <c r="AF36" s="30"/>
      <c r="AK36" s="42"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369</v>
      </c>
      <c r="Z37" s="32" t="s">
        <v>501</v>
      </c>
      <c r="AF37" s="30"/>
      <c r="AK37" s="42" t="str">
        <f t="shared" si="7"/>
        <v>j</v>
      </c>
    </row>
    <row r="38" spans="1:37" x14ac:dyDescent="0.15">
      <c r="A38" s="13"/>
      <c r="B38" s="13"/>
      <c r="F38" s="13"/>
      <c r="G38" s="19"/>
      <c r="K38" s="13"/>
      <c r="L38" s="13"/>
      <c r="O38" s="13"/>
      <c r="P38" s="13"/>
      <c r="Q38" s="19"/>
      <c r="T38" s="13"/>
      <c r="U38" s="32" t="s">
        <v>306</v>
      </c>
      <c r="Y38" s="32" t="s">
        <v>370</v>
      </c>
      <c r="Z38" s="32" t="s">
        <v>502</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316</v>
      </c>
      <c r="Y39" s="32" t="s">
        <v>371</v>
      </c>
      <c r="Z39" s="32" t="s">
        <v>503</v>
      </c>
      <c r="AF39" s="30"/>
      <c r="AK39" s="42" t="str">
        <f t="shared" si="7"/>
        <v>l</v>
      </c>
    </row>
    <row r="40" spans="1:37" x14ac:dyDescent="0.15">
      <c r="A40" s="13"/>
      <c r="B40" s="13"/>
      <c r="F40" s="13"/>
      <c r="G40" s="19"/>
      <c r="K40" s="13"/>
      <c r="L40" s="13"/>
      <c r="O40" s="13"/>
      <c r="P40" s="13"/>
      <c r="Q40" s="19"/>
      <c r="T40" s="13"/>
      <c r="Y40" s="32" t="s">
        <v>372</v>
      </c>
      <c r="Z40" s="32" t="s">
        <v>504</v>
      </c>
      <c r="AF40" s="30"/>
      <c r="AK40" s="42" t="str">
        <f t="shared" si="7"/>
        <v>m</v>
      </c>
    </row>
    <row r="41" spans="1:37" x14ac:dyDescent="0.15">
      <c r="A41" s="13"/>
      <c r="B41" s="13"/>
      <c r="F41" s="13"/>
      <c r="G41" s="19"/>
      <c r="K41" s="13"/>
      <c r="L41" s="13"/>
      <c r="O41" s="13"/>
      <c r="P41" s="13"/>
      <c r="Q41" s="19"/>
      <c r="T41" s="13"/>
      <c r="Y41" s="32" t="s">
        <v>373</v>
      </c>
      <c r="Z41" s="32" t="s">
        <v>505</v>
      </c>
      <c r="AF41" s="30"/>
      <c r="AK41" s="42" t="str">
        <f t="shared" si="7"/>
        <v>n</v>
      </c>
    </row>
    <row r="42" spans="1:37" x14ac:dyDescent="0.15">
      <c r="A42" s="13"/>
      <c r="B42" s="13"/>
      <c r="F42" s="13"/>
      <c r="G42" s="19"/>
      <c r="K42" s="13"/>
      <c r="L42" s="13"/>
      <c r="O42" s="13"/>
      <c r="P42" s="13"/>
      <c r="Q42" s="19"/>
      <c r="T42" s="13"/>
      <c r="Y42" s="32" t="s">
        <v>374</v>
      </c>
      <c r="Z42" s="32" t="s">
        <v>506</v>
      </c>
      <c r="AF42" s="30"/>
      <c r="AK42" s="42" t="str">
        <f t="shared" si="7"/>
        <v>o</v>
      </c>
    </row>
    <row r="43" spans="1:37" x14ac:dyDescent="0.15">
      <c r="A43" s="13"/>
      <c r="B43" s="13"/>
      <c r="F43" s="13"/>
      <c r="G43" s="19"/>
      <c r="K43" s="13"/>
      <c r="L43" s="13"/>
      <c r="O43" s="13"/>
      <c r="P43" s="13"/>
      <c r="Q43" s="19"/>
      <c r="T43" s="13"/>
      <c r="Y43" s="32" t="s">
        <v>375</v>
      </c>
      <c r="Z43" s="32" t="s">
        <v>507</v>
      </c>
      <c r="AF43" s="30"/>
      <c r="AK43" s="42" t="str">
        <f t="shared" si="7"/>
        <v>p</v>
      </c>
    </row>
    <row r="44" spans="1:37" x14ac:dyDescent="0.15">
      <c r="A44" s="13"/>
      <c r="B44" s="13"/>
      <c r="F44" s="13"/>
      <c r="G44" s="19"/>
      <c r="K44" s="13"/>
      <c r="L44" s="13"/>
      <c r="O44" s="13"/>
      <c r="P44" s="13"/>
      <c r="Q44" s="19"/>
      <c r="T44" s="13"/>
      <c r="Y44" s="32" t="s">
        <v>376</v>
      </c>
      <c r="Z44" s="32" t="s">
        <v>508</v>
      </c>
      <c r="AF44" s="30"/>
      <c r="AK44" s="42" t="str">
        <f t="shared" si="7"/>
        <v>q</v>
      </c>
    </row>
    <row r="45" spans="1:37" x14ac:dyDescent="0.15">
      <c r="A45" s="13"/>
      <c r="B45" s="13"/>
      <c r="F45" s="13"/>
      <c r="G45" s="19"/>
      <c r="K45" s="13"/>
      <c r="L45" s="13"/>
      <c r="O45" s="13"/>
      <c r="P45" s="13"/>
      <c r="Q45" s="19"/>
      <c r="T45" s="13"/>
      <c r="Y45" s="32" t="s">
        <v>377</v>
      </c>
      <c r="Z45" s="32" t="s">
        <v>509</v>
      </c>
      <c r="AF45" s="30"/>
      <c r="AK45" s="42" t="str">
        <f t="shared" si="7"/>
        <v>r</v>
      </c>
    </row>
    <row r="46" spans="1:37" x14ac:dyDescent="0.15">
      <c r="A46" s="13"/>
      <c r="B46" s="13"/>
      <c r="F46" s="13"/>
      <c r="G46" s="19"/>
      <c r="K46" s="13"/>
      <c r="L46" s="13"/>
      <c r="O46" s="13"/>
      <c r="P46" s="13"/>
      <c r="Q46" s="19"/>
      <c r="T46" s="13"/>
      <c r="Y46" s="32" t="s">
        <v>378</v>
      </c>
      <c r="Z46" s="32" t="s">
        <v>510</v>
      </c>
      <c r="AF46" s="30"/>
      <c r="AK46" s="42" t="str">
        <f t="shared" si="7"/>
        <v>s</v>
      </c>
    </row>
    <row r="47" spans="1:37" x14ac:dyDescent="0.15">
      <c r="A47" s="13"/>
      <c r="B47" s="13"/>
      <c r="F47" s="13"/>
      <c r="G47" s="19"/>
      <c r="K47" s="13"/>
      <c r="L47" s="13"/>
      <c r="O47" s="13"/>
      <c r="P47" s="13"/>
      <c r="Q47" s="19"/>
      <c r="T47" s="13"/>
      <c r="Y47" s="32" t="s">
        <v>379</v>
      </c>
      <c r="Z47" s="32" t="s">
        <v>511</v>
      </c>
      <c r="AF47" s="30"/>
      <c r="AK47" s="42" t="str">
        <f t="shared" si="7"/>
        <v>t</v>
      </c>
    </row>
    <row r="48" spans="1:37" x14ac:dyDescent="0.15">
      <c r="A48" s="13"/>
      <c r="B48" s="13"/>
      <c r="F48" s="13"/>
      <c r="G48" s="19"/>
      <c r="K48" s="13"/>
      <c r="L48" s="13"/>
      <c r="O48" s="13"/>
      <c r="P48" s="13"/>
      <c r="Q48" s="19"/>
      <c r="T48" s="13"/>
      <c r="Y48" s="32" t="s">
        <v>380</v>
      </c>
      <c r="Z48" s="32" t="s">
        <v>512</v>
      </c>
      <c r="AF48" s="30"/>
      <c r="AK48" s="42" t="str">
        <f t="shared" si="7"/>
        <v>u</v>
      </c>
    </row>
    <row r="49" spans="1:37" x14ac:dyDescent="0.15">
      <c r="A49" s="13"/>
      <c r="B49" s="13"/>
      <c r="F49" s="13"/>
      <c r="G49" s="19"/>
      <c r="K49" s="13"/>
      <c r="L49" s="13"/>
      <c r="O49" s="13"/>
      <c r="P49" s="13"/>
      <c r="Q49" s="19"/>
      <c r="T49" s="13"/>
      <c r="Y49" s="32" t="s">
        <v>381</v>
      </c>
      <c r="Z49" s="32" t="s">
        <v>513</v>
      </c>
      <c r="AF49" s="30"/>
      <c r="AK49" s="42" t="str">
        <f t="shared" si="7"/>
        <v>v</v>
      </c>
    </row>
    <row r="50" spans="1:37" x14ac:dyDescent="0.15">
      <c r="A50" s="13"/>
      <c r="B50" s="13"/>
      <c r="F50" s="13"/>
      <c r="G50" s="19"/>
      <c r="K50" s="13"/>
      <c r="L50" s="13"/>
      <c r="O50" s="13"/>
      <c r="P50" s="13"/>
      <c r="Q50" s="19"/>
      <c r="T50" s="13"/>
      <c r="Y50" s="32" t="s">
        <v>382</v>
      </c>
      <c r="Z50" s="32" t="s">
        <v>514</v>
      </c>
      <c r="AF50" s="30"/>
    </row>
    <row r="51" spans="1:37" x14ac:dyDescent="0.15">
      <c r="A51" s="13"/>
      <c r="B51" s="13"/>
      <c r="F51" s="13"/>
      <c r="G51" s="19"/>
      <c r="K51" s="13"/>
      <c r="L51" s="13"/>
      <c r="O51" s="13"/>
      <c r="P51" s="13"/>
      <c r="Q51" s="19"/>
      <c r="T51" s="13"/>
      <c r="Y51" s="32" t="s">
        <v>383</v>
      </c>
      <c r="Z51" s="32" t="s">
        <v>515</v>
      </c>
      <c r="AF51" s="30"/>
    </row>
    <row r="52" spans="1:37" x14ac:dyDescent="0.15">
      <c r="A52" s="13"/>
      <c r="B52" s="13"/>
      <c r="F52" s="13"/>
      <c r="G52" s="19"/>
      <c r="K52" s="13"/>
      <c r="L52" s="13"/>
      <c r="O52" s="13"/>
      <c r="P52" s="13"/>
      <c r="Q52" s="19"/>
      <c r="T52" s="13"/>
      <c r="Y52" s="32" t="s">
        <v>384</v>
      </c>
      <c r="Z52" s="32" t="s">
        <v>516</v>
      </c>
      <c r="AF52" s="30"/>
    </row>
    <row r="53" spans="1:37" x14ac:dyDescent="0.15">
      <c r="A53" s="13"/>
      <c r="B53" s="13"/>
      <c r="F53" s="13"/>
      <c r="G53" s="19"/>
      <c r="K53" s="13"/>
      <c r="L53" s="13"/>
      <c r="O53" s="13"/>
      <c r="P53" s="13"/>
      <c r="Q53" s="19"/>
      <c r="T53" s="13"/>
      <c r="Y53" s="32" t="s">
        <v>385</v>
      </c>
      <c r="Z53" s="32" t="s">
        <v>517</v>
      </c>
      <c r="AF53" s="30"/>
    </row>
    <row r="54" spans="1:37" x14ac:dyDescent="0.15">
      <c r="A54" s="13"/>
      <c r="B54" s="13"/>
      <c r="F54" s="13"/>
      <c r="G54" s="19"/>
      <c r="K54" s="13"/>
      <c r="L54" s="13"/>
      <c r="O54" s="13"/>
      <c r="P54" s="20"/>
      <c r="Q54" s="19"/>
      <c r="T54" s="13"/>
      <c r="Y54" s="32" t="s">
        <v>386</v>
      </c>
      <c r="Z54" s="32" t="s">
        <v>518</v>
      </c>
      <c r="AF54" s="30"/>
    </row>
    <row r="55" spans="1:37" x14ac:dyDescent="0.15">
      <c r="A55" s="13"/>
      <c r="B55" s="13"/>
      <c r="F55" s="13"/>
      <c r="G55" s="19"/>
      <c r="K55" s="13"/>
      <c r="L55" s="13"/>
      <c r="O55" s="13"/>
      <c r="P55" s="13"/>
      <c r="Q55" s="19"/>
      <c r="T55" s="13"/>
      <c r="Y55" s="32" t="s">
        <v>387</v>
      </c>
      <c r="Z55" s="32" t="s">
        <v>519</v>
      </c>
      <c r="AF55" s="30"/>
    </row>
    <row r="56" spans="1:37" x14ac:dyDescent="0.15">
      <c r="A56" s="13"/>
      <c r="B56" s="13"/>
      <c r="F56" s="13"/>
      <c r="G56" s="19"/>
      <c r="K56" s="13"/>
      <c r="L56" s="13"/>
      <c r="O56" s="13"/>
      <c r="P56" s="13"/>
      <c r="Q56" s="19"/>
      <c r="T56" s="13"/>
      <c r="Y56" s="32" t="s">
        <v>388</v>
      </c>
      <c r="Z56" s="32" t="s">
        <v>520</v>
      </c>
      <c r="AF56" s="30"/>
    </row>
    <row r="57" spans="1:37" x14ac:dyDescent="0.15">
      <c r="A57" s="13"/>
      <c r="B57" s="13"/>
      <c r="F57" s="13"/>
      <c r="G57" s="19"/>
      <c r="K57" s="13"/>
      <c r="L57" s="13"/>
      <c r="O57" s="13"/>
      <c r="P57" s="13"/>
      <c r="Q57" s="19"/>
      <c r="T57" s="13"/>
      <c r="Y57" s="32" t="s">
        <v>389</v>
      </c>
      <c r="Z57" s="32" t="s">
        <v>521</v>
      </c>
      <c r="AF57" s="30"/>
    </row>
    <row r="58" spans="1:37" x14ac:dyDescent="0.15">
      <c r="A58" s="13"/>
      <c r="B58" s="13"/>
      <c r="F58" s="13"/>
      <c r="G58" s="19"/>
      <c r="K58" s="13"/>
      <c r="L58" s="13"/>
      <c r="O58" s="13"/>
      <c r="P58" s="13"/>
      <c r="Q58" s="19"/>
      <c r="T58" s="13"/>
      <c r="Y58" s="32" t="s">
        <v>390</v>
      </c>
      <c r="Z58" s="32" t="s">
        <v>522</v>
      </c>
      <c r="AF58" s="30"/>
    </row>
    <row r="59" spans="1:37" x14ac:dyDescent="0.15">
      <c r="A59" s="13"/>
      <c r="B59" s="13"/>
      <c r="F59" s="13"/>
      <c r="G59" s="19"/>
      <c r="K59" s="13"/>
      <c r="L59" s="13"/>
      <c r="O59" s="13"/>
      <c r="P59" s="13"/>
      <c r="Q59" s="19"/>
      <c r="T59" s="13"/>
      <c r="Y59" s="32" t="s">
        <v>391</v>
      </c>
      <c r="Z59" s="32" t="s">
        <v>523</v>
      </c>
      <c r="AF59" s="30"/>
    </row>
    <row r="60" spans="1:37" x14ac:dyDescent="0.15">
      <c r="A60" s="13"/>
      <c r="B60" s="13"/>
      <c r="F60" s="13"/>
      <c r="G60" s="19"/>
      <c r="K60" s="13"/>
      <c r="L60" s="13"/>
      <c r="O60" s="13"/>
      <c r="P60" s="13"/>
      <c r="Q60" s="19"/>
      <c r="T60" s="13"/>
      <c r="Y60" s="32" t="s">
        <v>392</v>
      </c>
      <c r="Z60" s="32" t="s">
        <v>524</v>
      </c>
      <c r="AF60" s="30"/>
    </row>
    <row r="61" spans="1:37" x14ac:dyDescent="0.15">
      <c r="A61" s="13"/>
      <c r="B61" s="13"/>
      <c r="F61" s="13"/>
      <c r="G61" s="19"/>
      <c r="K61" s="13"/>
      <c r="L61" s="13"/>
      <c r="O61" s="13"/>
      <c r="P61" s="13"/>
      <c r="Q61" s="19"/>
      <c r="T61" s="13"/>
      <c r="Y61" s="32" t="s">
        <v>393</v>
      </c>
      <c r="Z61" s="32" t="s">
        <v>525</v>
      </c>
      <c r="AF61" s="30"/>
    </row>
    <row r="62" spans="1:37" x14ac:dyDescent="0.15">
      <c r="A62" s="13"/>
      <c r="B62" s="13"/>
      <c r="F62" s="13"/>
      <c r="G62" s="19"/>
      <c r="K62" s="13"/>
      <c r="L62" s="13"/>
      <c r="O62" s="13"/>
      <c r="P62" s="13"/>
      <c r="Q62" s="19"/>
      <c r="T62" s="13"/>
      <c r="Y62" s="32" t="s">
        <v>394</v>
      </c>
      <c r="Z62" s="32" t="s">
        <v>526</v>
      </c>
      <c r="AF62" s="30"/>
    </row>
    <row r="63" spans="1:37" x14ac:dyDescent="0.15">
      <c r="A63" s="13"/>
      <c r="B63" s="13"/>
      <c r="F63" s="13"/>
      <c r="G63" s="19"/>
      <c r="K63" s="13"/>
      <c r="L63" s="13"/>
      <c r="O63" s="13"/>
      <c r="P63" s="13"/>
      <c r="Q63" s="19"/>
      <c r="T63" s="13"/>
      <c r="Y63" s="32" t="s">
        <v>395</v>
      </c>
      <c r="Z63" s="32" t="s">
        <v>527</v>
      </c>
      <c r="AF63" s="30"/>
    </row>
    <row r="64" spans="1:37" x14ac:dyDescent="0.15">
      <c r="A64" s="13"/>
      <c r="B64" s="13"/>
      <c r="F64" s="13"/>
      <c r="G64" s="19"/>
      <c r="K64" s="13"/>
      <c r="L64" s="13"/>
      <c r="O64" s="13"/>
      <c r="P64" s="13"/>
      <c r="Q64" s="19"/>
      <c r="T64" s="13"/>
      <c r="Y64" s="32" t="s">
        <v>396</v>
      </c>
      <c r="Z64" s="32" t="s">
        <v>528</v>
      </c>
      <c r="AF64" s="30"/>
    </row>
    <row r="65" spans="1:32" x14ac:dyDescent="0.15">
      <c r="A65" s="13"/>
      <c r="B65" s="13"/>
      <c r="F65" s="13"/>
      <c r="G65" s="19"/>
      <c r="K65" s="13"/>
      <c r="L65" s="13"/>
      <c r="O65" s="13"/>
      <c r="P65" s="13"/>
      <c r="Q65" s="19"/>
      <c r="T65" s="13"/>
      <c r="Y65" s="32" t="s">
        <v>397</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398</v>
      </c>
      <c r="Z67" s="32" t="s">
        <v>531</v>
      </c>
      <c r="AF67" s="30"/>
    </row>
    <row r="68" spans="1:32" x14ac:dyDescent="0.15">
      <c r="A68" s="13"/>
      <c r="B68" s="13"/>
      <c r="F68" s="13"/>
      <c r="G68" s="19"/>
      <c r="K68" s="13"/>
      <c r="L68" s="13"/>
      <c r="O68" s="13"/>
      <c r="P68" s="13"/>
      <c r="Q68" s="19"/>
      <c r="T68" s="13"/>
      <c r="Y68" s="32" t="s">
        <v>399</v>
      </c>
      <c r="Z68" s="32" t="s">
        <v>532</v>
      </c>
      <c r="AF68" s="30"/>
    </row>
    <row r="69" spans="1:32" x14ac:dyDescent="0.15">
      <c r="A69" s="13"/>
      <c r="B69" s="13"/>
      <c r="F69" s="13"/>
      <c r="G69" s="19"/>
      <c r="K69" s="13"/>
      <c r="L69" s="13"/>
      <c r="O69" s="13"/>
      <c r="P69" s="13"/>
      <c r="Q69" s="19"/>
      <c r="T69" s="13"/>
      <c r="Y69" s="32" t="s">
        <v>400</v>
      </c>
      <c r="Z69" s="32" t="s">
        <v>533</v>
      </c>
      <c r="AF69" s="30"/>
    </row>
    <row r="70" spans="1:32" x14ac:dyDescent="0.15">
      <c r="A70" s="13"/>
      <c r="B70" s="13"/>
      <c r="Y70" s="32" t="s">
        <v>401</v>
      </c>
      <c r="Z70" s="32" t="s">
        <v>534</v>
      </c>
    </row>
    <row r="71" spans="1:32" x14ac:dyDescent="0.15">
      <c r="Y71" s="32" t="s">
        <v>402</v>
      </c>
      <c r="Z71" s="32" t="s">
        <v>535</v>
      </c>
    </row>
    <row r="72" spans="1:32" x14ac:dyDescent="0.15">
      <c r="Y72" s="32" t="s">
        <v>403</v>
      </c>
      <c r="Z72" s="32" t="s">
        <v>536</v>
      </c>
    </row>
    <row r="73" spans="1:32" x14ac:dyDescent="0.15">
      <c r="Y73" s="32" t="s">
        <v>404</v>
      </c>
      <c r="Z73" s="32" t="s">
        <v>537</v>
      </c>
    </row>
    <row r="74" spans="1:32" x14ac:dyDescent="0.15">
      <c r="Y74" s="32" t="s">
        <v>405</v>
      </c>
      <c r="Z74" s="32" t="s">
        <v>538</v>
      </c>
    </row>
    <row r="75" spans="1:32" x14ac:dyDescent="0.15">
      <c r="Y75" s="32" t="s">
        <v>406</v>
      </c>
      <c r="Z75" s="32" t="s">
        <v>539</v>
      </c>
    </row>
    <row r="76" spans="1:32" x14ac:dyDescent="0.15">
      <c r="Y76" s="32" t="s">
        <v>407</v>
      </c>
      <c r="Z76" s="32" t="s">
        <v>540</v>
      </c>
    </row>
    <row r="77" spans="1:32" x14ac:dyDescent="0.15">
      <c r="Y77" s="32" t="s">
        <v>408</v>
      </c>
      <c r="Z77" s="32" t="s">
        <v>541</v>
      </c>
    </row>
    <row r="78" spans="1:32" x14ac:dyDescent="0.15">
      <c r="Y78" s="32" t="s">
        <v>409</v>
      </c>
      <c r="Z78" s="32" t="s">
        <v>542</v>
      </c>
    </row>
    <row r="79" spans="1:32" x14ac:dyDescent="0.15">
      <c r="Y79" s="32" t="s">
        <v>410</v>
      </c>
      <c r="Z79" s="32" t="s">
        <v>543</v>
      </c>
    </row>
    <row r="80" spans="1:32" x14ac:dyDescent="0.15">
      <c r="Y80" s="32" t="s">
        <v>411</v>
      </c>
      <c r="Z80" s="32" t="s">
        <v>544</v>
      </c>
    </row>
    <row r="81" spans="25:26" x14ac:dyDescent="0.15">
      <c r="Y81" s="32" t="s">
        <v>412</v>
      </c>
      <c r="Z81" s="32" t="s">
        <v>545</v>
      </c>
    </row>
    <row r="82" spans="25:26" x14ac:dyDescent="0.15">
      <c r="Y82" s="32" t="s">
        <v>413</v>
      </c>
      <c r="Z82" s="32" t="s">
        <v>546</v>
      </c>
    </row>
    <row r="83" spans="25:26" x14ac:dyDescent="0.15">
      <c r="Y83" s="32" t="s">
        <v>414</v>
      </c>
      <c r="Z83" s="32" t="s">
        <v>547</v>
      </c>
    </row>
    <row r="84" spans="25:26" x14ac:dyDescent="0.15">
      <c r="Y84" s="32" t="s">
        <v>415</v>
      </c>
      <c r="Z84" s="32" t="s">
        <v>548</v>
      </c>
    </row>
    <row r="85" spans="25:26" x14ac:dyDescent="0.15">
      <c r="Y85" s="32" t="s">
        <v>416</v>
      </c>
      <c r="Z85" s="32" t="s">
        <v>549</v>
      </c>
    </row>
    <row r="86" spans="25:26" x14ac:dyDescent="0.15">
      <c r="Y86" s="32" t="s">
        <v>417</v>
      </c>
      <c r="Z86" s="32" t="s">
        <v>550</v>
      </c>
    </row>
    <row r="87" spans="25:26" x14ac:dyDescent="0.15">
      <c r="Y87" s="32" t="s">
        <v>418</v>
      </c>
      <c r="Z87" s="32" t="s">
        <v>551</v>
      </c>
    </row>
    <row r="88" spans="25:26" x14ac:dyDescent="0.15">
      <c r="Y88" s="32" t="s">
        <v>419</v>
      </c>
      <c r="Z88" s="32" t="s">
        <v>552</v>
      </c>
    </row>
    <row r="89" spans="25:26" x14ac:dyDescent="0.15">
      <c r="Y89" s="32" t="s">
        <v>420</v>
      </c>
      <c r="Z89" s="32" t="s">
        <v>553</v>
      </c>
    </row>
    <row r="90" spans="25:26" x14ac:dyDescent="0.15">
      <c r="Y90" s="32" t="s">
        <v>421</v>
      </c>
      <c r="Z90" s="32" t="s">
        <v>554</v>
      </c>
    </row>
    <row r="91" spans="25:26" x14ac:dyDescent="0.15">
      <c r="Y91" s="32" t="s">
        <v>422</v>
      </c>
      <c r="Z91" s="32" t="s">
        <v>555</v>
      </c>
    </row>
    <row r="92" spans="25:26" x14ac:dyDescent="0.15">
      <c r="Y92" s="32" t="s">
        <v>423</v>
      </c>
      <c r="Z92" s="32" t="s">
        <v>556</v>
      </c>
    </row>
    <row r="93" spans="25:26" x14ac:dyDescent="0.15">
      <c r="Y93" s="32" t="s">
        <v>424</v>
      </c>
      <c r="Z93" s="32" t="s">
        <v>557</v>
      </c>
    </row>
    <row r="94" spans="25:26" x14ac:dyDescent="0.15">
      <c r="Y94" s="32" t="s">
        <v>425</v>
      </c>
      <c r="Z94" s="32" t="s">
        <v>558</v>
      </c>
    </row>
    <row r="95" spans="25:26" x14ac:dyDescent="0.15">
      <c r="Y95" s="32" t="s">
        <v>426</v>
      </c>
      <c r="Z95" s="32" t="s">
        <v>559</v>
      </c>
    </row>
    <row r="96" spans="25:26" x14ac:dyDescent="0.15">
      <c r="Y96" s="32" t="s">
        <v>328</v>
      </c>
      <c r="Z96" s="32" t="s">
        <v>560</v>
      </c>
    </row>
    <row r="97" spans="25:26" x14ac:dyDescent="0.15">
      <c r="Y97" s="32" t="s">
        <v>427</v>
      </c>
      <c r="Z97" s="32" t="s">
        <v>561</v>
      </c>
    </row>
    <row r="98" spans="25:26" x14ac:dyDescent="0.15">
      <c r="Y98" s="32" t="s">
        <v>428</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2021-07-07T08:36:16Z</cp:lastPrinted>
  <dcterms:created xsi:type="dcterms:W3CDTF">2012-03-13T00:50:25Z</dcterms:created>
  <dcterms:modified xsi:type="dcterms:W3CDTF">2021-07-07T08:37:30Z</dcterms:modified>
</cp:coreProperties>
</file>