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61　環境配慮型先進トラック・バス導入加速事業（国土交通省、経済産業省連携事業）\"/>
    </mc:Choice>
  </mc:AlternateContent>
  <bookViews>
    <workbookView xWindow="930" yWindow="0" windowWidth="28800" windowHeight="1146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645" i="3"/>
  <c r="AY417" i="3"/>
  <c r="AY459" i="3"/>
  <c r="AY604" i="3"/>
  <c r="AY271" i="3"/>
  <c r="AY615"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<sst xmlns="http://schemas.openxmlformats.org/spreadsheetml/2006/main" count="2347" uniqueCount="720">
  <si>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</si>
  <si>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</si>
  <si>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</si>
  <si>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</si>
  <si>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</si>
  <si>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</si>
  <si>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</si>
  <si>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</si>
  <si>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</si>
  <si>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</si>
  <si>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</si>
  <si>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</si>
  <si>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</si>
  <si>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</si>
  <si>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</si>
  <si>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</si>
  <si>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</si>
  <si>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</si>
  <si>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</si>
  <si>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</si>
  <si>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</si>
  <si>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</si>
  <si>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</si>
  <si>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</si>
  <si>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</si>
  <si>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</si>
  <si>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</si>
  <si>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</si>
  <si>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</si>
  <si>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</si>
  <si>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</si>
  <si>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</si>
  <si>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</si>
  <si>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</si>
  <si>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</si>
  <si>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</si>
  <si>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</si>
  <si>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</si>
  <si>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</si>
  <si>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</si>
  <si>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</si>
  <si>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</si>
  <si>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</si>
  <si>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</si>
  <si>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</si>
  <si>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</si>
  <si>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</si>
  <si>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</si>
  <si>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</si>
  <si>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</si>
  <si>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</si>
  <si>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</si>
  <si>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</si>
  <si>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</si>
  <si>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</si>
  <si>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</si>
  <si>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</si>
  <si>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</si>
  <si>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</si>
  <si>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</si>
  <si>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</si>
  <si>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</si>
  <si>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</si>
  <si>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</si>
  <si>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</si>
  <si>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</si>
  <si>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</si>
  <si>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</si>
  <si>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</si>
  <si>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</si>
  <si>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</si>
  <si>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</si>
  <si>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</si>
  <si>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</si>
  <si>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</si>
  <si>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</si>
  <si>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</si>
  <si>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</si>
  <si>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</si>
  <si>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</si>
  <si>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</si>
  <si>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</si>
  <si>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</si>
  <si>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</si>
  <si>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</si>
  <si>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</si>
  <si>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</si>
  <si>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</si>
  <si>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</si>
  <si>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</si>
  <si>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</si>
  <si>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</si>
  <si>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</si>
  <si>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</si>
  <si>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</si>
  <si>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</si>
  <si>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</si>
  <si>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</si>
  <si>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</si>
  <si>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</si>
  <si>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</si>
  <si>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</si>
  <si>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</si>
  <si>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</si>
  <si>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</si>
  <si>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</si>
  <si>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</si>
  <si>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</si>
  <si>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</si>
  <si>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</si>
  <si>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</si>
  <si>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</si>
  <si>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</si>
  <si>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</si>
  <si>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</si>
  <si>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</si>
  <si>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</si>
  <si>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</si>
  <si>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</si>
  <si>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</si>
  <si>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</si>
  <si>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</si>
  <si>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</si>
  <si>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</si>
  <si>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</si>
  <si>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</si>
  <si>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</si>
  <si>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</si>
  <si>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</si>
  <si>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</si>
  <si>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</si>
  <si>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</si>
  <si>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</si>
  <si>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</si>
  <si>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</si>
  <si>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</si>
  <si>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</si>
  <si>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</si>
  <si>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</si>
  <si>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</si>
  <si>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</si>
  <si>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</si>
  <si>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</si>
  <si>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</si>
  <si>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</si>
  <si>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</si>
  <si>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</si>
  <si>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</si>
  <si>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</si>
  <si>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</si>
  <si>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</si>
  <si>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</si>
  <si>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</si>
  <si>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</si>
  <si>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</si>
  <si>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</si>
  <si>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</si>
  <si>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</si>
  <si>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</si>
  <si>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</si>
  <si>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</si>
  <si>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</si>
  <si>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</si>
  <si>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</si>
  <si>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</si>
  <si>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</si>
  <si>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</si>
  <si>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</si>
  <si>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</si>
  <si>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</si>
  <si>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</si>
  <si>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</si>
  <si>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</si>
  <si>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</si>
  <si>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</si>
  <si>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</si>
  <si>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</si>
  <si>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</si>
  <si>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</si>
  <si>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</si>
  <si>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</si>
  <si>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</si>
  <si>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</si>
  <si>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</si>
  <si>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</si>
  <si>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</si>
  <si>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</si>
  <si>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</si>
  <si>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</si>
  <si>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</si>
  <si>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</si>
  <si>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</si>
  <si>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</si>
  <si>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</si>
  <si>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</si>
  <si>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</si>
  <si>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</si>
  <si>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</si>
  <si>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</si>
  <si>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</si>
  <si>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</si>
  <si>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</si>
  <si>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</si>
  <si>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</si>
  <si>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</si>
  <si>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</si>
  <si>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</si>
  <si>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</si>
  <si>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</si>
  <si>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</si>
  <si>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</si>
  <si>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</si>
  <si>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</si>
  <si>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</si>
  <si>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</si>
  <si>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</si>
  <si>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</si>
  <si>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</si>
  <si>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</si>
  <si>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</si>
  <si>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</si>
  <si>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</si>
  <si>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</si>
  <si>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</si>
  <si>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</si>
  <si>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</si>
  <si>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</si>
  <si>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</si>
  <si>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</si>
  <si>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</si>
  <si>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</si>
  <si>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</si>
  <si>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</si>
  <si>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</si>
  <si>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</si>
  <si>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</si>
  <si>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</si>
  <si>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</si>
  <si>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</si>
  <si>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</si>
  <si>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</si>
  <si>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</si>
  <si>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</si>
  <si>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</si>
  <si>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</si>
  <si>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</si>
  <si>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</si>
  <si>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</si>
  <si>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</si>
  <si>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</si>
  <si>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</si>
  <si>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</si>
  <si>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</si>
  <si>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</si>
  <si>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</si>
  <si>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</si>
  <si>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</si>
  <si>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</si>
  <si>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</si>
  <si>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</si>
  <si>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</si>
  <si>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</si>
  <si>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</si>
  <si>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</si>
  <si>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</si>
  <si>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</si>
  <si>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</si>
  <si>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</si>
  <si>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</si>
  <si>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</si>
  <si>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</si>
  <si>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</si>
  <si>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</si>
  <si>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</si>
  <si>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</si>
  <si>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</si>
  <si>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</si>
  <si>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</si>
  <si>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</si>
  <si>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</si>
  <si>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</si>
  <si>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</si>
  <si>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</si>
  <si>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</si>
  <si>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</si>
  <si>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</si>
  <si>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</si>
  <si>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</si>
  <si>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</si>
  <si>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</si>
  <si>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</si>
  <si>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</si>
  <si>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</si>
  <si>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</si>
  <si>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</si>
  <si>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</si>
  <si>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</si>
  <si>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</si>
  <si>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</si>
  <si>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</si>
  <si>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</si>
  <si>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</si>
  <si>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</si>
  <si>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</si>
  <si>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</si>
  <si>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</si>
  <si>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</si>
  <si>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</si>
  <si>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</si>
  <si>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</si>
  <si>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</si>
  <si>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</si>
  <si>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</si>
  <si>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</si>
  <si>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</si>
  <si>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</si>
  <si>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</si>
  <si>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</si>
  <si>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</si>
  <si>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</si>
  <si>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</si>
  <si>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</si>
  <si>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</si>
  <si>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</si>
  <si>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</si>
  <si>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</si>
  <si>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</si>
  <si>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</si>
  <si>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</si>
  <si>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</si>
  <si>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</si>
  <si>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</si>
  <si>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</si>
  <si>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</si>
  <si>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</si>
  <si>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</si>
  <si>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</si>
  <si>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</si>
  <si>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</si>
  <si>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</si>
  <si>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</si>
  <si>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</si>
  <si>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</si>
  <si>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</si>
  <si>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</si>
  <si>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</si>
  <si>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</si>
  <si>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</si>
  <si>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</si>
  <si>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</si>
  <si>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</si>
  <si>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</si>
  <si>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</si>
  <si>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</si>
  <si>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</si>
  <si>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</si>
  <si>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</si>
  <si>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</si>
  <si>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</si>
  <si>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</si>
  <si>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</si>
  <si>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</si>
  <si>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</si>
  <si>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</si>
  <si>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</si>
  <si>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</si>
  <si>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</si>
  <si>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</si>
  <si>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</si>
  <si>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</si>
  <si>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</si>
  <si>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</si>
  <si>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</si>
  <si>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</si>
  <si>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</si>
  <si>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</si>
  <si>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</si>
  <si>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</si>
  <si>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</si>
  <si>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</si>
  <si>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</si>
  <si>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</si>
  <si>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</si>
  <si>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</si>
  <si>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</si>
  <si>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</si>
  <si>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</si>
  <si>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</si>
  <si>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</si>
  <si>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</si>
  <si>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</si>
  <si>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</si>
  <si>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</si>
  <si>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</si>
  <si>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</si>
  <si>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</si>
  <si>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</si>
  <si>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</si>
  <si>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</si>
  <si>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</si>
  <si>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</si>
  <si>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</si>
  <si>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</si>
  <si>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</si>
  <si>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</si>
  <si>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</si>
  <si>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</si>
  <si>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</si>
  <si>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</si>
  <si>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</si>
  <si>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</si>
  <si>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</si>
  <si>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</si>
  <si>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</si>
  <si>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</si>
  <si>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</si>
  <si>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</si>
  <si>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</si>
  <si>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</si>
  <si>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</si>
  <si>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</si>
  <si>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</si>
  <si>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</si>
  <si>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</si>
  <si>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</si>
  <si>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</si>
  <si>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</si>
  <si>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</si>
  <si>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</si>
  <si>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</si>
  <si>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</si>
  <si>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</si>
  <si>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</si>
  <si>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</si>
  <si>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</si>
  <si>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</si>
  <si>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</si>
  <si>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</si>
  <si>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</si>
  <si>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</si>
  <si>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</si>
  <si>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</si>
  <si>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</si>
  <si>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</si>
  <si>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</si>
  <si>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</si>
  <si>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</si>
  <si>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</si>
  <si>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</si>
  <si>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</si>
  <si>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</si>
  <si>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</si>
  <si>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</si>
  <si>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</si>
  <si>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</si>
  <si>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</si>
  <si>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</si>
  <si>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</si>
  <si>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</si>
  <si>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</si>
  <si>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</si>
  <si>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</si>
  <si>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</si>
  <si>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</si>
  <si>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</si>
  <si>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</si>
  <si>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</si>
  <si>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</si>
  <si>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</si>
  <si>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</si>
  <si>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</si>
  <si>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</si>
  <si>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</si>
  <si>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</si>
  <si>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</si>
  <si>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</si>
  <si>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</si>
  <si>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</si>
  <si>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</si>
  <si>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</si>
  <si>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</si>
  <si>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</si>
  <si>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</si>
  <si>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</si>
  <si>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</si>
  <si>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</si>
  <si>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</si>
  <si>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</si>
  <si>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</si>
  <si>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</si>
  <si>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</si>
  <si>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</si>
  <si>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</si>
  <si>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</si>
  <si>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</si>
  <si>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</si>
  <si>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</si>
  <si>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</si>
  <si>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</si>
  <si>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</si>
  <si>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</si>
  <si>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</si>
  <si>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</si>
  <si>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</si>
  <si>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</si>
  <si>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</si>
  <si>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</si>
  <si>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</si>
  <si>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</si>
  <si>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</si>
  <si>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</si>
  <si>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</si>
  <si>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</si>
  <si>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</si>
  <si>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</si>
  <si>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</si>
  <si>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</si>
  <si>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</si>
  <si>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</si>
  <si>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</si>
  <si>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</si>
  <si>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</si>
  <si>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</si>
  <si>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</si>
  <si>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</si>
  <si>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</si>
  <si>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</si>
  <si>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</si>
  <si>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</si>
  <si>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</si>
  <si>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</si>
  <si>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</si>
  <si>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</si>
  <si>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</si>
  <si>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</si>
  <si>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</si>
  <si>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</si>
  <si>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</si>
  <si>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</si>
  <si>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</si>
  <si>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</si>
  <si>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</si>
  <si>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</si>
  <si>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</si>
  <si>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</si>
  <si>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</si>
  <si>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</si>
  <si>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</si>
  <si>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</si>
  <si>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</si>
  <si>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</si>
  <si>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</si>
  <si>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</si>
  <si>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</si>
  <si>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</si>
  <si>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</si>
  <si>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</si>
  <si>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</si>
  <si>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</si>
  <si>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</si>
  <si>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</si>
  <si>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</si>
  <si>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</si>
  <si>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</si>
  <si>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</si>
  <si>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</si>
  <si>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</si>
  <si>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</si>
  <si>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</si>
  <si>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</si>
  <si>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</si>
  <si>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</si>
  <si>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</si>
  <si>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</si>
  <si>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</si>
  <si>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</si>
  <si>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</si>
  <si>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</si>
  <si>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</si>
  <si>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</si>
  <si>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</si>
  <si>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</si>
  <si>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</si>
  <si>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</si>
  <si>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</si>
  <si>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</si>
  <si>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</si>
  <si>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</si>
  <si>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</si>
  <si>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</si>
  <si>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</si>
  <si>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</si>
  <si>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</si>
  <si>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</si>
  <si>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</si>
  <si>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</si>
  <si>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</si>
  <si>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</si>
  <si>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</si>
  <si>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</si>
  <si>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</si>
  <si>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</si>
  <si>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</si>
  <si>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</si>
  <si>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</si>
  <si>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</si>
  <si>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</si>
  <si>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</si>
  <si>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</si>
  <si>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</si>
  <si>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</si>
  <si>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</si>
  <si>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</si>
  <si>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</si>
  <si>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</si>
  <si>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</si>
  <si>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</si>
  <si>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</si>
  <si>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</si>
  <si>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</si>
  <si>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</si>
  <si>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</si>
  <si>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</si>
  <si>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</si>
  <si>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</si>
  <si>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</si>
  <si>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</si>
  <si>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</si>
  <si>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</si>
  <si>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</si>
  <si>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自動車環境対策課長
小森 繁</t>
  </si>
  <si>
    <t>令和元年度</t>
  </si>
  <si>
    <t>自動車環境対策課</t>
  </si>
  <si>
    <t>特別会計に関する法律第85条第3項第1号ホ
特別会計に関する法律施行令第50条第7項第10号</t>
  </si>
  <si>
    <t>-</t>
  </si>
  <si>
    <t>　運輸部門のCO2排出量の３割を占める貨物車・バス由来CO2を削減して温暖化対策目標を達成するため、普及の初期段階にある電動化対応トラック・バスの大幅な導入を早急に軌道に乗せることが必要である。普及初期の導入加速を支援することにより、環境省が実施している車両等の技術開発成果の市場投入を促進し、安定的な需要を創出し、電動化対応トラック・バスの普及につなげる。</t>
  </si>
  <si>
    <t>電動化対応車の普及を通じ、12年度までに波及効果を含めて4,463,345t-CO2削減する。</t>
  </si>
  <si>
    <t>電動化対応車の普及によるCO2削減効果</t>
  </si>
  <si>
    <t>t-CO2</t>
  </si>
  <si>
    <t>MOTAS（自動車登録検査業務電子情報処理システム.）</t>
  </si>
  <si>
    <t>12年度までに1tあたりのCO2削減コストを423，459円以下とする。
※本事業の終了年度である3年度までは国費ベース、12年度は事業費ベースの目標値。</t>
  </si>
  <si>
    <t>・中間目標年度（国費ベース）
中間目標年度の国費投入見込額（円）／中間目標年度事業によるCO2削減量（中間目標年度における予算上の導入見込件数×単年度削減量×法定耐用年数）
・目標最終年度（事業費ベース）※国費投入無しの前提
目標最終年度断面の見込事業費（円）／CO2削減量（目標最終年度における導入見込件数×単年度削減量×法定耐用年数）本事業費用を、トラック・バスのディーゼル車が電動化対応車両に代替されることに伴うCO2排出削減量で除して算出（車両耐用年数4年として算出）</t>
  </si>
  <si>
    <t>1t-CO2当たりの削減コスト</t>
  </si>
  <si>
    <t>本事業費用を、トラック・バスのディーゼル車が電動化対応車両に代替されること伴うCO2削減量で除して算出</t>
  </si>
  <si>
    <t>●●</t>
    <phoneticPr fontId="5"/>
  </si>
  <si>
    <t>補助台数</t>
  </si>
  <si>
    <t>台</t>
  </si>
  <si>
    <t>事業費／補助台数　　　　　　　　　　　　</t>
    <phoneticPr fontId="5"/>
  </si>
  <si>
    <t>千円/台</t>
  </si>
  <si>
    <t>補助金執行実績額（百万円）/補助台数</t>
    <phoneticPr fontId="5"/>
  </si>
  <si>
    <t>779,2/251</t>
  </si>
  <si>
    <t>／　</t>
    <phoneticPr fontId="5"/>
  </si>
  <si>
    <t>　　/</t>
    <phoneticPr fontId="5"/>
  </si>
  <si>
    <t>１．地球温暖化対策の推進</t>
  </si>
  <si>
    <t>万tCO2/年</t>
  </si>
  <si>
    <t>国土交通省</t>
  </si>
  <si>
    <t>地域交通のグリーン化に向けた次世代環境対応車普及促進</t>
  </si>
  <si>
    <t>経済産業省</t>
  </si>
  <si>
    <t>クリーンエネルギー自動車導入促進対策費補助金</t>
  </si>
  <si>
    <t>電気自動車・プラグインハイブリッド自動車の充電インフラ整備事業費補助金</t>
  </si>
  <si>
    <t>新31</t>
  </si>
  <si>
    <t>○</t>
  </si>
  <si>
    <t>環境配慮型先進トラック・バス導入加速事業（国土交通省、経済産業省連携事業）</t>
    <phoneticPr fontId="5"/>
  </si>
  <si>
    <t>-</t>
    <phoneticPr fontId="5"/>
  </si>
  <si>
    <t>-</t>
    <phoneticPr fontId="5"/>
  </si>
  <si>
    <t>-</t>
    <phoneticPr fontId="5"/>
  </si>
  <si>
    <t>温暖化対策の目標達成のため、運輸部門のCO2排出量の約３割を占めるトラック・バスからのCO2排出量を削減するための取組が不可欠。</t>
    <phoneticPr fontId="5"/>
  </si>
  <si>
    <t>標準的燃費の通常トラック・バス（ディーゼル車）と、普及初期段階にあるCO2削減効果の高い電動対応化トラック・バスとの価格差は大きいため、普及が進んでいない。CO2削減のためには、大幅な導入を早急に軌道に乗せることが必要である。そのため、普及初期段階の電動対応化トラック・バスについて国費を投入し、国が率先して支援して導入を図る必要がある。</t>
    <phoneticPr fontId="5"/>
  </si>
  <si>
    <t>運輸部門のCO2排出量の約３割を占めるトラック・バスからのCO2排出量を削減するための取組であり、優先度の高い事業である。</t>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</si>
  <si>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t>
    <phoneticPr fontId="5"/>
  </si>
  <si>
    <t>無</t>
  </si>
  <si>
    <t>標準的燃費水準の同クラスの車両価格とのコスト等の水準は妥当である。</t>
    <phoneticPr fontId="5"/>
  </si>
  <si>
    <t>‐</t>
  </si>
  <si>
    <t>成果実績は成果目標に見合ったものとなっている。</t>
    <rPh sb="0" eb="2">
      <t>セイカ</t>
    </rPh>
    <rPh sb="2" eb="4">
      <t>ジッセキ</t>
    </rPh>
    <rPh sb="5" eb="7">
      <t>セイカ</t>
    </rPh>
    <rPh sb="7" eb="9">
      <t>モクヒョウ</t>
    </rPh>
    <rPh sb="10" eb="12">
      <t>ミア</t>
    </rPh>
    <phoneticPr fontId="5"/>
  </si>
  <si>
    <t>事業実施に当たり、適宜有識者の助言を受けつつ実施していることから、実効性の高い手段で、効果的に実施できている。</t>
    <phoneticPr fontId="5"/>
  </si>
  <si>
    <t>導入された電動化対応トラック･バスは十分に活用されている。</t>
    <phoneticPr fontId="5"/>
  </si>
  <si>
    <t>間接補助事業者に対しては、標準的燃費水準の同クラスの車両価格との差額について補助しており、受益者にも相応の負担を求めている。</t>
    <phoneticPr fontId="5"/>
  </si>
  <si>
    <t>事業の実施に必要な事業者への支出に限られており、合理的である。</t>
    <phoneticPr fontId="5"/>
  </si>
  <si>
    <t>電気自動車（プラグインハイブリッド自動車を含む）、ハイブリッド自動車が対象）導入経費を補助対象としており、真に必要なものに限定されている。</t>
    <phoneticPr fontId="5"/>
  </si>
  <si>
    <t>補助台数は当初の見込みを上回り、十分な活動実績が得られた。</t>
    <phoneticPr fontId="5"/>
  </si>
  <si>
    <t>次世代自動車の導入に向けて切れ目の無い支援を行うため、経済産業省は自家用乗用車、国土交通省は営業用トラック（中型・小型）及び営業用バス（自家用有償を含む）、環境省はCO2削減効果が大きく見込める部分を補助対象とする枠組みを構築する。</t>
    <phoneticPr fontId="5"/>
  </si>
  <si>
    <t>A.（公財）日本自動車輸送技術協会</t>
    <phoneticPr fontId="5"/>
  </si>
  <si>
    <t>補助金</t>
    <phoneticPr fontId="5"/>
  </si>
  <si>
    <t>補助事業に係る事業費</t>
    <phoneticPr fontId="5"/>
  </si>
  <si>
    <t>補助事業に係る事務費</t>
    <phoneticPr fontId="5"/>
  </si>
  <si>
    <t>補助金</t>
    <rPh sb="0" eb="3">
      <t>ホジョキン</t>
    </rPh>
    <phoneticPr fontId="5"/>
  </si>
  <si>
    <t>電動化対応トラック・バスの導入</t>
    <rPh sb="0" eb="3">
      <t>デンドウカ</t>
    </rPh>
    <rPh sb="3" eb="5">
      <t>タイオウ</t>
    </rPh>
    <rPh sb="13" eb="15">
      <t>ドウニュウ</t>
    </rPh>
    <phoneticPr fontId="5"/>
  </si>
  <si>
    <t>B.ヤマト運輸株式会社</t>
    <rPh sb="5" eb="7">
      <t>ウンユ</t>
    </rPh>
    <rPh sb="7" eb="11">
      <t>カブシキガイシャ</t>
    </rPh>
    <phoneticPr fontId="5"/>
  </si>
  <si>
    <t>（公財）日本自動車輸送技術協会</t>
    <rPh sb="1" eb="3">
      <t>コウザイ</t>
    </rPh>
    <rPh sb="4" eb="6">
      <t>ニホン</t>
    </rPh>
    <rPh sb="6" eb="9">
      <t>ジドウシャ</t>
    </rPh>
    <rPh sb="9" eb="11">
      <t>ユソウ</t>
    </rPh>
    <rPh sb="11" eb="13">
      <t>ギジュツ</t>
    </rPh>
    <rPh sb="13" eb="15">
      <t>キョウカイ</t>
    </rPh>
    <phoneticPr fontId="5"/>
  </si>
  <si>
    <t>補助金交付に係る事務</t>
    <rPh sb="0" eb="3">
      <t>ホジョキン</t>
    </rPh>
    <rPh sb="3" eb="5">
      <t>コウフ</t>
    </rPh>
    <rPh sb="6" eb="7">
      <t>カカ</t>
    </rPh>
    <rPh sb="8" eb="10">
      <t>ジム</t>
    </rPh>
    <phoneticPr fontId="5"/>
  </si>
  <si>
    <t>補助金等交付</t>
  </si>
  <si>
    <t>公募に当たり説明会を開催し、事業周知に努めたが、専門知識を有する事業者が少ないこと等により一者応募となったと考えられる。</t>
    <phoneticPr fontId="5"/>
  </si>
  <si>
    <t>電動化対応トラック・バスの導入</t>
    <phoneticPr fontId="5"/>
  </si>
  <si>
    <t>-</t>
    <phoneticPr fontId="5"/>
  </si>
  <si>
    <t>-</t>
    <phoneticPr fontId="5"/>
  </si>
  <si>
    <t>-</t>
    <phoneticPr fontId="5"/>
  </si>
  <si>
    <t>ヤマト運輸株式会社</t>
    <rPh sb="3" eb="5">
      <t>ウンユ</t>
    </rPh>
    <rPh sb="5" eb="9">
      <t>カブシキガイシャ</t>
    </rPh>
    <phoneticPr fontId="5"/>
  </si>
  <si>
    <t>メルセデス・ベンツ・ファイナンス株式会社</t>
    <rPh sb="16" eb="20">
      <t>カブシキガイシャ</t>
    </rPh>
    <phoneticPr fontId="5"/>
  </si>
  <si>
    <t>MOBILOTS株式会社</t>
    <rPh sb="8" eb="12">
      <t>カブシキガイシャ</t>
    </rPh>
    <phoneticPr fontId="5"/>
  </si>
  <si>
    <t>株式会社ランテック</t>
    <phoneticPr fontId="5"/>
  </si>
  <si>
    <t>ハウステンボス株式会社</t>
    <phoneticPr fontId="5"/>
  </si>
  <si>
    <t>鹿児島リース株式会社</t>
    <phoneticPr fontId="5"/>
  </si>
  <si>
    <t>西濃運輸株式会社</t>
    <phoneticPr fontId="5"/>
  </si>
  <si>
    <t>芙蓉オートリース株式会社</t>
    <phoneticPr fontId="5"/>
  </si>
  <si>
    <t>ワイケイ・コーポレイション有限会社</t>
    <phoneticPr fontId="5"/>
  </si>
  <si>
    <t>日幸産業運輸株式会社</t>
    <phoneticPr fontId="5"/>
  </si>
  <si>
    <t>567,2/257</t>
    <phoneticPr fontId="5"/>
  </si>
  <si>
    <t>間接補助事業者の中で新型コロナウイルスの関係で導入数を縮小する傾向があったため。</t>
    <rPh sb="0" eb="2">
      <t>カンセツ</t>
    </rPh>
    <rPh sb="2" eb="4">
      <t>ホジョ</t>
    </rPh>
    <rPh sb="4" eb="6">
      <t>ジギョウ</t>
    </rPh>
    <rPh sb="6" eb="7">
      <t>シャ</t>
    </rPh>
    <rPh sb="8" eb="9">
      <t>ナカ</t>
    </rPh>
    <rPh sb="10" eb="12">
      <t>シンガタ</t>
    </rPh>
    <rPh sb="20" eb="22">
      <t>カンケイ</t>
    </rPh>
    <rPh sb="23" eb="25">
      <t>ドウニュウ</t>
    </rPh>
    <rPh sb="25" eb="26">
      <t>スウ</t>
    </rPh>
    <rPh sb="27" eb="29">
      <t>シュクショウ</t>
    </rPh>
    <rPh sb="31" eb="33">
      <t>ケイコウ</t>
    </rPh>
    <phoneticPr fontId="5"/>
  </si>
  <si>
    <t>実施に当たっては、関係省との連携により事業の周知を図り、事業の活用を通じて需要を創出し普及拡大につながるよう、予算を効率的に活用し、事業実施に努める。</t>
    <phoneticPr fontId="5"/>
  </si>
  <si>
    <t>引き続き、事業の効率性及び有効性に留意しつつ、運輸部門のCO2排出削減に寄与する。さらに、導入された電動化対応トラック･バスが十分に活用されていることを確認していく。</t>
    <phoneticPr fontId="5"/>
  </si>
  <si>
    <t>-</t>
    <phoneticPr fontId="5"/>
  </si>
  <si>
    <t>エネルギー起源二酸化炭素の排出量（万トンCO2換算）</t>
    <phoneticPr fontId="5"/>
  </si>
  <si>
    <t>-</t>
    <phoneticPr fontId="5"/>
  </si>
  <si>
    <t>-</t>
    <phoneticPr fontId="5"/>
  </si>
  <si>
    <t>　事業者が導入する電動化対応トラック・バス（電気自動車、または2015年度燃費基準もしくは単位走行量あたりのCO2排出量について、大型・中型が約10％以上、小型が15％以上改善するレベルに相当するハイブリッド自動車が対象）について、標準的燃費水準の同クラスの車両価格との差額について補助金を交付する。交付を受けた者は、CO2排出削減効果の把握のための燃料等使用実績について報告を行う。</t>
    <rPh sb="22" eb="24">
      <t>デンキ</t>
    </rPh>
    <rPh sb="24" eb="27">
      <t>ジドウシャ</t>
    </rPh>
    <rPh sb="75" eb="77">
      <t>イジョウ</t>
    </rPh>
    <phoneticPr fontId="5"/>
  </si>
  <si>
    <t>二酸化炭素排出抑制対策事業費等補助金</t>
    <phoneticPr fontId="5"/>
  </si>
  <si>
    <t>二酸化炭素排出抑制対策事業等委託費</t>
    <rPh sb="14" eb="17">
      <t>イタクヒ</t>
    </rPh>
    <phoneticPr fontId="5"/>
  </si>
  <si>
    <t>750/146</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</si>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</sst>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68035</xdr:colOff>
      <xdr:row>748</xdr:row>
      <xdr:rowOff>340179</xdr:rowOff>
    </xdr:from>
    <xdr:to>
      <xdr:col>37</xdr:col>
      <xdr:colOff>131295</xdr:colOff>
      <xdr:row>766</xdr:row>
      <xdr:rowOff>30370</xdr:rowOff>
    </xdr:to>
    <xdr:grpSp>
      <xdr:nvGrpSpPr>
        <xdr:cNvPr id="2" name="グループ化 1"/>
        <xdr:cNvGrpSpPr/>
      </xdr:nvGrpSpPr>
      <xdr:grpSpPr>
        <a:xfrm>
          <a:off x="3698741" y="45578326"/>
          <a:ext cx="3895672" cy="6593015"/>
          <a:chOff x="3488640" y="34890075"/>
          <a:chExt cx="4080829" cy="6211661"/>
        </a:xfrm>
      </xdr:grpSpPr>
      <xdr:sp macro="" textlink="">
        <xdr:nvSpPr>
          <xdr:cNvPr id="3" name="正方形/長方形 2"/>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589.4</a:t>
            </a:r>
            <a:r>
              <a:rPr kumimoji="1" lang="ja-JP" altLang="en-US" sz="1400">
                <a:solidFill>
                  <a:schemeClr val="tx1"/>
                </a:solidFill>
              </a:rPr>
              <a:t>百万円</a:t>
            </a:r>
          </a:p>
        </xdr:txBody>
      </xdr:sp>
      <xdr:sp macro="" textlink="">
        <xdr:nvSpPr>
          <xdr:cNvPr id="4" name="正方形/長方形 3"/>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589.4</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正方形/長方形 4"/>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6" name="正方形/長方形 5"/>
          <xdr:cNvSpPr/>
        </xdr:nvSpPr>
        <xdr:spPr>
          <a:xfrm>
            <a:off x="3667721" y="39324993"/>
            <a:ext cx="3901748" cy="12596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Ｂ．トラック・バス所有事業者（５０社）</a:t>
            </a:r>
            <a:endParaRPr kumimoji="1" lang="en-US" altLang="ja-JP" sz="1400">
              <a:solidFill>
                <a:sysClr val="windowText" lastClr="000000"/>
              </a:solidFill>
            </a:endParaRPr>
          </a:p>
          <a:p>
            <a:pPr algn="ctr"/>
            <a:r>
              <a:rPr kumimoji="1" lang="en-US" altLang="ja-JP" sz="1400">
                <a:solidFill>
                  <a:sysClr val="windowText" lastClr="000000"/>
                </a:solidFill>
              </a:rPr>
              <a:t>567.2</a:t>
            </a:r>
            <a:r>
              <a:rPr kumimoji="1" lang="ja-JP" altLang="en-US" sz="1400">
                <a:solidFill>
                  <a:sysClr val="windowText" lastClr="000000"/>
                </a:solidFill>
              </a:rPr>
              <a:t>百万円</a:t>
            </a:r>
          </a:p>
        </xdr:txBody>
      </xdr:sp>
      <xdr:sp macro="" textlink="">
        <xdr:nvSpPr>
          <xdr:cNvPr id="7" name="正方形/長方形 6"/>
          <xdr:cNvSpPr/>
        </xdr:nvSpPr>
        <xdr:spPr>
          <a:xfrm>
            <a:off x="3488640" y="3885371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8" name="直線矢印コネクタ 7"/>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5514456" y="38567238"/>
            <a:ext cx="0" cy="7577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電動化対応トラック・バスを導入する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トラック・バス所有事業者に補助金を交付</a:t>
            </a:r>
          </a:p>
        </xdr:txBody>
      </xdr:sp>
      <xdr:sp macro="" textlink="">
        <xdr:nvSpPr>
          <xdr:cNvPr id="11" name="大かっこ 10"/>
          <xdr:cNvSpPr/>
        </xdr:nvSpPr>
        <xdr:spPr>
          <a:xfrm>
            <a:off x="4077638" y="40747951"/>
            <a:ext cx="3009675"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電動化対応トラック・バス導入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879" sqref="A879:XFD87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322</v>
      </c>
      <c r="AJ2" s="928" t="s">
        <v>626</v>
      </c>
      <c r="AK2" s="928"/>
      <c r="AL2" s="928"/>
      <c r="AM2" s="928"/>
      <c r="AN2" s="83" t="s">
        <v>322</v>
      </c>
      <c r="AO2" s="928">
        <v>20</v>
      </c>
      <c r="AP2" s="928"/>
      <c r="AQ2" s="928"/>
      <c r="AR2" s="84" t="s">
        <v>625</v>
      </c>
      <c r="AS2" s="934">
        <v>61</v>
      </c>
      <c r="AT2" s="934"/>
      <c r="AU2" s="934"/>
      <c r="AV2" s="83" t="str">
        <f>IF(AW2="","","-")</f>
        <v/>
      </c>
      <c r="AW2" s="894"/>
      <c r="AX2" s="894"/>
    </row>
    <row r="3" spans="1:50" ht="21" customHeight="1" thickBot="1" x14ac:dyDescent="0.2">
      <c r="A3" s="850" t="s">
        <v>618</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628</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662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629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631</v>
      </c>
      <c r="H5" s="823"/>
      <c r="I5" s="823"/>
      <c r="J5" s="823"/>
      <c r="K5" s="823"/>
      <c r="L5" s="823"/>
      <c r="M5" s="824" t="s">
        <v>65</v>
      </c>
      <c r="N5" s="825"/>
      <c r="O5" s="825"/>
      <c r="P5" s="825"/>
      <c r="Q5" s="825"/>
      <c r="R5" s="826"/>
      <c r="S5" s="827" t="s">
        <v>430</v>
      </c>
      <c r="T5" s="823"/>
      <c r="U5" s="823"/>
      <c r="V5" s="823"/>
      <c r="W5" s="823"/>
      <c r="X5" s="828"/>
      <c r="Y5" s="684" t="s">
        <v>3</v>
      </c>
      <c r="Z5" s="530"/>
      <c r="AA5" s="530"/>
      <c r="AB5" s="530"/>
      <c r="AC5" s="530"/>
      <c r="AD5" s="531"/>
      <c r="AE5" s="685" t="s">
        <v>632</v>
      </c>
      <c r="AF5" s="685"/>
      <c r="AG5" s="685"/>
      <c r="AH5" s="685"/>
      <c r="AI5" s="685"/>
      <c r="AJ5" s="685"/>
      <c r="AK5" s="685"/>
      <c r="AL5" s="685"/>
      <c r="AM5" s="685"/>
      <c r="AN5" s="685"/>
      <c r="AO5" s="685"/>
      <c r="AP5" s="686"/>
      <c r="AQ5" s="687" t="s">
        <v>630</v>
      </c>
      <c r="AR5" s="688"/>
      <c r="AS5" s="688"/>
      <c r="AT5" s="688"/>
      <c r="AU5" s="688"/>
      <c r="AV5" s="688"/>
      <c r="AW5" s="688"/>
      <c r="AX5" s="689"/>
    </row>
    <row r="6" spans="1:50" ht="39" customHeight="1" x14ac:dyDescent="0.15">
      <c r="A6" s="692" t="s">
        <v>4</v>
      </c>
      <c r="B6" s="693"/>
      <c r="C6" s="693"/>
      <c r="D6" s="693"/>
      <c r="E6" s="693"/>
      <c r="F6" s="693"/>
      <c r="G6" s="377" t="str">
        <f>入力規則等!F39</f>
        <v>エネルギー対策特別会計エネルギー需給勘定</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633</v>
      </c>
      <c r="H7" s="486"/>
      <c r="I7" s="486"/>
      <c r="J7" s="486"/>
      <c r="K7" s="486"/>
      <c r="L7" s="486"/>
      <c r="M7" s="486"/>
      <c r="N7" s="486"/>
      <c r="O7" s="486"/>
      <c r="P7" s="486"/>
      <c r="Q7" s="486"/>
      <c r="R7" s="486"/>
      <c r="S7" s="486"/>
      <c r="T7" s="486"/>
      <c r="U7" s="486"/>
      <c r="V7" s="486"/>
      <c r="W7" s="486"/>
      <c r="X7" s="487"/>
      <c r="Y7" s="906" t="s">
        <v>305</v>
      </c>
      <c r="Z7" s="427"/>
      <c r="AA7" s="427"/>
      <c r="AB7" s="427"/>
      <c r="AC7" s="427"/>
      <c r="AD7" s="907"/>
      <c r="AE7" s="895" t="s">
        <v>634</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2" t="s">
        <v>208</v>
      </c>
      <c r="B8" s="483"/>
      <c r="C8" s="483"/>
      <c r="D8" s="483"/>
      <c r="E8" s="483"/>
      <c r="F8" s="484"/>
      <c r="G8" s="929" t="str">
        <f>入力規則等!A27</f>
        <v>地球温暖化対策</v>
      </c>
      <c r="H8" s="706"/>
      <c r="I8" s="706"/>
      <c r="J8" s="706"/>
      <c r="K8" s="706"/>
      <c r="L8" s="706"/>
      <c r="M8" s="706"/>
      <c r="N8" s="706"/>
      <c r="O8" s="706"/>
      <c r="P8" s="706"/>
      <c r="Q8" s="706"/>
      <c r="R8" s="706"/>
      <c r="S8" s="706"/>
      <c r="T8" s="706"/>
      <c r="U8" s="706"/>
      <c r="V8" s="706"/>
      <c r="W8" s="706"/>
      <c r="X8" s="930"/>
      <c r="Y8" s="829" t="s">
        <v>209</v>
      </c>
      <c r="Z8" s="830"/>
      <c r="AA8" s="830"/>
      <c r="AB8" s="830"/>
      <c r="AC8" s="830"/>
      <c r="AD8" s="831"/>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635</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6" t="s">
        <v>29</v>
      </c>
      <c r="B10" s="647"/>
      <c r="C10" s="647"/>
      <c r="D10" s="647"/>
      <c r="E10" s="647"/>
      <c r="F10" s="647"/>
      <c r="G10" s="740" t="s">
        <v>714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47" t="s">
        <v>24</v>
      </c>
      <c r="B12" s="948"/>
      <c r="C12" s="948"/>
      <c r="D12" s="948"/>
      <c r="E12" s="948"/>
      <c r="F12" s="949"/>
      <c r="G12" s="746"/>
      <c r="H12" s="747"/>
      <c r="I12" s="747"/>
      <c r="J12" s="747"/>
      <c r="K12" s="747"/>
      <c r="L12" s="747"/>
      <c r="M12" s="747"/>
      <c r="N12" s="747"/>
      <c r="O12" s="747"/>
      <c r="P12" s="434" t="s">
        <v>306</v>
      </c>
      <c r="Q12" s="429"/>
      <c r="R12" s="429"/>
      <c r="S12" s="429"/>
      <c r="T12" s="429"/>
      <c r="U12" s="429"/>
      <c r="V12" s="430"/>
      <c r="W12" s="434" t="s">
        <v>328</v>
      </c>
      <c r="X12" s="429"/>
      <c r="Y12" s="429"/>
      <c r="Z12" s="429"/>
      <c r="AA12" s="429"/>
      <c r="AB12" s="429"/>
      <c r="AC12" s="430"/>
      <c r="AD12" s="434" t="s">
        <v>615</v>
      </c>
      <c r="AE12" s="429"/>
      <c r="AF12" s="429"/>
      <c r="AG12" s="429"/>
      <c r="AH12" s="429"/>
      <c r="AI12" s="429"/>
      <c r="AJ12" s="430"/>
      <c r="AK12" s="434" t="s">
        <v>619</v>
      </c>
      <c r="AL12" s="429"/>
      <c r="AM12" s="429"/>
      <c r="AN12" s="429"/>
      <c r="AO12" s="429"/>
      <c r="AP12" s="429"/>
      <c r="AQ12" s="430"/>
      <c r="AR12" s="434" t="s">
        <v>620</v>
      </c>
      <c r="AS12" s="429"/>
      <c r="AT12" s="429"/>
      <c r="AU12" s="429"/>
      <c r="AV12" s="429"/>
      <c r="AW12" s="429"/>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0</v>
      </c>
      <c r="Q13" s="644"/>
      <c r="R13" s="644"/>
      <c r="S13" s="644"/>
      <c r="T13" s="644"/>
      <c r="U13" s="644"/>
      <c r="V13" s="645"/>
      <c r="W13" s="643">
        <v>1000</v>
      </c>
      <c r="X13" s="644"/>
      <c r="Y13" s="644"/>
      <c r="Z13" s="644"/>
      <c r="AA13" s="644"/>
      <c r="AB13" s="644"/>
      <c r="AC13" s="645"/>
      <c r="AD13" s="643">
        <v>1000</v>
      </c>
      <c r="AE13" s="644"/>
      <c r="AF13" s="644"/>
      <c r="AG13" s="644"/>
      <c r="AH13" s="644"/>
      <c r="AI13" s="644"/>
      <c r="AJ13" s="645"/>
      <c r="AK13" s="643">
        <v>1000</v>
      </c>
      <c r="AL13" s="644"/>
      <c r="AM13" s="644"/>
      <c r="AN13" s="644"/>
      <c r="AO13" s="644"/>
      <c r="AP13" s="644"/>
      <c r="AQ13" s="645"/>
      <c r="AR13" s="903"/>
      <c r="AS13" s="904"/>
      <c r="AT13" s="904"/>
      <c r="AU13" s="904"/>
      <c r="AV13" s="904"/>
      <c r="AW13" s="904"/>
      <c r="AX13" s="905"/>
    </row>
    <row r="14" spans="1:50" ht="21" customHeight="1" x14ac:dyDescent="0.15">
      <c r="A14" s="600"/>
      <c r="B14" s="601"/>
      <c r="C14" s="601"/>
      <c r="D14" s="601"/>
      <c r="E14" s="601"/>
      <c r="F14" s="602"/>
      <c r="G14" s="711"/>
      <c r="H14" s="712"/>
      <c r="I14" s="697" t="s">
        <v>8</v>
      </c>
      <c r="J14" s="748"/>
      <c r="K14" s="748"/>
      <c r="L14" s="748"/>
      <c r="M14" s="748"/>
      <c r="N14" s="748"/>
      <c r="O14" s="749"/>
      <c r="P14" s="643" t="s">
        <v>634</v>
      </c>
      <c r="Q14" s="644"/>
      <c r="R14" s="644"/>
      <c r="S14" s="644"/>
      <c r="T14" s="644"/>
      <c r="U14" s="644"/>
      <c r="V14" s="645"/>
      <c r="W14" s="643" t="s">
        <v>634</v>
      </c>
      <c r="X14" s="644"/>
      <c r="Y14" s="644"/>
      <c r="Z14" s="644"/>
      <c r="AA14" s="644"/>
      <c r="AB14" s="644"/>
      <c r="AC14" s="645"/>
      <c r="AD14" s="643" t="s">
        <v>664</v>
      </c>
      <c r="AE14" s="644"/>
      <c r="AF14" s="644"/>
      <c r="AG14" s="644"/>
      <c r="AH14" s="644"/>
      <c r="AI14" s="644"/>
      <c r="AJ14" s="645"/>
      <c r="AK14" s="643" t="s">
        <v>663</v>
      </c>
      <c r="AL14" s="644"/>
      <c r="AM14" s="644"/>
      <c r="AN14" s="644"/>
      <c r="AO14" s="644"/>
      <c r="AP14" s="644"/>
      <c r="AQ14" s="645"/>
      <c r="AR14" s="772"/>
      <c r="AS14" s="772"/>
      <c r="AT14" s="772"/>
      <c r="AU14" s="772"/>
      <c r="AV14" s="772"/>
      <c r="AW14" s="772"/>
      <c r="AX14" s="773"/>
    </row>
    <row r="15" spans="1:50" ht="21" customHeight="1" x14ac:dyDescent="0.15">
      <c r="A15" s="600"/>
      <c r="B15" s="601"/>
      <c r="C15" s="601"/>
      <c r="D15" s="601"/>
      <c r="E15" s="601"/>
      <c r="F15" s="602"/>
      <c r="G15" s="711"/>
      <c r="H15" s="712"/>
      <c r="I15" s="697" t="s">
        <v>50</v>
      </c>
      <c r="J15" s="698"/>
      <c r="K15" s="698"/>
      <c r="L15" s="698"/>
      <c r="M15" s="698"/>
      <c r="N15" s="698"/>
      <c r="O15" s="699"/>
      <c r="P15" s="643" t="s">
        <v>634</v>
      </c>
      <c r="Q15" s="644"/>
      <c r="R15" s="644"/>
      <c r="S15" s="644"/>
      <c r="T15" s="644"/>
      <c r="U15" s="644"/>
      <c r="V15" s="645"/>
      <c r="W15" s="643" t="s">
        <v>634</v>
      </c>
      <c r="X15" s="644"/>
      <c r="Y15" s="644"/>
      <c r="Z15" s="644"/>
      <c r="AA15" s="644"/>
      <c r="AB15" s="644"/>
      <c r="AC15" s="645"/>
      <c r="AD15" s="643" t="s">
        <v>663</v>
      </c>
      <c r="AE15" s="644"/>
      <c r="AF15" s="644"/>
      <c r="AG15" s="644"/>
      <c r="AH15" s="644"/>
      <c r="AI15" s="644"/>
      <c r="AJ15" s="645"/>
      <c r="AK15" s="643" t="s">
        <v>663</v>
      </c>
      <c r="AL15" s="644"/>
      <c r="AM15" s="644"/>
      <c r="AN15" s="644"/>
      <c r="AO15" s="644"/>
      <c r="AP15" s="644"/>
      <c r="AQ15" s="645"/>
      <c r="AR15" s="643"/>
      <c r="AS15" s="644"/>
      <c r="AT15" s="644"/>
      <c r="AU15" s="644"/>
      <c r="AV15" s="644"/>
      <c r="AW15" s="644"/>
      <c r="AX15" s="787"/>
    </row>
    <row r="16" spans="1:50" ht="21" customHeight="1" x14ac:dyDescent="0.15">
      <c r="A16" s="600"/>
      <c r="B16" s="601"/>
      <c r="C16" s="601"/>
      <c r="D16" s="601"/>
      <c r="E16" s="601"/>
      <c r="F16" s="602"/>
      <c r="G16" s="711"/>
      <c r="H16" s="712"/>
      <c r="I16" s="697" t="s">
        <v>51</v>
      </c>
      <c r="J16" s="698"/>
      <c r="K16" s="698"/>
      <c r="L16" s="698"/>
      <c r="M16" s="698"/>
      <c r="N16" s="698"/>
      <c r="O16" s="699"/>
      <c r="P16" s="643" t="s">
        <v>634</v>
      </c>
      <c r="Q16" s="644"/>
      <c r="R16" s="644"/>
      <c r="S16" s="644"/>
      <c r="T16" s="644"/>
      <c r="U16" s="644"/>
      <c r="V16" s="645"/>
      <c r="W16" s="643" t="s">
        <v>634</v>
      </c>
      <c r="X16" s="644"/>
      <c r="Y16" s="644"/>
      <c r="Z16" s="644"/>
      <c r="AA16" s="644"/>
      <c r="AB16" s="644"/>
      <c r="AC16" s="645"/>
      <c r="AD16" s="643" t="s">
        <v>634</v>
      </c>
      <c r="AE16" s="644"/>
      <c r="AF16" s="644"/>
      <c r="AG16" s="644"/>
      <c r="AH16" s="644"/>
      <c r="AI16" s="644"/>
      <c r="AJ16" s="645"/>
      <c r="AK16" s="643" t="s">
        <v>664</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634</v>
      </c>
      <c r="Q17" s="644"/>
      <c r="R17" s="644"/>
      <c r="S17" s="644"/>
      <c r="T17" s="644"/>
      <c r="U17" s="644"/>
      <c r="V17" s="645"/>
      <c r="W17" s="643" t="s">
        <v>634</v>
      </c>
      <c r="X17" s="644"/>
      <c r="Y17" s="644"/>
      <c r="Z17" s="644"/>
      <c r="AA17" s="644"/>
      <c r="AB17" s="644"/>
      <c r="AC17" s="645"/>
      <c r="AD17" s="643" t="s">
        <v>634</v>
      </c>
      <c r="AE17" s="644"/>
      <c r="AF17" s="644"/>
      <c r="AG17" s="644"/>
      <c r="AH17" s="644"/>
      <c r="AI17" s="644"/>
      <c r="AJ17" s="645"/>
      <c r="AK17" s="643" t="s">
        <v>663</v>
      </c>
      <c r="AL17" s="644"/>
      <c r="AM17" s="644"/>
      <c r="AN17" s="644"/>
      <c r="AO17" s="644"/>
      <c r="AP17" s="644"/>
      <c r="AQ17" s="645"/>
      <c r="AR17" s="901"/>
      <c r="AS17" s="901"/>
      <c r="AT17" s="901"/>
      <c r="AU17" s="901"/>
      <c r="AV17" s="901"/>
      <c r="AW17" s="901"/>
      <c r="AX17" s="902"/>
    </row>
    <row r="18" spans="1:50" ht="24.75" customHeight="1" x14ac:dyDescent="0.15">
      <c r="A18" s="600"/>
      <c r="B18" s="601"/>
      <c r="C18" s="601"/>
      <c r="D18" s="601"/>
      <c r="E18" s="601"/>
      <c r="F18" s="602"/>
      <c r="G18" s="713"/>
      <c r="H18" s="714"/>
      <c r="I18" s="702" t="s">
        <v>20</v>
      </c>
      <c r="J18" s="703"/>
      <c r="K18" s="703"/>
      <c r="L18" s="703"/>
      <c r="M18" s="703"/>
      <c r="N18" s="703"/>
      <c r="O18" s="704"/>
      <c r="P18" s="861">
        <f>SUM(P13:V17)</f>
        <v>0</v>
      </c>
      <c r="Q18" s="862"/>
      <c r="R18" s="862"/>
      <c r="S18" s="862"/>
      <c r="T18" s="862"/>
      <c r="U18" s="862"/>
      <c r="V18" s="863"/>
      <c r="W18" s="861">
        <f>SUM(W13:AC17)</f>
        <v>1000</v>
      </c>
      <c r="X18" s="862"/>
      <c r="Y18" s="862"/>
      <c r="Z18" s="862"/>
      <c r="AA18" s="862"/>
      <c r="AB18" s="862"/>
      <c r="AC18" s="863"/>
      <c r="AD18" s="861">
        <f>SUM(AD13:AJ17)</f>
        <v>1000</v>
      </c>
      <c r="AE18" s="862"/>
      <c r="AF18" s="862"/>
      <c r="AG18" s="862"/>
      <c r="AH18" s="862"/>
      <c r="AI18" s="862"/>
      <c r="AJ18" s="863"/>
      <c r="AK18" s="861">
        <f>SUM(AK13:AQ17)</f>
        <v>1000</v>
      </c>
      <c r="AL18" s="862"/>
      <c r="AM18" s="862"/>
      <c r="AN18" s="862"/>
      <c r="AO18" s="862"/>
      <c r="AP18" s="862"/>
      <c r="AQ18" s="863"/>
      <c r="AR18" s="861">
        <f>SUM(AR13:AX17)</f>
        <v>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c r="Q19" s="644"/>
      <c r="R19" s="644"/>
      <c r="S19" s="644"/>
      <c r="T19" s="644"/>
      <c r="U19" s="644"/>
      <c r="V19" s="645"/>
      <c r="W19" s="643">
        <v>877</v>
      </c>
      <c r="X19" s="644"/>
      <c r="Y19" s="644"/>
      <c r="Z19" s="644"/>
      <c r="AA19" s="644"/>
      <c r="AB19" s="644"/>
      <c r="AC19" s="645"/>
      <c r="AD19" s="643">
        <v>589</v>
      </c>
      <c r="AE19" s="644"/>
      <c r="AF19" s="644"/>
      <c r="AG19" s="644"/>
      <c r="AH19" s="644"/>
      <c r="AI19" s="644"/>
      <c r="AJ19" s="645"/>
      <c r="AK19" s="308"/>
      <c r="AL19" s="308"/>
      <c r="AM19" s="308"/>
      <c r="AN19" s="308"/>
      <c r="AO19" s="308"/>
      <c r="AP19" s="308"/>
      <c r="AQ19" s="308"/>
      <c r="AR19" s="308"/>
      <c r="AS19" s="308"/>
      <c r="AT19" s="308"/>
      <c r="AU19" s="308"/>
      <c r="AV19" s="308"/>
      <c r="AW19" s="308"/>
      <c r="AX19" s="310"/>
    </row>
    <row r="20" spans="1:50" ht="24.75" customHeight="1" x14ac:dyDescent="0.15">
      <c r="A20" s="600"/>
      <c r="B20" s="601"/>
      <c r="C20" s="601"/>
      <c r="D20" s="601"/>
      <c r="E20" s="601"/>
      <c r="F20" s="602"/>
      <c r="G20" s="859" t="s">
        <v>10</v>
      </c>
      <c r="H20" s="860"/>
      <c r="I20" s="860"/>
      <c r="J20" s="860"/>
      <c r="K20" s="860"/>
      <c r="L20" s="860"/>
      <c r="M20" s="860"/>
      <c r="N20" s="860"/>
      <c r="O20" s="860"/>
      <c r="P20" s="300" t="str">
        <f>IF(P18=0, "-", SUM(P19)/P18)</f>
        <v>-</v>
      </c>
      <c r="Q20" s="300"/>
      <c r="R20" s="300"/>
      <c r="S20" s="300"/>
      <c r="T20" s="300"/>
      <c r="U20" s="300"/>
      <c r="V20" s="300"/>
      <c r="W20" s="300">
        <f t="shared" ref="W20" si="0">IF(W18=0, "-", SUM(W19)/W18)</f>
        <v>0.877</v>
      </c>
      <c r="X20" s="300"/>
      <c r="Y20" s="300"/>
      <c r="Z20" s="300"/>
      <c r="AA20" s="300"/>
      <c r="AB20" s="300"/>
      <c r="AC20" s="300"/>
      <c r="AD20" s="300">
        <f t="shared" ref="AD20" si="1">IF(AD18=0, "-", SUM(AD19)/AD18)</f>
        <v>0.58899999999999997</v>
      </c>
      <c r="AE20" s="300"/>
      <c r="AF20" s="300"/>
      <c r="AG20" s="300"/>
      <c r="AH20" s="300"/>
      <c r="AI20" s="300"/>
      <c r="AJ20" s="300"/>
      <c r="AK20" s="308"/>
      <c r="AL20" s="308"/>
      <c r="AM20" s="308"/>
      <c r="AN20" s="308"/>
      <c r="AO20" s="308"/>
      <c r="AP20" s="308"/>
      <c r="AQ20" s="309"/>
      <c r="AR20" s="309"/>
      <c r="AS20" s="309"/>
      <c r="AT20" s="309"/>
      <c r="AU20" s="308"/>
      <c r="AV20" s="308"/>
      <c r="AW20" s="308"/>
      <c r="AX20" s="310"/>
    </row>
    <row r="21" spans="1:50" ht="25.5" customHeight="1" x14ac:dyDescent="0.15">
      <c r="A21" s="832"/>
      <c r="B21" s="833"/>
      <c r="C21" s="833"/>
      <c r="D21" s="833"/>
      <c r="E21" s="833"/>
      <c r="F21" s="950"/>
      <c r="G21" s="298" t="s">
        <v>274</v>
      </c>
      <c r="H21" s="299"/>
      <c r="I21" s="299"/>
      <c r="J21" s="299"/>
      <c r="K21" s="299"/>
      <c r="L21" s="299"/>
      <c r="M21" s="299"/>
      <c r="N21" s="299"/>
      <c r="O21" s="299"/>
      <c r="P21" s="300" t="str">
        <f>IF(P19=0, "-", SUM(P19)/SUM(P13,P14))</f>
        <v>-</v>
      </c>
      <c r="Q21" s="300"/>
      <c r="R21" s="300"/>
      <c r="S21" s="300"/>
      <c r="T21" s="300"/>
      <c r="U21" s="300"/>
      <c r="V21" s="300"/>
      <c r="W21" s="300">
        <f t="shared" ref="W21" si="2">IF(W19=0, "-", SUM(W19)/SUM(W13,W14))</f>
        <v>0.877</v>
      </c>
      <c r="X21" s="300"/>
      <c r="Y21" s="300"/>
      <c r="Z21" s="300"/>
      <c r="AA21" s="300"/>
      <c r="AB21" s="300"/>
      <c r="AC21" s="300"/>
      <c r="AD21" s="300">
        <f t="shared" ref="AD21" si="3">IF(AD19=0, "-", SUM(AD19)/SUM(AD13,AD14))</f>
        <v>0.58899999999999997</v>
      </c>
      <c r="AE21" s="300"/>
      <c r="AF21" s="300"/>
      <c r="AG21" s="300"/>
      <c r="AH21" s="300"/>
      <c r="AI21" s="300"/>
      <c r="AJ21" s="300"/>
      <c r="AK21" s="308"/>
      <c r="AL21" s="308"/>
      <c r="AM21" s="308"/>
      <c r="AN21" s="308"/>
      <c r="AO21" s="308"/>
      <c r="AP21" s="308"/>
      <c r="AQ21" s="309"/>
      <c r="AR21" s="309"/>
      <c r="AS21" s="309"/>
      <c r="AT21" s="309"/>
      <c r="AU21" s="308"/>
      <c r="AV21" s="308"/>
      <c r="AW21" s="308"/>
      <c r="AX21" s="310"/>
    </row>
    <row r="22" spans="1:50" ht="18.75" customHeight="1" x14ac:dyDescent="0.15">
      <c r="A22" s="956" t="s">
        <v>623</v>
      </c>
      <c r="B22" s="957"/>
      <c r="C22" s="957"/>
      <c r="D22" s="957"/>
      <c r="E22" s="957"/>
      <c r="F22" s="958"/>
      <c r="G22" s="952" t="s">
        <v>254</v>
      </c>
      <c r="H22" s="207"/>
      <c r="I22" s="207"/>
      <c r="J22" s="207"/>
      <c r="K22" s="207"/>
      <c r="L22" s="207"/>
      <c r="M22" s="207"/>
      <c r="N22" s="207"/>
      <c r="O22" s="208"/>
      <c r="P22" s="917" t="s">
        <v>621</v>
      </c>
      <c r="Q22" s="207"/>
      <c r="R22" s="207"/>
      <c r="S22" s="207"/>
      <c r="T22" s="207"/>
      <c r="U22" s="207"/>
      <c r="V22" s="208"/>
      <c r="W22" s="917" t="s">
        <v>622</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715</v>
      </c>
      <c r="H23" s="954"/>
      <c r="I23" s="954"/>
      <c r="J23" s="954"/>
      <c r="K23" s="954"/>
      <c r="L23" s="954"/>
      <c r="M23" s="954"/>
      <c r="N23" s="954"/>
      <c r="O23" s="955"/>
      <c r="P23" s="903">
        <v>800</v>
      </c>
      <c r="Q23" s="904"/>
      <c r="R23" s="904"/>
      <c r="S23" s="904"/>
      <c r="T23" s="904"/>
      <c r="U23" s="904"/>
      <c r="V23" s="918"/>
      <c r="W23" s="903"/>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716</v>
      </c>
      <c r="H24" s="920"/>
      <c r="I24" s="920"/>
      <c r="J24" s="920"/>
      <c r="K24" s="920"/>
      <c r="L24" s="920"/>
      <c r="M24" s="920"/>
      <c r="N24" s="920"/>
      <c r="O24" s="921"/>
      <c r="P24" s="643">
        <v>200</v>
      </c>
      <c r="Q24" s="644"/>
      <c r="R24" s="644"/>
      <c r="S24" s="644"/>
      <c r="T24" s="644"/>
      <c r="U24" s="644"/>
      <c r="V24" s="645"/>
      <c r="W24" s="643"/>
      <c r="X24" s="644"/>
      <c r="Y24" s="644"/>
      <c r="Z24" s="644"/>
      <c r="AA24" s="644"/>
      <c r="AB24" s="644"/>
      <c r="AC24" s="645"/>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c r="H25" s="920"/>
      <c r="I25" s="920"/>
      <c r="J25" s="920"/>
      <c r="K25" s="920"/>
      <c r="L25" s="920"/>
      <c r="M25" s="920"/>
      <c r="N25" s="920"/>
      <c r="O25" s="921"/>
      <c r="P25" s="643"/>
      <c r="Q25" s="644"/>
      <c r="R25" s="644"/>
      <c r="S25" s="644"/>
      <c r="T25" s="644"/>
      <c r="U25" s="644"/>
      <c r="V25" s="645"/>
      <c r="W25" s="643"/>
      <c r="X25" s="644"/>
      <c r="Y25" s="644"/>
      <c r="Z25" s="644"/>
      <c r="AA25" s="644"/>
      <c r="AB25" s="644"/>
      <c r="AC25" s="645"/>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3"/>
      <c r="Q26" s="644"/>
      <c r="R26" s="644"/>
      <c r="S26" s="644"/>
      <c r="T26" s="644"/>
      <c r="U26" s="644"/>
      <c r="V26" s="645"/>
      <c r="W26" s="643"/>
      <c r="X26" s="644"/>
      <c r="Y26" s="644"/>
      <c r="Z26" s="644"/>
      <c r="AA26" s="644"/>
      <c r="AB26" s="644"/>
      <c r="AC26" s="645"/>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3"/>
      <c r="Q27" s="644"/>
      <c r="R27" s="644"/>
      <c r="S27" s="644"/>
      <c r="T27" s="644"/>
      <c r="U27" s="644"/>
      <c r="V27" s="645"/>
      <c r="W27" s="643"/>
      <c r="X27" s="644"/>
      <c r="Y27" s="644"/>
      <c r="Z27" s="644"/>
      <c r="AA27" s="644"/>
      <c r="AB27" s="644"/>
      <c r="AC27" s="645"/>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3">
        <f>AK13</f>
        <v>1000</v>
      </c>
      <c r="Q29" s="644"/>
      <c r="R29" s="644"/>
      <c r="S29" s="644"/>
      <c r="T29" s="644"/>
      <c r="U29" s="644"/>
      <c r="V29" s="645"/>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270</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306</v>
      </c>
      <c r="AF30" s="842"/>
      <c r="AG30" s="842"/>
      <c r="AH30" s="843"/>
      <c r="AI30" s="898" t="s">
        <v>328</v>
      </c>
      <c r="AJ30" s="898"/>
      <c r="AK30" s="898"/>
      <c r="AL30" s="841"/>
      <c r="AM30" s="898" t="s">
        <v>425</v>
      </c>
      <c r="AN30" s="898"/>
      <c r="AO30" s="898"/>
      <c r="AP30" s="841"/>
      <c r="AQ30" s="753" t="s">
        <v>184</v>
      </c>
      <c r="AR30" s="754"/>
      <c r="AS30" s="754"/>
      <c r="AT30" s="755"/>
      <c r="AU30" s="760" t="s">
        <v>133</v>
      </c>
      <c r="AV30" s="760"/>
      <c r="AW30" s="760"/>
      <c r="AX30" s="900"/>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899"/>
      <c r="AJ31" s="899"/>
      <c r="AK31" s="899"/>
      <c r="AL31" s="395"/>
      <c r="AM31" s="899"/>
      <c r="AN31" s="899"/>
      <c r="AO31" s="899"/>
      <c r="AP31" s="395"/>
      <c r="AQ31" s="235">
        <v>3</v>
      </c>
      <c r="AR31" s="186"/>
      <c r="AS31" s="121" t="s">
        <v>185</v>
      </c>
      <c r="AT31" s="122"/>
      <c r="AU31" s="185">
        <v>12</v>
      </c>
      <c r="AV31" s="185"/>
      <c r="AW31" s="380" t="s">
        <v>175</v>
      </c>
      <c r="AX31" s="381"/>
    </row>
    <row r="32" spans="1:50" ht="23.25" customHeight="1" x14ac:dyDescent="0.15">
      <c r="A32" s="385"/>
      <c r="B32" s="383"/>
      <c r="C32" s="383"/>
      <c r="D32" s="383"/>
      <c r="E32" s="383"/>
      <c r="F32" s="384"/>
      <c r="G32" s="551" t="s">
        <v>636</v>
      </c>
      <c r="H32" s="552"/>
      <c r="I32" s="552"/>
      <c r="J32" s="552"/>
      <c r="K32" s="552"/>
      <c r="L32" s="552"/>
      <c r="M32" s="552"/>
      <c r="N32" s="552"/>
      <c r="O32" s="553"/>
      <c r="P32" s="93" t="s">
        <v>637</v>
      </c>
      <c r="Q32" s="93"/>
      <c r="R32" s="93"/>
      <c r="S32" s="93"/>
      <c r="T32" s="93"/>
      <c r="U32" s="93"/>
      <c r="V32" s="93"/>
      <c r="W32" s="93"/>
      <c r="X32" s="94"/>
      <c r="Y32" s="458" t="s">
        <v>12</v>
      </c>
      <c r="Z32" s="518"/>
      <c r="AA32" s="519"/>
      <c r="AB32" s="448" t="s">
        <v>638</v>
      </c>
      <c r="AC32" s="448"/>
      <c r="AD32" s="448"/>
      <c r="AE32" s="203" t="s">
        <v>634</v>
      </c>
      <c r="AF32" s="204"/>
      <c r="AG32" s="204"/>
      <c r="AH32" s="204"/>
      <c r="AI32" s="203">
        <v>763</v>
      </c>
      <c r="AJ32" s="204"/>
      <c r="AK32" s="204"/>
      <c r="AL32" s="204"/>
      <c r="AM32" s="203">
        <v>552</v>
      </c>
      <c r="AN32" s="204"/>
      <c r="AO32" s="204"/>
      <c r="AP32" s="204"/>
      <c r="AQ32" s="320" t="s">
        <v>634</v>
      </c>
      <c r="AR32" s="193"/>
      <c r="AS32" s="193"/>
      <c r="AT32" s="321"/>
      <c r="AU32" s="204" t="s">
        <v>634</v>
      </c>
      <c r="AV32" s="204"/>
      <c r="AW32" s="204"/>
      <c r="AX32" s="206"/>
    </row>
    <row r="33" spans="1:51" ht="23.2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638</v>
      </c>
      <c r="AC33" s="510"/>
      <c r="AD33" s="510"/>
      <c r="AE33" s="203" t="s">
        <v>634</v>
      </c>
      <c r="AF33" s="204"/>
      <c r="AG33" s="204"/>
      <c r="AH33" s="204"/>
      <c r="AI33" s="203">
        <v>712</v>
      </c>
      <c r="AJ33" s="204"/>
      <c r="AK33" s="204"/>
      <c r="AL33" s="204"/>
      <c r="AM33" s="203">
        <v>757</v>
      </c>
      <c r="AN33" s="204"/>
      <c r="AO33" s="204"/>
      <c r="AP33" s="204"/>
      <c r="AQ33" s="320">
        <v>757</v>
      </c>
      <c r="AR33" s="193"/>
      <c r="AS33" s="193"/>
      <c r="AT33" s="321"/>
      <c r="AU33" s="204">
        <v>4463345</v>
      </c>
      <c r="AV33" s="204"/>
      <c r="AW33" s="204"/>
      <c r="AX33" s="206"/>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634</v>
      </c>
      <c r="AF34" s="204"/>
      <c r="AG34" s="204"/>
      <c r="AH34" s="204"/>
      <c r="AI34" s="203">
        <v>107.162921348315</v>
      </c>
      <c r="AJ34" s="204"/>
      <c r="AK34" s="204"/>
      <c r="AL34" s="204"/>
      <c r="AM34" s="203">
        <v>72.900000000000006</v>
      </c>
      <c r="AN34" s="204"/>
      <c r="AO34" s="204"/>
      <c r="AP34" s="204"/>
      <c r="AQ34" s="320" t="s">
        <v>634</v>
      </c>
      <c r="AR34" s="193"/>
      <c r="AS34" s="193"/>
      <c r="AT34" s="321"/>
      <c r="AU34" s="204" t="s">
        <v>634</v>
      </c>
      <c r="AV34" s="204"/>
      <c r="AW34" s="204"/>
      <c r="AX34" s="206"/>
    </row>
    <row r="35" spans="1:51" ht="23.25" customHeight="1" x14ac:dyDescent="0.15">
      <c r="A35" s="213" t="s">
        <v>297</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306</v>
      </c>
      <c r="AF37" s="232"/>
      <c r="AG37" s="232"/>
      <c r="AH37" s="232"/>
      <c r="AI37" s="232" t="s">
        <v>328</v>
      </c>
      <c r="AJ37" s="232"/>
      <c r="AK37" s="232"/>
      <c r="AL37" s="232"/>
      <c r="AM37" s="232" t="s">
        <v>425</v>
      </c>
      <c r="AN37" s="232"/>
      <c r="AO37" s="232"/>
      <c r="AP37" s="232"/>
      <c r="AQ37" s="139" t="s">
        <v>184</v>
      </c>
      <c r="AR37" s="140"/>
      <c r="AS37" s="140"/>
      <c r="AT37" s="141"/>
      <c r="AU37" s="399" t="s">
        <v>133</v>
      </c>
      <c r="AV37" s="399"/>
      <c r="AW37" s="399"/>
      <c r="AX37" s="893"/>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306</v>
      </c>
      <c r="AF44" s="232"/>
      <c r="AG44" s="232"/>
      <c r="AH44" s="232"/>
      <c r="AI44" s="232" t="s">
        <v>328</v>
      </c>
      <c r="AJ44" s="232"/>
      <c r="AK44" s="232"/>
      <c r="AL44" s="232"/>
      <c r="AM44" s="232" t="s">
        <v>425</v>
      </c>
      <c r="AN44" s="232"/>
      <c r="AO44" s="232"/>
      <c r="AP44" s="232"/>
      <c r="AQ44" s="139" t="s">
        <v>184</v>
      </c>
      <c r="AR44" s="140"/>
      <c r="AS44" s="140"/>
      <c r="AT44" s="141"/>
      <c r="AU44" s="399" t="s">
        <v>133</v>
      </c>
      <c r="AV44" s="399"/>
      <c r="AW44" s="399"/>
      <c r="AX44" s="893"/>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306</v>
      </c>
      <c r="AF51" s="232"/>
      <c r="AG51" s="232"/>
      <c r="AH51" s="232"/>
      <c r="AI51" s="232" t="s">
        <v>328</v>
      </c>
      <c r="AJ51" s="232"/>
      <c r="AK51" s="232"/>
      <c r="AL51" s="232"/>
      <c r="AM51" s="232" t="s">
        <v>425</v>
      </c>
      <c r="AN51" s="232"/>
      <c r="AO51" s="232"/>
      <c r="AP51" s="232"/>
      <c r="AQ51" s="139" t="s">
        <v>184</v>
      </c>
      <c r="AR51" s="140"/>
      <c r="AS51" s="140"/>
      <c r="AT51" s="141"/>
      <c r="AU51" s="908" t="s">
        <v>133</v>
      </c>
      <c r="AV51" s="908"/>
      <c r="AW51" s="908"/>
      <c r="AX51" s="909"/>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306</v>
      </c>
      <c r="AF58" s="232"/>
      <c r="AG58" s="232"/>
      <c r="AH58" s="232"/>
      <c r="AI58" s="232" t="s">
        <v>328</v>
      </c>
      <c r="AJ58" s="232"/>
      <c r="AK58" s="232"/>
      <c r="AL58" s="232"/>
      <c r="AM58" s="232" t="s">
        <v>425</v>
      </c>
      <c r="AN58" s="232"/>
      <c r="AO58" s="232"/>
      <c r="AP58" s="232"/>
      <c r="AQ58" s="139" t="s">
        <v>184</v>
      </c>
      <c r="AR58" s="140"/>
      <c r="AS58" s="140"/>
      <c r="AT58" s="141"/>
      <c r="AU58" s="908" t="s">
        <v>133</v>
      </c>
      <c r="AV58" s="908"/>
      <c r="AW58" s="908"/>
      <c r="AX58" s="909"/>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1</v>
      </c>
    </row>
    <row r="66" spans="1:51" ht="18.75"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v>3</v>
      </c>
      <c r="AR66" s="186"/>
      <c r="AS66" s="121" t="s">
        <v>185</v>
      </c>
      <c r="AT66" s="122"/>
      <c r="AU66" s="185">
        <v>12</v>
      </c>
      <c r="AV66" s="185"/>
      <c r="AW66" s="230" t="s">
        <v>269</v>
      </c>
      <c r="AX66" s="236"/>
      <c r="AY66">
        <f>$AY$65</f>
        <v>1</v>
      </c>
    </row>
    <row r="67" spans="1:51" ht="39" customHeight="1" x14ac:dyDescent="0.15">
      <c r="A67" s="462"/>
      <c r="B67" s="463"/>
      <c r="C67" s="463"/>
      <c r="D67" s="463"/>
      <c r="E67" s="463"/>
      <c r="F67" s="464"/>
      <c r="G67" s="237" t="s">
        <v>186</v>
      </c>
      <c r="H67" s="240" t="s">
        <v>640</v>
      </c>
      <c r="I67" s="241"/>
      <c r="J67" s="241"/>
      <c r="K67" s="241"/>
      <c r="L67" s="241"/>
      <c r="M67" s="241"/>
      <c r="N67" s="241"/>
      <c r="O67" s="242"/>
      <c r="P67" s="240" t="s">
        <v>642</v>
      </c>
      <c r="Q67" s="241"/>
      <c r="R67" s="241"/>
      <c r="S67" s="241"/>
      <c r="T67" s="241"/>
      <c r="U67" s="241"/>
      <c r="V67" s="242"/>
      <c r="W67" s="246"/>
      <c r="X67" s="247"/>
      <c r="Y67" s="252" t="s">
        <v>12</v>
      </c>
      <c r="Z67" s="252"/>
      <c r="AA67" s="253"/>
      <c r="AB67" s="254" t="s">
        <v>287</v>
      </c>
      <c r="AC67" s="254"/>
      <c r="AD67" s="254"/>
      <c r="AE67" s="203" t="s">
        <v>634</v>
      </c>
      <c r="AF67" s="204"/>
      <c r="AG67" s="204"/>
      <c r="AH67" s="204"/>
      <c r="AI67" s="203">
        <v>1010810</v>
      </c>
      <c r="AJ67" s="204"/>
      <c r="AK67" s="204"/>
      <c r="AL67" s="204"/>
      <c r="AM67" s="203">
        <v>1015330</v>
      </c>
      <c r="AN67" s="204"/>
      <c r="AO67" s="204"/>
      <c r="AP67" s="204"/>
      <c r="AQ67" s="203" t="s">
        <v>634</v>
      </c>
      <c r="AR67" s="204"/>
      <c r="AS67" s="204"/>
      <c r="AT67" s="205"/>
      <c r="AU67" s="204" t="s">
        <v>634</v>
      </c>
      <c r="AV67" s="204"/>
      <c r="AW67" s="204"/>
      <c r="AX67" s="206"/>
      <c r="AY67">
        <f t="shared" ref="AY67:AY72" si="8">$AY$65</f>
        <v>1</v>
      </c>
    </row>
    <row r="68" spans="1:51" ht="39"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t="s">
        <v>634</v>
      </c>
      <c r="AF68" s="204"/>
      <c r="AG68" s="204"/>
      <c r="AH68" s="204"/>
      <c r="AI68" s="203">
        <v>1313407</v>
      </c>
      <c r="AJ68" s="204"/>
      <c r="AK68" s="204"/>
      <c r="AL68" s="204"/>
      <c r="AM68" s="203">
        <v>971444</v>
      </c>
      <c r="AN68" s="204"/>
      <c r="AO68" s="204"/>
      <c r="AP68" s="204"/>
      <c r="AQ68" s="203">
        <v>972765</v>
      </c>
      <c r="AR68" s="204"/>
      <c r="AS68" s="204"/>
      <c r="AT68" s="205"/>
      <c r="AU68" s="204">
        <v>423459</v>
      </c>
      <c r="AV68" s="204"/>
      <c r="AW68" s="204"/>
      <c r="AX68" s="206"/>
      <c r="AY68">
        <f t="shared" si="8"/>
        <v>1</v>
      </c>
    </row>
    <row r="69" spans="1:51" ht="39"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t="s">
        <v>634</v>
      </c>
      <c r="AF69" s="211"/>
      <c r="AG69" s="211"/>
      <c r="AH69" s="211"/>
      <c r="AI69" s="210">
        <v>129.936090857827</v>
      </c>
      <c r="AJ69" s="211"/>
      <c r="AK69" s="211"/>
      <c r="AL69" s="211"/>
      <c r="AM69" s="210">
        <v>104.5</v>
      </c>
      <c r="AN69" s="211"/>
      <c r="AO69" s="211"/>
      <c r="AP69" s="211"/>
      <c r="AQ69" s="203" t="s">
        <v>634</v>
      </c>
      <c r="AR69" s="204"/>
      <c r="AS69" s="204"/>
      <c r="AT69" s="205"/>
      <c r="AU69" s="204" t="s">
        <v>634</v>
      </c>
      <c r="AV69" s="204"/>
      <c r="AW69" s="204"/>
      <c r="AX69" s="206"/>
      <c r="AY69">
        <f t="shared" si="8"/>
        <v>1</v>
      </c>
    </row>
    <row r="70" spans="1:51" ht="120.75" customHeight="1" x14ac:dyDescent="0.15">
      <c r="A70" s="462" t="s">
        <v>275</v>
      </c>
      <c r="B70" s="463"/>
      <c r="C70" s="463"/>
      <c r="D70" s="463"/>
      <c r="E70" s="463"/>
      <c r="F70" s="464"/>
      <c r="G70" s="238" t="s">
        <v>187</v>
      </c>
      <c r="H70" s="289" t="s">
        <v>641</v>
      </c>
      <c r="I70" s="289"/>
      <c r="J70" s="289"/>
      <c r="K70" s="289"/>
      <c r="L70" s="289"/>
      <c r="M70" s="289"/>
      <c r="N70" s="289"/>
      <c r="O70" s="289"/>
      <c r="P70" s="289" t="s">
        <v>643</v>
      </c>
      <c r="Q70" s="289"/>
      <c r="R70" s="289"/>
      <c r="S70" s="289"/>
      <c r="T70" s="289"/>
      <c r="U70" s="289"/>
      <c r="V70" s="289"/>
      <c r="W70" s="292" t="s">
        <v>286</v>
      </c>
      <c r="X70" s="293"/>
      <c r="Y70" s="252" t="s">
        <v>12</v>
      </c>
      <c r="Z70" s="252"/>
      <c r="AA70" s="253"/>
      <c r="AB70" s="254" t="s">
        <v>287</v>
      </c>
      <c r="AC70" s="254"/>
      <c r="AD70" s="254"/>
      <c r="AE70" s="203" t="s">
        <v>634</v>
      </c>
      <c r="AF70" s="204"/>
      <c r="AG70" s="204"/>
      <c r="AH70" s="204"/>
      <c r="AI70" s="203">
        <v>1010810</v>
      </c>
      <c r="AJ70" s="204"/>
      <c r="AK70" s="204"/>
      <c r="AL70" s="204"/>
      <c r="AM70" s="203">
        <v>1015330</v>
      </c>
      <c r="AN70" s="204"/>
      <c r="AO70" s="204"/>
      <c r="AP70" s="204"/>
      <c r="AQ70" s="203" t="s">
        <v>634</v>
      </c>
      <c r="AR70" s="204"/>
      <c r="AS70" s="204"/>
      <c r="AT70" s="205"/>
      <c r="AU70" s="204" t="s">
        <v>634</v>
      </c>
      <c r="AV70" s="204"/>
      <c r="AW70" s="204"/>
      <c r="AX70" s="206"/>
      <c r="AY70">
        <f t="shared" si="8"/>
        <v>1</v>
      </c>
    </row>
    <row r="71" spans="1:51" ht="120.75" customHeight="1" x14ac:dyDescent="0.15">
      <c r="A71" s="462"/>
      <c r="B71" s="463"/>
      <c r="C71" s="463"/>
      <c r="D71" s="463"/>
      <c r="E71" s="463"/>
      <c r="F71" s="464"/>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287</v>
      </c>
      <c r="AC71" s="209"/>
      <c r="AD71" s="209"/>
      <c r="AE71" s="203" t="s">
        <v>634</v>
      </c>
      <c r="AF71" s="204"/>
      <c r="AG71" s="204"/>
      <c r="AH71" s="204"/>
      <c r="AI71" s="203">
        <v>1313407</v>
      </c>
      <c r="AJ71" s="204"/>
      <c r="AK71" s="204"/>
      <c r="AL71" s="204"/>
      <c r="AM71" s="203">
        <v>971444</v>
      </c>
      <c r="AN71" s="204"/>
      <c r="AO71" s="204"/>
      <c r="AP71" s="204"/>
      <c r="AQ71" s="203">
        <v>972765</v>
      </c>
      <c r="AR71" s="204"/>
      <c r="AS71" s="204"/>
      <c r="AT71" s="205"/>
      <c r="AU71" s="204" t="s">
        <v>634</v>
      </c>
      <c r="AV71" s="204"/>
      <c r="AW71" s="204"/>
      <c r="AX71" s="206"/>
      <c r="AY71">
        <f t="shared" si="8"/>
        <v>1</v>
      </c>
    </row>
    <row r="72" spans="1:51" ht="120.75" customHeight="1" thickBot="1" x14ac:dyDescent="0.2">
      <c r="A72" s="465"/>
      <c r="B72" s="466"/>
      <c r="C72" s="466"/>
      <c r="D72" s="466"/>
      <c r="E72" s="466"/>
      <c r="F72" s="467"/>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288</v>
      </c>
      <c r="AC72" s="212"/>
      <c r="AD72" s="212"/>
      <c r="AE72" s="210" t="s">
        <v>634</v>
      </c>
      <c r="AF72" s="211"/>
      <c r="AG72" s="211"/>
      <c r="AH72" s="211"/>
      <c r="AI72" s="210">
        <v>129.936090857827</v>
      </c>
      <c r="AJ72" s="211"/>
      <c r="AK72" s="211"/>
      <c r="AL72" s="211"/>
      <c r="AM72" s="210">
        <v>104.5</v>
      </c>
      <c r="AN72" s="211"/>
      <c r="AO72" s="211"/>
      <c r="AP72" s="211"/>
      <c r="AQ72" s="203" t="s">
        <v>710</v>
      </c>
      <c r="AR72" s="204"/>
      <c r="AS72" s="204"/>
      <c r="AT72" s="205"/>
      <c r="AU72" s="204" t="s">
        <v>710</v>
      </c>
      <c r="AV72" s="204"/>
      <c r="AW72" s="204"/>
      <c r="AX72" s="206"/>
      <c r="AY72">
        <f t="shared" si="8"/>
        <v>1</v>
      </c>
    </row>
    <row r="73" spans="1:51" ht="18.75" hidden="1" customHeight="1" x14ac:dyDescent="0.15">
      <c r="A73" s="493" t="s">
        <v>271</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3"/>
      <c r="AF77" s="874"/>
      <c r="AG77" s="874"/>
      <c r="AH77" s="874"/>
      <c r="AI77" s="873"/>
      <c r="AJ77" s="874"/>
      <c r="AK77" s="874"/>
      <c r="AL77" s="874"/>
      <c r="AM77" s="873"/>
      <c r="AN77" s="874"/>
      <c r="AO77" s="874"/>
      <c r="AP77" s="874"/>
      <c r="AQ77" s="320"/>
      <c r="AR77" s="193"/>
      <c r="AS77" s="193"/>
      <c r="AT77" s="321"/>
      <c r="AU77" s="204"/>
      <c r="AV77" s="204"/>
      <c r="AW77" s="204"/>
      <c r="AX77" s="206"/>
      <c r="AY77">
        <f t="shared" si="9"/>
        <v>0</v>
      </c>
    </row>
    <row r="78" spans="1:51" ht="69.75" hidden="1" customHeight="1" x14ac:dyDescent="0.15">
      <c r="A78" s="313" t="s">
        <v>644</v>
      </c>
      <c r="B78" s="314"/>
      <c r="C78" s="314"/>
      <c r="D78" s="314"/>
      <c r="E78" s="311" t="s">
        <v>249</v>
      </c>
      <c r="F78" s="312"/>
      <c r="G78" s="45" t="s">
        <v>187</v>
      </c>
      <c r="H78" s="574"/>
      <c r="I78" s="575"/>
      <c r="J78" s="575"/>
      <c r="K78" s="575"/>
      <c r="L78" s="575"/>
      <c r="M78" s="575"/>
      <c r="N78" s="575"/>
      <c r="O78" s="576"/>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t="s">
        <v>263</v>
      </c>
      <c r="AS79" s="258"/>
      <c r="AT79" s="259"/>
      <c r="AU79" s="259"/>
      <c r="AV79" s="259"/>
      <c r="AW79" s="259"/>
      <c r="AX79" s="951"/>
      <c r="AY79">
        <f>COUNTIF($AR$79,"☑")</f>
        <v>0</v>
      </c>
    </row>
    <row r="80" spans="1:51" ht="18.75" hidden="1" customHeight="1" x14ac:dyDescent="0.15">
      <c r="A80" s="847"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616</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48"/>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48"/>
      <c r="B82" s="514"/>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c r="AY82">
        <f t="shared" ref="AY82:AY89" si="10">$AY$80</f>
        <v>0</v>
      </c>
    </row>
    <row r="83" spans="1:60" ht="22.5" hidden="1" customHeight="1" x14ac:dyDescent="0.15">
      <c r="A83" s="848"/>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c r="AY83">
        <f t="shared" si="10"/>
        <v>0</v>
      </c>
    </row>
    <row r="84" spans="1:60" ht="19.5" hidden="1" customHeight="1" x14ac:dyDescent="0.15">
      <c r="A84" s="848"/>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2"/>
      <c r="AY84">
        <f t="shared" si="10"/>
        <v>0</v>
      </c>
    </row>
    <row r="85" spans="1:60" ht="18.75" hidden="1" customHeight="1" x14ac:dyDescent="0.15">
      <c r="A85" s="848"/>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306</v>
      </c>
      <c r="AF85" s="232"/>
      <c r="AG85" s="232"/>
      <c r="AH85" s="232"/>
      <c r="AI85" s="232" t="s">
        <v>328</v>
      </c>
      <c r="AJ85" s="232"/>
      <c r="AK85" s="232"/>
      <c r="AL85" s="232"/>
      <c r="AM85" s="232" t="s">
        <v>425</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48"/>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48"/>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8"/>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8"/>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8"/>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306</v>
      </c>
      <c r="AF90" s="232"/>
      <c r="AG90" s="232"/>
      <c r="AH90" s="232"/>
      <c r="AI90" s="232" t="s">
        <v>328</v>
      </c>
      <c r="AJ90" s="232"/>
      <c r="AK90" s="232"/>
      <c r="AL90" s="232"/>
      <c r="AM90" s="232" t="s">
        <v>425</v>
      </c>
      <c r="AN90" s="232"/>
      <c r="AO90" s="232"/>
      <c r="AP90" s="232"/>
      <c r="AQ90" s="143" t="s">
        <v>184</v>
      </c>
      <c r="AR90" s="118"/>
      <c r="AS90" s="118"/>
      <c r="AT90" s="119"/>
      <c r="AU90" s="520" t="s">
        <v>133</v>
      </c>
      <c r="AV90" s="520"/>
      <c r="AW90" s="520"/>
      <c r="AX90" s="521"/>
      <c r="AY90">
        <f>COUNTA($G$92)</f>
        <v>0</v>
      </c>
    </row>
    <row r="91" spans="1:60" ht="18.75" hidden="1" customHeight="1" x14ac:dyDescent="0.15">
      <c r="A91" s="848"/>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48"/>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8"/>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8"/>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306</v>
      </c>
      <c r="AF95" s="232"/>
      <c r="AG95" s="232"/>
      <c r="AH95" s="232"/>
      <c r="AI95" s="232" t="s">
        <v>328</v>
      </c>
      <c r="AJ95" s="232"/>
      <c r="AK95" s="232"/>
      <c r="AL95" s="232"/>
      <c r="AM95" s="232" t="s">
        <v>425</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48"/>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48"/>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8"/>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78" t="s">
        <v>13</v>
      </c>
      <c r="Z99" s="879"/>
      <c r="AA99" s="880"/>
      <c r="AB99" s="875" t="s">
        <v>14</v>
      </c>
      <c r="AC99" s="876"/>
      <c r="AD99" s="877"/>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7"/>
      <c r="Z100" s="838"/>
      <c r="AA100" s="839"/>
      <c r="AB100" s="468" t="s">
        <v>11</v>
      </c>
      <c r="AC100" s="468"/>
      <c r="AD100" s="468"/>
      <c r="AE100" s="526" t="s">
        <v>306</v>
      </c>
      <c r="AF100" s="527"/>
      <c r="AG100" s="527"/>
      <c r="AH100" s="528"/>
      <c r="AI100" s="526" t="s">
        <v>328</v>
      </c>
      <c r="AJ100" s="527"/>
      <c r="AK100" s="527"/>
      <c r="AL100" s="528"/>
      <c r="AM100" s="526" t="s">
        <v>425</v>
      </c>
      <c r="AN100" s="527"/>
      <c r="AO100" s="527"/>
      <c r="AP100" s="528"/>
      <c r="AQ100" s="301" t="s">
        <v>333</v>
      </c>
      <c r="AR100" s="302"/>
      <c r="AS100" s="302"/>
      <c r="AT100" s="303"/>
      <c r="AU100" s="301" t="s">
        <v>457</v>
      </c>
      <c r="AV100" s="302"/>
      <c r="AW100" s="302"/>
      <c r="AX100" s="304"/>
    </row>
    <row r="101" spans="1:60" ht="23.25" customHeight="1" x14ac:dyDescent="0.15">
      <c r="A101" s="406"/>
      <c r="B101" s="407"/>
      <c r="C101" s="407"/>
      <c r="D101" s="407"/>
      <c r="E101" s="407"/>
      <c r="F101" s="408"/>
      <c r="G101" s="93" t="s">
        <v>645</v>
      </c>
      <c r="H101" s="93"/>
      <c r="I101" s="93"/>
      <c r="J101" s="93"/>
      <c r="K101" s="93"/>
      <c r="L101" s="93"/>
      <c r="M101" s="93"/>
      <c r="N101" s="93"/>
      <c r="O101" s="93"/>
      <c r="P101" s="93"/>
      <c r="Q101" s="93"/>
      <c r="R101" s="93"/>
      <c r="S101" s="93"/>
      <c r="T101" s="93"/>
      <c r="U101" s="93"/>
      <c r="V101" s="93"/>
      <c r="W101" s="93"/>
      <c r="X101" s="94"/>
      <c r="Y101" s="529" t="s">
        <v>54</v>
      </c>
      <c r="Z101" s="530"/>
      <c r="AA101" s="531"/>
      <c r="AB101" s="448" t="s">
        <v>646</v>
      </c>
      <c r="AC101" s="448"/>
      <c r="AD101" s="448"/>
      <c r="AE101" s="267" t="s">
        <v>634</v>
      </c>
      <c r="AF101" s="267"/>
      <c r="AG101" s="267"/>
      <c r="AH101" s="267"/>
      <c r="AI101" s="267">
        <v>251</v>
      </c>
      <c r="AJ101" s="267"/>
      <c r="AK101" s="267"/>
      <c r="AL101" s="267"/>
      <c r="AM101" s="267">
        <v>254</v>
      </c>
      <c r="AN101" s="267"/>
      <c r="AO101" s="267"/>
      <c r="AP101" s="267"/>
      <c r="AQ101" s="267" t="s">
        <v>718</v>
      </c>
      <c r="AR101" s="267"/>
      <c r="AS101" s="267"/>
      <c r="AT101" s="267"/>
      <c r="AU101" s="203" t="s">
        <v>719</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646</v>
      </c>
      <c r="AC102" s="448"/>
      <c r="AD102" s="448"/>
      <c r="AE102" s="267" t="s">
        <v>634</v>
      </c>
      <c r="AF102" s="267"/>
      <c r="AG102" s="267"/>
      <c r="AH102" s="267"/>
      <c r="AI102" s="267">
        <v>175</v>
      </c>
      <c r="AJ102" s="267"/>
      <c r="AK102" s="267"/>
      <c r="AL102" s="267"/>
      <c r="AM102" s="267">
        <v>146</v>
      </c>
      <c r="AN102" s="267"/>
      <c r="AO102" s="267"/>
      <c r="AP102" s="267"/>
      <c r="AQ102" s="267">
        <v>146</v>
      </c>
      <c r="AR102" s="267"/>
      <c r="AS102" s="267"/>
      <c r="AT102" s="267"/>
      <c r="AU102" s="210" t="s">
        <v>719</v>
      </c>
      <c r="AV102" s="211"/>
      <c r="AW102" s="211"/>
      <c r="AX102" s="305"/>
    </row>
    <row r="103" spans="1:60" ht="31.5" hidden="1"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306</v>
      </c>
      <c r="AF115" s="232"/>
      <c r="AG115" s="232"/>
      <c r="AH115" s="232"/>
      <c r="AI115" s="232" t="s">
        <v>328</v>
      </c>
      <c r="AJ115" s="232"/>
      <c r="AK115" s="232"/>
      <c r="AL115" s="232"/>
      <c r="AM115" s="232" t="s">
        <v>425</v>
      </c>
      <c r="AN115" s="232"/>
      <c r="AO115" s="232"/>
      <c r="AP115" s="232"/>
      <c r="AQ115" s="577" t="s">
        <v>458</v>
      </c>
      <c r="AR115" s="578"/>
      <c r="AS115" s="578"/>
      <c r="AT115" s="578"/>
      <c r="AU115" s="578"/>
      <c r="AV115" s="578"/>
      <c r="AW115" s="578"/>
      <c r="AX115" s="579"/>
    </row>
    <row r="116" spans="1:51" ht="23.25" customHeight="1" x14ac:dyDescent="0.15">
      <c r="A116" s="423"/>
      <c r="B116" s="424"/>
      <c r="C116" s="424"/>
      <c r="D116" s="424"/>
      <c r="E116" s="424"/>
      <c r="F116" s="425"/>
      <c r="G116" s="375" t="s">
        <v>647</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648</v>
      </c>
      <c r="AC116" s="450"/>
      <c r="AD116" s="451"/>
      <c r="AE116" s="267" t="s">
        <v>634</v>
      </c>
      <c r="AF116" s="267"/>
      <c r="AG116" s="267"/>
      <c r="AH116" s="267"/>
      <c r="AI116" s="267">
        <v>3104</v>
      </c>
      <c r="AJ116" s="267"/>
      <c r="AK116" s="267"/>
      <c r="AL116" s="267"/>
      <c r="AM116" s="267">
        <v>2233</v>
      </c>
      <c r="AN116" s="267"/>
      <c r="AO116" s="267"/>
      <c r="AP116" s="267"/>
      <c r="AQ116" s="203">
        <v>5137</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649</v>
      </c>
      <c r="AC117" s="460"/>
      <c r="AD117" s="461"/>
      <c r="AE117" s="538" t="s">
        <v>634</v>
      </c>
      <c r="AF117" s="538"/>
      <c r="AG117" s="538"/>
      <c r="AH117" s="538"/>
      <c r="AI117" s="538" t="s">
        <v>650</v>
      </c>
      <c r="AJ117" s="538"/>
      <c r="AK117" s="538"/>
      <c r="AL117" s="538"/>
      <c r="AM117" s="538" t="s">
        <v>706</v>
      </c>
      <c r="AN117" s="538"/>
      <c r="AO117" s="538"/>
      <c r="AP117" s="538"/>
      <c r="AQ117" s="538" t="s">
        <v>717</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306</v>
      </c>
      <c r="AF118" s="232"/>
      <c r="AG118" s="232"/>
      <c r="AH118" s="232"/>
      <c r="AI118" s="232" t="s">
        <v>328</v>
      </c>
      <c r="AJ118" s="232"/>
      <c r="AK118" s="232"/>
      <c r="AL118" s="232"/>
      <c r="AM118" s="232" t="s">
        <v>425</v>
      </c>
      <c r="AN118" s="232"/>
      <c r="AO118" s="232"/>
      <c r="AP118" s="232"/>
      <c r="AQ118" s="577" t="s">
        <v>458</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651</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652</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306</v>
      </c>
      <c r="AF121" s="232"/>
      <c r="AG121" s="232"/>
      <c r="AH121" s="232"/>
      <c r="AI121" s="232" t="s">
        <v>328</v>
      </c>
      <c r="AJ121" s="232"/>
      <c r="AK121" s="232"/>
      <c r="AL121" s="232"/>
      <c r="AM121" s="232" t="s">
        <v>425</v>
      </c>
      <c r="AN121" s="232"/>
      <c r="AO121" s="232"/>
      <c r="AP121" s="232"/>
      <c r="AQ121" s="577" t="s">
        <v>458</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279</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278</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306</v>
      </c>
      <c r="AF124" s="232"/>
      <c r="AG124" s="232"/>
      <c r="AH124" s="232"/>
      <c r="AI124" s="232" t="s">
        <v>328</v>
      </c>
      <c r="AJ124" s="232"/>
      <c r="AK124" s="232"/>
      <c r="AL124" s="232"/>
      <c r="AM124" s="232" t="s">
        <v>425</v>
      </c>
      <c r="AN124" s="232"/>
      <c r="AO124" s="232"/>
      <c r="AP124" s="232"/>
      <c r="AQ124" s="577" t="s">
        <v>458</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279</v>
      </c>
      <c r="H125" s="375"/>
      <c r="I125" s="375"/>
      <c r="J125" s="375"/>
      <c r="K125" s="375"/>
      <c r="L125" s="375"/>
      <c r="M125" s="375"/>
      <c r="N125" s="375"/>
      <c r="O125" s="375"/>
      <c r="P125" s="375"/>
      <c r="Q125" s="375"/>
      <c r="R125" s="375"/>
      <c r="S125" s="375"/>
      <c r="T125" s="375"/>
      <c r="U125" s="375"/>
      <c r="V125" s="375"/>
      <c r="W125" s="375"/>
      <c r="X125" s="913"/>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4"/>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0"/>
      <c r="Z127" s="911"/>
      <c r="AA127" s="912"/>
      <c r="AB127" s="395" t="s">
        <v>11</v>
      </c>
      <c r="AC127" s="396"/>
      <c r="AD127" s="397"/>
      <c r="AE127" s="232" t="s">
        <v>306</v>
      </c>
      <c r="AF127" s="232"/>
      <c r="AG127" s="232"/>
      <c r="AH127" s="232"/>
      <c r="AI127" s="232" t="s">
        <v>328</v>
      </c>
      <c r="AJ127" s="232"/>
      <c r="AK127" s="232"/>
      <c r="AL127" s="232"/>
      <c r="AM127" s="232" t="s">
        <v>425</v>
      </c>
      <c r="AN127" s="232"/>
      <c r="AO127" s="232"/>
      <c r="AP127" s="232"/>
      <c r="AQ127" s="577" t="s">
        <v>458</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279</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1.25" customHeight="1" x14ac:dyDescent="0.15">
      <c r="A130" s="174" t="s">
        <v>321</v>
      </c>
      <c r="B130" s="171"/>
      <c r="C130" s="170" t="s">
        <v>188</v>
      </c>
      <c r="D130" s="171"/>
      <c r="E130" s="155" t="s">
        <v>217</v>
      </c>
      <c r="F130" s="156"/>
      <c r="G130" s="157" t="s">
        <v>713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1.25"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3</v>
      </c>
      <c r="AR133" s="185"/>
      <c r="AS133" s="121" t="s">
        <v>185</v>
      </c>
      <c r="AT133" s="122"/>
      <c r="AU133" s="186">
        <v>12</v>
      </c>
      <c r="AV133" s="186"/>
      <c r="AW133" s="121" t="s">
        <v>175</v>
      </c>
      <c r="AX133" s="181"/>
      <c r="AY133">
        <f>$AY$132</f>
        <v>1</v>
      </c>
    </row>
    <row r="134" spans="1:51" ht="38.25" customHeight="1" x14ac:dyDescent="0.15">
      <c r="A134" s="175"/>
      <c r="B134" s="172"/>
      <c r="C134" s="166"/>
      <c r="D134" s="172"/>
      <c r="E134" s="166"/>
      <c r="F134" s="167"/>
      <c r="G134" s="92" t="s">
        <v>711</v>
      </c>
      <c r="H134" s="93"/>
      <c r="I134" s="93"/>
      <c r="J134" s="93"/>
      <c r="K134" s="93"/>
      <c r="L134" s="93"/>
      <c r="M134" s="93"/>
      <c r="N134" s="93"/>
      <c r="O134" s="93"/>
      <c r="P134" s="93"/>
      <c r="Q134" s="93"/>
      <c r="R134" s="93"/>
      <c r="S134" s="93"/>
      <c r="T134" s="93"/>
      <c r="U134" s="93"/>
      <c r="V134" s="93"/>
      <c r="W134" s="93"/>
      <c r="X134" s="94"/>
      <c r="Y134" s="187" t="s">
        <v>199</v>
      </c>
      <c r="Z134" s="188"/>
      <c r="AA134" s="189"/>
      <c r="AB134" s="190" t="s">
        <v>654</v>
      </c>
      <c r="AC134" s="191"/>
      <c r="AD134" s="191"/>
      <c r="AE134" s="192">
        <v>105900</v>
      </c>
      <c r="AF134" s="193"/>
      <c r="AG134" s="193"/>
      <c r="AH134" s="193"/>
      <c r="AI134" s="192">
        <v>102900</v>
      </c>
      <c r="AJ134" s="193"/>
      <c r="AK134" s="193"/>
      <c r="AL134" s="193"/>
      <c r="AM134" s="192" t="s">
        <v>710</v>
      </c>
      <c r="AN134" s="193"/>
      <c r="AO134" s="193"/>
      <c r="AP134" s="193"/>
      <c r="AQ134" s="192" t="s">
        <v>634</v>
      </c>
      <c r="AR134" s="193"/>
      <c r="AS134" s="193"/>
      <c r="AT134" s="193"/>
      <c r="AU134" s="192" t="s">
        <v>634</v>
      </c>
      <c r="AV134" s="193"/>
      <c r="AW134" s="193"/>
      <c r="AX134" s="194"/>
      <c r="AY134">
        <f t="shared" ref="AY134:AY135" si="13">$AY$132</f>
        <v>1</v>
      </c>
    </row>
    <row r="135" spans="1:51" ht="38.2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654</v>
      </c>
      <c r="AC135" s="199"/>
      <c r="AD135" s="199"/>
      <c r="AE135" s="192" t="s">
        <v>634</v>
      </c>
      <c r="AF135" s="193"/>
      <c r="AG135" s="193"/>
      <c r="AH135" s="193"/>
      <c r="AI135" s="192" t="s">
        <v>634</v>
      </c>
      <c r="AJ135" s="193"/>
      <c r="AK135" s="193"/>
      <c r="AL135" s="193"/>
      <c r="AM135" s="192" t="s">
        <v>712</v>
      </c>
      <c r="AN135" s="193"/>
      <c r="AO135" s="193"/>
      <c r="AP135" s="193"/>
      <c r="AQ135" s="192" t="s">
        <v>634</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587</v>
      </c>
      <c r="D430" s="915"/>
      <c r="E430" s="160" t="s">
        <v>315</v>
      </c>
      <c r="F430" s="881"/>
      <c r="G430" s="882" t="s">
        <v>204</v>
      </c>
      <c r="H430" s="111"/>
      <c r="I430" s="111"/>
      <c r="J430" s="883"/>
      <c r="K430" s="884"/>
      <c r="L430" s="884"/>
      <c r="M430" s="884"/>
      <c r="N430" s="884"/>
      <c r="O430" s="884"/>
      <c r="P430" s="884"/>
      <c r="Q430" s="884"/>
      <c r="R430" s="884"/>
      <c r="S430" s="884"/>
      <c r="T430" s="885"/>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6"/>
      <c r="AY430" s="78" t="str">
        <f>IF(SUBSTITUTE($J$430,"-","")="","0","1")</f>
        <v>0</v>
      </c>
    </row>
    <row r="431" spans="1:51" ht="18.75" hidden="1"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459</v>
      </c>
      <c r="AJ431" s="318"/>
      <c r="AK431" s="318"/>
      <c r="AL431" s="143"/>
      <c r="AM431" s="318" t="s">
        <v>460</v>
      </c>
      <c r="AN431" s="318"/>
      <c r="AO431" s="318"/>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9"/>
      <c r="AJ432" s="319"/>
      <c r="AK432" s="319"/>
      <c r="AL432" s="142"/>
      <c r="AM432" s="319"/>
      <c r="AN432" s="319"/>
      <c r="AO432" s="319"/>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2"/>
      <c r="F433" s="323"/>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0"/>
      <c r="AF433" s="193"/>
      <c r="AG433" s="193"/>
      <c r="AH433" s="193"/>
      <c r="AI433" s="320"/>
      <c r="AJ433" s="193"/>
      <c r="AK433" s="193"/>
      <c r="AL433" s="193"/>
      <c r="AM433" s="320"/>
      <c r="AN433" s="193"/>
      <c r="AO433" s="193"/>
      <c r="AP433" s="321"/>
      <c r="AQ433" s="320"/>
      <c r="AR433" s="193"/>
      <c r="AS433" s="193"/>
      <c r="AT433" s="321"/>
      <c r="AU433" s="193"/>
      <c r="AV433" s="193"/>
      <c r="AW433" s="193"/>
      <c r="AX433" s="194"/>
      <c r="AY433">
        <f t="shared" ref="AY433:AY435" si="63">$AY$431</f>
        <v>0</v>
      </c>
    </row>
    <row r="434" spans="1:51" ht="23.25" hidden="1"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0"/>
      <c r="AF434" s="193"/>
      <c r="AG434" s="193"/>
      <c r="AH434" s="321"/>
      <c r="AI434" s="320"/>
      <c r="AJ434" s="193"/>
      <c r="AK434" s="193"/>
      <c r="AL434" s="193"/>
      <c r="AM434" s="320"/>
      <c r="AN434" s="193"/>
      <c r="AO434" s="193"/>
      <c r="AP434" s="321"/>
      <c r="AQ434" s="320"/>
      <c r="AR434" s="193"/>
      <c r="AS434" s="193"/>
      <c r="AT434" s="321"/>
      <c r="AU434" s="193"/>
      <c r="AV434" s="193"/>
      <c r="AW434" s="193"/>
      <c r="AX434" s="194"/>
      <c r="AY434">
        <f t="shared" si="63"/>
        <v>0</v>
      </c>
    </row>
    <row r="435" spans="1:51" ht="23.25" hidden="1"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0"/>
      <c r="AF435" s="193"/>
      <c r="AG435" s="193"/>
      <c r="AH435" s="321"/>
      <c r="AI435" s="320"/>
      <c r="AJ435" s="193"/>
      <c r="AK435" s="193"/>
      <c r="AL435" s="193"/>
      <c r="AM435" s="320"/>
      <c r="AN435" s="193"/>
      <c r="AO435" s="193"/>
      <c r="AP435" s="321"/>
      <c r="AQ435" s="320"/>
      <c r="AR435" s="193"/>
      <c r="AS435" s="193"/>
      <c r="AT435" s="321"/>
      <c r="AU435" s="193"/>
      <c r="AV435" s="193"/>
      <c r="AW435" s="193"/>
      <c r="AX435" s="194"/>
      <c r="AY435">
        <f t="shared" si="63"/>
        <v>0</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459</v>
      </c>
      <c r="AJ436" s="318"/>
      <c r="AK436" s="318"/>
      <c r="AL436" s="143"/>
      <c r="AM436" s="318" t="s">
        <v>460</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459</v>
      </c>
      <c r="AJ441" s="318"/>
      <c r="AK441" s="318"/>
      <c r="AL441" s="143"/>
      <c r="AM441" s="318" t="s">
        <v>460</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459</v>
      </c>
      <c r="AJ446" s="318"/>
      <c r="AK446" s="318"/>
      <c r="AL446" s="143"/>
      <c r="AM446" s="318" t="s">
        <v>460</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459</v>
      </c>
      <c r="AJ451" s="318"/>
      <c r="AK451" s="318"/>
      <c r="AL451" s="143"/>
      <c r="AM451" s="318" t="s">
        <v>460</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459</v>
      </c>
      <c r="AJ456" s="318"/>
      <c r="AK456" s="318"/>
      <c r="AL456" s="143"/>
      <c r="AM456" s="318" t="s">
        <v>460</v>
      </c>
      <c r="AN456" s="318"/>
      <c r="AO456" s="318"/>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0"/>
      <c r="AF458" s="193"/>
      <c r="AG458" s="193"/>
      <c r="AH458" s="193"/>
      <c r="AI458" s="320"/>
      <c r="AJ458" s="193"/>
      <c r="AK458" s="193"/>
      <c r="AL458" s="193"/>
      <c r="AM458" s="320"/>
      <c r="AN458" s="193"/>
      <c r="AO458" s="193"/>
      <c r="AP458" s="321"/>
      <c r="AQ458" s="320"/>
      <c r="AR458" s="193"/>
      <c r="AS458" s="193"/>
      <c r="AT458" s="321"/>
      <c r="AU458" s="193"/>
      <c r="AV458" s="193"/>
      <c r="AW458" s="193"/>
      <c r="AX458" s="194"/>
      <c r="AY458">
        <f t="shared" ref="AY458:AY460" si="68">$AY$456</f>
        <v>0</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0"/>
      <c r="AF459" s="193"/>
      <c r="AG459" s="193"/>
      <c r="AH459" s="321"/>
      <c r="AI459" s="320"/>
      <c r="AJ459" s="193"/>
      <c r="AK459" s="193"/>
      <c r="AL459" s="193"/>
      <c r="AM459" s="320"/>
      <c r="AN459" s="193"/>
      <c r="AO459" s="193"/>
      <c r="AP459" s="321"/>
      <c r="AQ459" s="320"/>
      <c r="AR459" s="193"/>
      <c r="AS459" s="193"/>
      <c r="AT459" s="321"/>
      <c r="AU459" s="193"/>
      <c r="AV459" s="193"/>
      <c r="AW459" s="193"/>
      <c r="AX459" s="194"/>
      <c r="AY459">
        <f t="shared" si="68"/>
        <v>0</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0"/>
      <c r="AF460" s="193"/>
      <c r="AG460" s="193"/>
      <c r="AH460" s="321"/>
      <c r="AI460" s="320"/>
      <c r="AJ460" s="193"/>
      <c r="AK460" s="193"/>
      <c r="AL460" s="193"/>
      <c r="AM460" s="320"/>
      <c r="AN460" s="193"/>
      <c r="AO460" s="193"/>
      <c r="AP460" s="321"/>
      <c r="AQ460" s="320"/>
      <c r="AR460" s="193"/>
      <c r="AS460" s="193"/>
      <c r="AT460" s="321"/>
      <c r="AU460" s="193"/>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459</v>
      </c>
      <c r="AJ461" s="318"/>
      <c r="AK461" s="318"/>
      <c r="AL461" s="143"/>
      <c r="AM461" s="318" t="s">
        <v>460</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459</v>
      </c>
      <c r="AJ466" s="318"/>
      <c r="AK466" s="318"/>
      <c r="AL466" s="143"/>
      <c r="AM466" s="318" t="s">
        <v>460</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459</v>
      </c>
      <c r="AJ471" s="318"/>
      <c r="AK471" s="318"/>
      <c r="AL471" s="143"/>
      <c r="AM471" s="318" t="s">
        <v>460</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459</v>
      </c>
      <c r="AJ476" s="318"/>
      <c r="AK476" s="318"/>
      <c r="AL476" s="143"/>
      <c r="AM476" s="318" t="s">
        <v>460</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318</v>
      </c>
      <c r="F484" s="161"/>
      <c r="G484" s="882" t="s">
        <v>204</v>
      </c>
      <c r="H484" s="111"/>
      <c r="I484" s="111"/>
      <c r="J484" s="883"/>
      <c r="K484" s="884"/>
      <c r="L484" s="884"/>
      <c r="M484" s="884"/>
      <c r="N484" s="884"/>
      <c r="O484" s="884"/>
      <c r="P484" s="884"/>
      <c r="Q484" s="884"/>
      <c r="R484" s="884"/>
      <c r="S484" s="884"/>
      <c r="T484" s="885"/>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6"/>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459</v>
      </c>
      <c r="AJ485" s="318"/>
      <c r="AK485" s="318"/>
      <c r="AL485" s="143"/>
      <c r="AM485" s="318" t="s">
        <v>460</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459</v>
      </c>
      <c r="AJ490" s="318"/>
      <c r="AK490" s="318"/>
      <c r="AL490" s="143"/>
      <c r="AM490" s="318" t="s">
        <v>460</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459</v>
      </c>
      <c r="AJ495" s="318"/>
      <c r="AK495" s="318"/>
      <c r="AL495" s="143"/>
      <c r="AM495" s="318" t="s">
        <v>460</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459</v>
      </c>
      <c r="AJ500" s="318"/>
      <c r="AK500" s="318"/>
      <c r="AL500" s="143"/>
      <c r="AM500" s="318" t="s">
        <v>460</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459</v>
      </c>
      <c r="AJ505" s="318"/>
      <c r="AK505" s="318"/>
      <c r="AL505" s="143"/>
      <c r="AM505" s="318" t="s">
        <v>460</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459</v>
      </c>
      <c r="AJ510" s="318"/>
      <c r="AK510" s="318"/>
      <c r="AL510" s="143"/>
      <c r="AM510" s="318" t="s">
        <v>460</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459</v>
      </c>
      <c r="AJ515" s="318"/>
      <c r="AK515" s="318"/>
      <c r="AL515" s="143"/>
      <c r="AM515" s="318" t="s">
        <v>460</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459</v>
      </c>
      <c r="AJ520" s="318"/>
      <c r="AK520" s="318"/>
      <c r="AL520" s="143"/>
      <c r="AM520" s="318" t="s">
        <v>460</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459</v>
      </c>
      <c r="AJ525" s="318"/>
      <c r="AK525" s="318"/>
      <c r="AL525" s="143"/>
      <c r="AM525" s="318" t="s">
        <v>460</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459</v>
      </c>
      <c r="AJ530" s="318"/>
      <c r="AK530" s="318"/>
      <c r="AL530" s="143"/>
      <c r="AM530" s="318" t="s">
        <v>460</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82" t="s">
        <v>204</v>
      </c>
      <c r="H538" s="111"/>
      <c r="I538" s="111"/>
      <c r="J538" s="883"/>
      <c r="K538" s="884"/>
      <c r="L538" s="884"/>
      <c r="M538" s="884"/>
      <c r="N538" s="884"/>
      <c r="O538" s="884"/>
      <c r="P538" s="884"/>
      <c r="Q538" s="884"/>
      <c r="R538" s="884"/>
      <c r="S538" s="884"/>
      <c r="T538" s="885"/>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6"/>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459</v>
      </c>
      <c r="AJ539" s="318"/>
      <c r="AK539" s="318"/>
      <c r="AL539" s="143"/>
      <c r="AM539" s="318" t="s">
        <v>460</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459</v>
      </c>
      <c r="AJ544" s="318"/>
      <c r="AK544" s="318"/>
      <c r="AL544" s="143"/>
      <c r="AM544" s="318" t="s">
        <v>460</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459</v>
      </c>
      <c r="AJ549" s="318"/>
      <c r="AK549" s="318"/>
      <c r="AL549" s="143"/>
      <c r="AM549" s="318" t="s">
        <v>460</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459</v>
      </c>
      <c r="AJ554" s="318"/>
      <c r="AK554" s="318"/>
      <c r="AL554" s="143"/>
      <c r="AM554" s="318" t="s">
        <v>460</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459</v>
      </c>
      <c r="AJ559" s="318"/>
      <c r="AK559" s="318"/>
      <c r="AL559" s="143"/>
      <c r="AM559" s="318" t="s">
        <v>460</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459</v>
      </c>
      <c r="AJ564" s="318"/>
      <c r="AK564" s="318"/>
      <c r="AL564" s="143"/>
      <c r="AM564" s="318" t="s">
        <v>460</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459</v>
      </c>
      <c r="AJ569" s="318"/>
      <c r="AK569" s="318"/>
      <c r="AL569" s="143"/>
      <c r="AM569" s="318" t="s">
        <v>460</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459</v>
      </c>
      <c r="AJ574" s="318"/>
      <c r="AK574" s="318"/>
      <c r="AL574" s="143"/>
      <c r="AM574" s="318" t="s">
        <v>460</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459</v>
      </c>
      <c r="AJ579" s="318"/>
      <c r="AK579" s="318"/>
      <c r="AL579" s="143"/>
      <c r="AM579" s="318" t="s">
        <v>460</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459</v>
      </c>
      <c r="AJ584" s="318"/>
      <c r="AK584" s="318"/>
      <c r="AL584" s="143"/>
      <c r="AM584" s="318" t="s">
        <v>460</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82" t="s">
        <v>204</v>
      </c>
      <c r="H592" s="111"/>
      <c r="I592" s="111"/>
      <c r="J592" s="883"/>
      <c r="K592" s="884"/>
      <c r="L592" s="884"/>
      <c r="M592" s="884"/>
      <c r="N592" s="884"/>
      <c r="O592" s="884"/>
      <c r="P592" s="884"/>
      <c r="Q592" s="884"/>
      <c r="R592" s="884"/>
      <c r="S592" s="884"/>
      <c r="T592" s="885"/>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6"/>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459</v>
      </c>
      <c r="AJ593" s="318"/>
      <c r="AK593" s="318"/>
      <c r="AL593" s="143"/>
      <c r="AM593" s="318" t="s">
        <v>460</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459</v>
      </c>
      <c r="AJ598" s="318"/>
      <c r="AK598" s="318"/>
      <c r="AL598" s="143"/>
      <c r="AM598" s="318" t="s">
        <v>460</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459</v>
      </c>
      <c r="AJ603" s="318"/>
      <c r="AK603" s="318"/>
      <c r="AL603" s="143"/>
      <c r="AM603" s="318" t="s">
        <v>460</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459</v>
      </c>
      <c r="AJ608" s="318"/>
      <c r="AK608" s="318"/>
      <c r="AL608" s="143"/>
      <c r="AM608" s="318" t="s">
        <v>460</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459</v>
      </c>
      <c r="AJ613" s="318"/>
      <c r="AK613" s="318"/>
      <c r="AL613" s="143"/>
      <c r="AM613" s="318" t="s">
        <v>460</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459</v>
      </c>
      <c r="AJ618" s="318"/>
      <c r="AK618" s="318"/>
      <c r="AL618" s="143"/>
      <c r="AM618" s="318" t="s">
        <v>460</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459</v>
      </c>
      <c r="AJ623" s="318"/>
      <c r="AK623" s="318"/>
      <c r="AL623" s="143"/>
      <c r="AM623" s="318" t="s">
        <v>460</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459</v>
      </c>
      <c r="AJ628" s="318"/>
      <c r="AK628" s="318"/>
      <c r="AL628" s="143"/>
      <c r="AM628" s="318" t="s">
        <v>460</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459</v>
      </c>
      <c r="AJ633" s="318"/>
      <c r="AK633" s="318"/>
      <c r="AL633" s="143"/>
      <c r="AM633" s="318" t="s">
        <v>460</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459</v>
      </c>
      <c r="AJ638" s="318"/>
      <c r="AK638" s="318"/>
      <c r="AL638" s="143"/>
      <c r="AM638" s="318" t="s">
        <v>460</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82" t="s">
        <v>204</v>
      </c>
      <c r="H646" s="111"/>
      <c r="I646" s="111"/>
      <c r="J646" s="883"/>
      <c r="K646" s="884"/>
      <c r="L646" s="884"/>
      <c r="M646" s="884"/>
      <c r="N646" s="884"/>
      <c r="O646" s="884"/>
      <c r="P646" s="884"/>
      <c r="Q646" s="884"/>
      <c r="R646" s="884"/>
      <c r="S646" s="884"/>
      <c r="T646" s="885"/>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6"/>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459</v>
      </c>
      <c r="AJ647" s="318"/>
      <c r="AK647" s="318"/>
      <c r="AL647" s="143"/>
      <c r="AM647" s="318" t="s">
        <v>460</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459</v>
      </c>
      <c r="AJ652" s="318"/>
      <c r="AK652" s="318"/>
      <c r="AL652" s="143"/>
      <c r="AM652" s="318" t="s">
        <v>460</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459</v>
      </c>
      <c r="AJ657" s="318"/>
      <c r="AK657" s="318"/>
      <c r="AL657" s="143"/>
      <c r="AM657" s="318" t="s">
        <v>460</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459</v>
      </c>
      <c r="AJ662" s="318"/>
      <c r="AK662" s="318"/>
      <c r="AL662" s="143"/>
      <c r="AM662" s="318" t="s">
        <v>460</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459</v>
      </c>
      <c r="AJ667" s="318"/>
      <c r="AK667" s="318"/>
      <c r="AL667" s="143"/>
      <c r="AM667" s="318" t="s">
        <v>460</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459</v>
      </c>
      <c r="AJ672" s="318"/>
      <c r="AK672" s="318"/>
      <c r="AL672" s="143"/>
      <c r="AM672" s="318" t="s">
        <v>460</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459</v>
      </c>
      <c r="AJ677" s="318"/>
      <c r="AK677" s="318"/>
      <c r="AL677" s="143"/>
      <c r="AM677" s="318" t="s">
        <v>460</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459</v>
      </c>
      <c r="AJ682" s="318"/>
      <c r="AK682" s="318"/>
      <c r="AL682" s="143"/>
      <c r="AM682" s="318" t="s">
        <v>460</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459</v>
      </c>
      <c r="AJ687" s="318"/>
      <c r="AK687" s="318"/>
      <c r="AL687" s="143"/>
      <c r="AM687" s="318" t="s">
        <v>460</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459</v>
      </c>
      <c r="AJ692" s="318"/>
      <c r="AK692" s="318"/>
      <c r="AL692" s="143"/>
      <c r="AM692" s="318" t="s">
        <v>460</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5" t="s">
        <v>30</v>
      </c>
      <c r="AH701" s="364"/>
      <c r="AI701" s="364"/>
      <c r="AJ701" s="364"/>
      <c r="AK701" s="364"/>
      <c r="AL701" s="364"/>
      <c r="AM701" s="364"/>
      <c r="AN701" s="364"/>
      <c r="AO701" s="364"/>
      <c r="AP701" s="364"/>
      <c r="AQ701" s="364"/>
      <c r="AR701" s="364"/>
      <c r="AS701" s="364"/>
      <c r="AT701" s="364"/>
      <c r="AU701" s="364"/>
      <c r="AV701" s="364"/>
      <c r="AW701" s="364"/>
      <c r="AX701" s="806"/>
    </row>
    <row r="702" spans="1:51" ht="49.5"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5" t="s">
        <v>661</v>
      </c>
      <c r="AE702" s="326"/>
      <c r="AF702" s="326"/>
      <c r="AG702" s="367" t="s">
        <v>666</v>
      </c>
      <c r="AH702" s="368"/>
      <c r="AI702" s="368"/>
      <c r="AJ702" s="368"/>
      <c r="AK702" s="368"/>
      <c r="AL702" s="368"/>
      <c r="AM702" s="368"/>
      <c r="AN702" s="368"/>
      <c r="AO702" s="368"/>
      <c r="AP702" s="368"/>
      <c r="AQ702" s="368"/>
      <c r="AR702" s="368"/>
      <c r="AS702" s="368"/>
      <c r="AT702" s="368"/>
      <c r="AU702" s="368"/>
      <c r="AV702" s="368"/>
      <c r="AW702" s="368"/>
      <c r="AX702" s="369"/>
    </row>
    <row r="703" spans="1:51" ht="100.5" customHeight="1" x14ac:dyDescent="0.15">
      <c r="A703" s="855"/>
      <c r="B703" s="856"/>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4"/>
      <c r="AD703" s="306" t="s">
        <v>661</v>
      </c>
      <c r="AE703" s="307"/>
      <c r="AF703" s="307"/>
      <c r="AG703" s="89" t="s">
        <v>667</v>
      </c>
      <c r="AH703" s="90"/>
      <c r="AI703" s="90"/>
      <c r="AJ703" s="90"/>
      <c r="AK703" s="90"/>
      <c r="AL703" s="90"/>
      <c r="AM703" s="90"/>
      <c r="AN703" s="90"/>
      <c r="AO703" s="90"/>
      <c r="AP703" s="90"/>
      <c r="AQ703" s="90"/>
      <c r="AR703" s="90"/>
      <c r="AS703" s="90"/>
      <c r="AT703" s="90"/>
      <c r="AU703" s="90"/>
      <c r="AV703" s="90"/>
      <c r="AW703" s="90"/>
      <c r="AX703" s="91"/>
    </row>
    <row r="704" spans="1:51" ht="48.75" customHeight="1" x14ac:dyDescent="0.15">
      <c r="A704" s="857"/>
      <c r="B704" s="858"/>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818" t="s">
        <v>661</v>
      </c>
      <c r="AE704" s="819"/>
      <c r="AF704" s="819"/>
      <c r="AG704" s="153" t="s">
        <v>668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2" t="s">
        <v>40</v>
      </c>
      <c r="D705" s="803"/>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4"/>
      <c r="AD705" s="700" t="s">
        <v>661</v>
      </c>
      <c r="AE705" s="701"/>
      <c r="AF705" s="701"/>
      <c r="AG705" s="113" t="s">
        <v>669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78"/>
      <c r="D706" s="779"/>
      <c r="E706" s="716" t="s">
        <v>298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6" t="s">
        <v>670</v>
      </c>
      <c r="AE706" s="307"/>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0"/>
      <c r="D707" s="781"/>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6" t="s">
        <v>670</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48" customHeight="1" x14ac:dyDescent="0.15">
      <c r="A708" s="628"/>
      <c r="B708" s="630"/>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90" t="s">
        <v>661</v>
      </c>
      <c r="AE708" s="591"/>
      <c r="AF708" s="591"/>
      <c r="AG708" s="728" t="s">
        <v>676</v>
      </c>
      <c r="AH708" s="729"/>
      <c r="AI708" s="729"/>
      <c r="AJ708" s="729"/>
      <c r="AK708" s="729"/>
      <c r="AL708" s="729"/>
      <c r="AM708" s="729"/>
      <c r="AN708" s="729"/>
      <c r="AO708" s="729"/>
      <c r="AP708" s="729"/>
      <c r="AQ708" s="729"/>
      <c r="AR708" s="729"/>
      <c r="AS708" s="729"/>
      <c r="AT708" s="729"/>
      <c r="AU708" s="729"/>
      <c r="AV708" s="729"/>
      <c r="AW708" s="729"/>
      <c r="AX708" s="730"/>
    </row>
    <row r="709" spans="1:50" ht="31.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6" t="s">
        <v>661</v>
      </c>
      <c r="AE709" s="307"/>
      <c r="AF709" s="307"/>
      <c r="AG709" s="89" t="s">
        <v>671</v>
      </c>
      <c r="AH709" s="90"/>
      <c r="AI709" s="90"/>
      <c r="AJ709" s="90"/>
      <c r="AK709" s="90"/>
      <c r="AL709" s="90"/>
      <c r="AM709" s="90"/>
      <c r="AN709" s="90"/>
      <c r="AO709" s="90"/>
      <c r="AP709" s="90"/>
      <c r="AQ709" s="90"/>
      <c r="AR709" s="90"/>
      <c r="AS709" s="90"/>
      <c r="AT709" s="90"/>
      <c r="AU709" s="90"/>
      <c r="AV709" s="90"/>
      <c r="AW709" s="90"/>
      <c r="AX709" s="91"/>
    </row>
    <row r="710" spans="1:50" ht="31.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6" t="s">
        <v>661</v>
      </c>
      <c r="AE710" s="307"/>
      <c r="AF710" s="307"/>
      <c r="AG710" s="89" t="s">
        <v>677</v>
      </c>
      <c r="AH710" s="90"/>
      <c r="AI710" s="90"/>
      <c r="AJ710" s="90"/>
      <c r="AK710" s="90"/>
      <c r="AL710" s="90"/>
      <c r="AM710" s="90"/>
      <c r="AN710" s="90"/>
      <c r="AO710" s="90"/>
      <c r="AP710" s="90"/>
      <c r="AQ710" s="90"/>
      <c r="AR710" s="90"/>
      <c r="AS710" s="90"/>
      <c r="AT710" s="90"/>
      <c r="AU710" s="90"/>
      <c r="AV710" s="90"/>
      <c r="AW710" s="90"/>
      <c r="AX710" s="91"/>
    </row>
    <row r="711" spans="1:50" ht="49.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6" t="s">
        <v>661</v>
      </c>
      <c r="AE711" s="307"/>
      <c r="AF711" s="307"/>
      <c r="AG711" s="89" t="s">
        <v>678</v>
      </c>
      <c r="AH711" s="90"/>
      <c r="AI711" s="90"/>
      <c r="AJ711" s="90"/>
      <c r="AK711" s="90"/>
      <c r="AL711" s="90"/>
      <c r="AM711" s="90"/>
      <c r="AN711" s="90"/>
      <c r="AO711" s="90"/>
      <c r="AP711" s="90"/>
      <c r="AQ711" s="90"/>
      <c r="AR711" s="90"/>
      <c r="AS711" s="90"/>
      <c r="AT711" s="90"/>
      <c r="AU711" s="90"/>
      <c r="AV711" s="90"/>
      <c r="AW711" s="90"/>
      <c r="AX711" s="91"/>
    </row>
    <row r="712" spans="1:50" ht="36.75" customHeight="1" x14ac:dyDescent="0.15">
      <c r="A712" s="628"/>
      <c r="B712" s="630"/>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306" t="s">
        <v>661</v>
      </c>
      <c r="AE712" s="307"/>
      <c r="AF712" s="307"/>
      <c r="AG712" s="791" t="s">
        <v>707</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8"/>
      <c r="B713" s="630"/>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6" t="s">
        <v>672</v>
      </c>
      <c r="AE713" s="307"/>
      <c r="AF713" s="649"/>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88" t="s">
        <v>672</v>
      </c>
      <c r="AE714" s="789"/>
      <c r="AF714" s="790"/>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661</v>
      </c>
      <c r="AE715" s="591"/>
      <c r="AF715" s="642"/>
      <c r="AG715" s="728" t="s">
        <v>673</v>
      </c>
      <c r="AH715" s="729"/>
      <c r="AI715" s="729"/>
      <c r="AJ715" s="729"/>
      <c r="AK715" s="729"/>
      <c r="AL715" s="729"/>
      <c r="AM715" s="729"/>
      <c r="AN715" s="729"/>
      <c r="AO715" s="729"/>
      <c r="AP715" s="729"/>
      <c r="AQ715" s="729"/>
      <c r="AR715" s="729"/>
      <c r="AS715" s="729"/>
      <c r="AT715" s="729"/>
      <c r="AU715" s="729"/>
      <c r="AV715" s="729"/>
      <c r="AW715" s="729"/>
      <c r="AX715" s="730"/>
    </row>
    <row r="716" spans="1:50" ht="45.7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661</v>
      </c>
      <c r="AE716" s="613"/>
      <c r="AF716" s="613"/>
      <c r="AG716" s="89" t="s">
        <v>674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6" t="s">
        <v>661</v>
      </c>
      <c r="AE717" s="307"/>
      <c r="AF717" s="307"/>
      <c r="AG717" s="89" t="s">
        <v>679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6" t="s">
        <v>661</v>
      </c>
      <c r="AE718" s="307"/>
      <c r="AF718" s="307"/>
      <c r="AG718" s="115" t="s">
        <v>675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661</v>
      </c>
      <c r="AE719" s="591"/>
      <c r="AF719" s="591"/>
      <c r="AG719" s="113" t="s">
        <v>680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30.75" customHeight="1" x14ac:dyDescent="0.15">
      <c r="A721" s="764"/>
      <c r="B721" s="765"/>
      <c r="C721" s="278" t="s">
        <v>655</v>
      </c>
      <c r="D721" s="279"/>
      <c r="E721" s="279"/>
      <c r="F721" s="280"/>
      <c r="G721" s="269"/>
      <c r="H721" s="270"/>
      <c r="I721" s="63" t="str">
        <f>IF(OR(G721="　", G721=""), "", "-")</f>
        <v/>
      </c>
      <c r="J721" s="273"/>
      <c r="K721" s="273"/>
      <c r="L721" s="63" t="str">
        <f>IF(M721="","","-")</f>
        <v/>
      </c>
      <c r="M721" s="64"/>
      <c r="N721" s="286" t="s">
        <v>656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30.75" customHeight="1" x14ac:dyDescent="0.15">
      <c r="A722" s="764"/>
      <c r="B722" s="765"/>
      <c r="C722" s="278" t="s">
        <v>657</v>
      </c>
      <c r="D722" s="279"/>
      <c r="E722" s="279"/>
      <c r="F722" s="280"/>
      <c r="G722" s="269"/>
      <c r="H722" s="270"/>
      <c r="I722" s="63" t="str">
        <f t="shared" ref="I722:I725" si="113">IF(OR(G722="　", G722=""), "", "-")</f>
        <v/>
      </c>
      <c r="J722" s="273"/>
      <c r="K722" s="273"/>
      <c r="L722" s="63" t="str">
        <f t="shared" ref="L722:L725" si="114">IF(M722="","","-")</f>
        <v/>
      </c>
      <c r="M722" s="64"/>
      <c r="N722" s="286" t="s">
        <v>658</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30.75" customHeight="1" x14ac:dyDescent="0.15">
      <c r="A723" s="764"/>
      <c r="B723" s="765"/>
      <c r="C723" s="278" t="s">
        <v>657</v>
      </c>
      <c r="D723" s="279"/>
      <c r="E723" s="279"/>
      <c r="F723" s="280"/>
      <c r="G723" s="269"/>
      <c r="H723" s="270"/>
      <c r="I723" s="63" t="str">
        <f t="shared" si="113"/>
        <v/>
      </c>
      <c r="J723" s="273"/>
      <c r="K723" s="273"/>
      <c r="L723" s="63" t="str">
        <f t="shared" si="114"/>
        <v/>
      </c>
      <c r="M723" s="64"/>
      <c r="N723" s="286" t="s">
        <v>659</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48" customHeight="1" x14ac:dyDescent="0.15">
      <c r="A726" s="626" t="s">
        <v>47</v>
      </c>
      <c r="B726" s="783"/>
      <c r="C726" s="796" t="s">
        <v>52</v>
      </c>
      <c r="D726" s="820"/>
      <c r="E726" s="820"/>
      <c r="F726" s="821"/>
      <c r="G726" s="564" t="s">
        <v>708</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48" customHeight="1" thickBot="1" x14ac:dyDescent="0.2">
      <c r="A727" s="784"/>
      <c r="B727" s="785"/>
      <c r="C727" s="734" t="s">
        <v>56</v>
      </c>
      <c r="D727" s="735"/>
      <c r="E727" s="735"/>
      <c r="F727" s="736"/>
      <c r="G727" s="562" t="s">
        <v>709</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c r="B731" s="660"/>
      <c r="C731" s="660"/>
      <c r="D731" s="660"/>
      <c r="E731" s="661"/>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4" t="s">
        <v>588</v>
      </c>
      <c r="B737" s="196"/>
      <c r="C737" s="196"/>
      <c r="D737" s="197"/>
      <c r="E737" s="938"/>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5" t="s">
        <v>313</v>
      </c>
      <c r="B738" s="345"/>
      <c r="C738" s="345"/>
      <c r="D738" s="345"/>
      <c r="E738" s="938"/>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5" t="s">
        <v>312</v>
      </c>
      <c r="B739" s="345"/>
      <c r="C739" s="345"/>
      <c r="D739" s="345"/>
      <c r="E739" s="938"/>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5" t="s">
        <v>311</v>
      </c>
      <c r="B740" s="345"/>
      <c r="C740" s="345"/>
      <c r="D740" s="345"/>
      <c r="E740" s="938"/>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5" t="s">
        <v>310</v>
      </c>
      <c r="B741" s="345"/>
      <c r="C741" s="345"/>
      <c r="D741" s="345"/>
      <c r="E741" s="938"/>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5" t="s">
        <v>309</v>
      </c>
      <c r="B742" s="345"/>
      <c r="C742" s="345"/>
      <c r="D742" s="345"/>
      <c r="E742" s="938"/>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5" t="s">
        <v>308</v>
      </c>
      <c r="B743" s="345"/>
      <c r="C743" s="345"/>
      <c r="D743" s="345"/>
      <c r="E743" s="938"/>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5" t="s">
        <v>307</v>
      </c>
      <c r="B744" s="345"/>
      <c r="C744" s="345"/>
      <c r="D744" s="345"/>
      <c r="E744" s="938"/>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5" t="s">
        <v>306</v>
      </c>
      <c r="B745" s="345"/>
      <c r="C745" s="345"/>
      <c r="D745" s="345"/>
      <c r="E745" s="975"/>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5" t="s">
        <v>461</v>
      </c>
      <c r="B746" s="345"/>
      <c r="C746" s="345"/>
      <c r="D746" s="345"/>
      <c r="E746" s="944" t="s">
        <v>627</v>
      </c>
      <c r="F746" s="942"/>
      <c r="G746" s="942"/>
      <c r="H746" s="85" t="str">
        <f>IF(E746="","","-")</f>
        <v>-</v>
      </c>
      <c r="I746" s="942" t="s">
        <v>660</v>
      </c>
      <c r="J746" s="942"/>
      <c r="K746" s="85" t="str">
        <f>IF(I746="","","-")</f>
        <v>-</v>
      </c>
      <c r="L746" s="943">
        <v>7</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5" t="s">
        <v>425</v>
      </c>
      <c r="B747" s="345"/>
      <c r="C747" s="345"/>
      <c r="D747" s="345"/>
      <c r="E747" s="944"/>
      <c r="F747" s="942"/>
      <c r="G747" s="942"/>
      <c r="H747" s="85" t="str">
        <f>IF(E747="","","-")</f>
        <v/>
      </c>
      <c r="I747" s="942"/>
      <c r="J747" s="942"/>
      <c r="K747" s="85" t="str">
        <f>IF(I747="","","-")</f>
        <v/>
      </c>
      <c r="L747" s="943"/>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600" t="s">
        <v>300</v>
      </c>
      <c r="B748" s="601"/>
      <c r="C748" s="601"/>
      <c r="D748" s="601"/>
      <c r="E748" s="601"/>
      <c r="F748" s="602"/>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302</v>
      </c>
      <c r="B787" s="615"/>
      <c r="C787" s="615"/>
      <c r="D787" s="615"/>
      <c r="E787" s="615"/>
      <c r="F787" s="616"/>
      <c r="G787" s="581" t="s">
        <v>681</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687</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7"/>
    </row>
    <row r="788" spans="1:51" ht="24.75" customHeight="1" x14ac:dyDescent="0.15">
      <c r="A788" s="617"/>
      <c r="B788" s="618"/>
      <c r="C788" s="618"/>
      <c r="D788" s="618"/>
      <c r="E788" s="618"/>
      <c r="F788" s="619"/>
      <c r="G788" s="796"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2"/>
      <c r="AC788" s="796"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682</v>
      </c>
      <c r="H789" s="657"/>
      <c r="I789" s="657"/>
      <c r="J789" s="657"/>
      <c r="K789" s="658"/>
      <c r="L789" s="650" t="s">
        <v>683</v>
      </c>
      <c r="M789" s="651"/>
      <c r="N789" s="651"/>
      <c r="O789" s="651"/>
      <c r="P789" s="651"/>
      <c r="Q789" s="651"/>
      <c r="R789" s="651"/>
      <c r="S789" s="651"/>
      <c r="T789" s="651"/>
      <c r="U789" s="651"/>
      <c r="V789" s="651"/>
      <c r="W789" s="651"/>
      <c r="X789" s="652"/>
      <c r="Y789" s="370">
        <v>567.20000000000005</v>
      </c>
      <c r="Z789" s="371"/>
      <c r="AA789" s="371"/>
      <c r="AB789" s="786"/>
      <c r="AC789" s="656" t="s">
        <v>685</v>
      </c>
      <c r="AD789" s="657"/>
      <c r="AE789" s="657"/>
      <c r="AF789" s="657"/>
      <c r="AG789" s="658"/>
      <c r="AH789" s="650" t="s">
        <v>686</v>
      </c>
      <c r="AI789" s="651"/>
      <c r="AJ789" s="651"/>
      <c r="AK789" s="651"/>
      <c r="AL789" s="651"/>
      <c r="AM789" s="651"/>
      <c r="AN789" s="651"/>
      <c r="AO789" s="651"/>
      <c r="AP789" s="651"/>
      <c r="AQ789" s="651"/>
      <c r="AR789" s="651"/>
      <c r="AS789" s="651"/>
      <c r="AT789" s="652"/>
      <c r="AU789" s="370">
        <v>282.7</v>
      </c>
      <c r="AV789" s="371"/>
      <c r="AW789" s="371"/>
      <c r="AX789" s="372"/>
    </row>
    <row r="790" spans="1:51" ht="24.75" customHeight="1" x14ac:dyDescent="0.15">
      <c r="A790" s="617"/>
      <c r="B790" s="618"/>
      <c r="C790" s="618"/>
      <c r="D790" s="618"/>
      <c r="E790" s="618"/>
      <c r="F790" s="619"/>
      <c r="G790" s="592" t="s">
        <v>682</v>
      </c>
      <c r="H790" s="593"/>
      <c r="I790" s="593"/>
      <c r="J790" s="593"/>
      <c r="K790" s="594"/>
      <c r="L790" s="584" t="s">
        <v>684</v>
      </c>
      <c r="M790" s="585"/>
      <c r="N790" s="585"/>
      <c r="O790" s="585"/>
      <c r="P790" s="585"/>
      <c r="Q790" s="585"/>
      <c r="R790" s="585"/>
      <c r="S790" s="585"/>
      <c r="T790" s="585"/>
      <c r="U790" s="585"/>
      <c r="V790" s="585"/>
      <c r="W790" s="585"/>
      <c r="X790" s="586"/>
      <c r="Y790" s="587">
        <v>22.2</v>
      </c>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7"/>
      <c r="B799" s="618"/>
      <c r="C799" s="618"/>
      <c r="D799" s="618"/>
      <c r="E799" s="618"/>
      <c r="F799" s="619"/>
      <c r="G799" s="807" t="s">
        <v>20</v>
      </c>
      <c r="H799" s="808"/>
      <c r="I799" s="808"/>
      <c r="J799" s="808"/>
      <c r="K799" s="808"/>
      <c r="L799" s="809"/>
      <c r="M799" s="810"/>
      <c r="N799" s="810"/>
      <c r="O799" s="810"/>
      <c r="P799" s="810"/>
      <c r="Q799" s="810"/>
      <c r="R799" s="810"/>
      <c r="S799" s="810"/>
      <c r="T799" s="810"/>
      <c r="U799" s="810"/>
      <c r="V799" s="810"/>
      <c r="W799" s="810"/>
      <c r="X799" s="811"/>
      <c r="Y799" s="812">
        <f>SUM(Y789:AB798)</f>
        <v>589.40000000000009</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282.7</v>
      </c>
      <c r="AV799" s="813"/>
      <c r="AW799" s="813"/>
      <c r="AX799" s="815"/>
    </row>
    <row r="800" spans="1:51" ht="24.75" hidden="1" customHeight="1" x14ac:dyDescent="0.15">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7"/>
      <c r="AY800">
        <f>COUNTA($G$802,$AC$802)</f>
        <v>0</v>
      </c>
    </row>
    <row r="801" spans="1:51" ht="24.75" hidden="1" customHeight="1" x14ac:dyDescent="0.15">
      <c r="A801" s="617"/>
      <c r="B801" s="618"/>
      <c r="C801" s="618"/>
      <c r="D801" s="618"/>
      <c r="E801" s="618"/>
      <c r="F801" s="619"/>
      <c r="G801" s="796"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2"/>
      <c r="AC801" s="796"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7"/>
      <c r="B802" s="618"/>
      <c r="C802" s="618"/>
      <c r="D802" s="618"/>
      <c r="E802" s="618"/>
      <c r="F802" s="619"/>
      <c r="G802" s="656"/>
      <c r="H802" s="657"/>
      <c r="I802" s="657"/>
      <c r="J802" s="657"/>
      <c r="K802" s="658"/>
      <c r="L802" s="650"/>
      <c r="M802" s="651"/>
      <c r="N802" s="651"/>
      <c r="O802" s="651"/>
      <c r="P802" s="651"/>
      <c r="Q802" s="651"/>
      <c r="R802" s="651"/>
      <c r="S802" s="651"/>
      <c r="T802" s="651"/>
      <c r="U802" s="651"/>
      <c r="V802" s="651"/>
      <c r="W802" s="651"/>
      <c r="X802" s="652"/>
      <c r="Y802" s="370"/>
      <c r="Z802" s="371"/>
      <c r="AA802" s="371"/>
      <c r="AB802" s="786"/>
      <c r="AC802" s="656"/>
      <c r="AD802" s="657"/>
      <c r="AE802" s="657"/>
      <c r="AF802" s="657"/>
      <c r="AG802" s="658"/>
      <c r="AH802" s="650"/>
      <c r="AI802" s="651"/>
      <c r="AJ802" s="651"/>
      <c r="AK802" s="651"/>
      <c r="AL802" s="651"/>
      <c r="AM802" s="651"/>
      <c r="AN802" s="651"/>
      <c r="AO802" s="651"/>
      <c r="AP802" s="651"/>
      <c r="AQ802" s="651"/>
      <c r="AR802" s="651"/>
      <c r="AS802" s="651"/>
      <c r="AT802" s="652"/>
      <c r="AU802" s="370"/>
      <c r="AV802" s="371"/>
      <c r="AW802" s="371"/>
      <c r="AX802" s="372"/>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17"/>
      <c r="B812" s="618"/>
      <c r="C812" s="618"/>
      <c r="D812" s="618"/>
      <c r="E812" s="618"/>
      <c r="F812" s="619"/>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7"/>
      <c r="AY813">
        <f>COUNTA($G$815,$AC$815)</f>
        <v>0</v>
      </c>
    </row>
    <row r="814" spans="1:51" ht="24.75" hidden="1" customHeight="1" x14ac:dyDescent="0.15">
      <c r="A814" s="617"/>
      <c r="B814" s="618"/>
      <c r="C814" s="618"/>
      <c r="D814" s="618"/>
      <c r="E814" s="618"/>
      <c r="F814" s="619"/>
      <c r="G814" s="796"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2"/>
      <c r="AC814" s="796"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70"/>
      <c r="Z815" s="371"/>
      <c r="AA815" s="371"/>
      <c r="AB815" s="786"/>
      <c r="AC815" s="656"/>
      <c r="AD815" s="657"/>
      <c r="AE815" s="657"/>
      <c r="AF815" s="657"/>
      <c r="AG815" s="658"/>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7"/>
      <c r="AY826">
        <f>COUNTA($G$828,$AC$828)</f>
        <v>0</v>
      </c>
    </row>
    <row r="827" spans="1:51" ht="24.75" hidden="1" customHeight="1" x14ac:dyDescent="0.15">
      <c r="A827" s="617"/>
      <c r="B827" s="618"/>
      <c r="C827" s="618"/>
      <c r="D827" s="618"/>
      <c r="E827" s="618"/>
      <c r="F827" s="619"/>
      <c r="G827" s="796"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2"/>
      <c r="AC827" s="796"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70"/>
      <c r="Z828" s="371"/>
      <c r="AA828" s="371"/>
      <c r="AB828" s="786"/>
      <c r="AC828" s="656"/>
      <c r="AD828" s="657"/>
      <c r="AE828" s="657"/>
      <c r="AF828" s="657"/>
      <c r="AG828" s="658"/>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285</v>
      </c>
      <c r="AI844" s="344"/>
      <c r="AJ844" s="344"/>
      <c r="AK844" s="344"/>
      <c r="AL844" s="344" t="s">
        <v>21</v>
      </c>
      <c r="AM844" s="344"/>
      <c r="AN844" s="344"/>
      <c r="AO844" s="348"/>
      <c r="AP844" s="349" t="s">
        <v>222</v>
      </c>
      <c r="AQ844" s="349"/>
      <c r="AR844" s="349"/>
      <c r="AS844" s="349"/>
      <c r="AT844" s="349"/>
      <c r="AU844" s="349"/>
      <c r="AV844" s="349"/>
      <c r="AW844" s="349"/>
      <c r="AX844" s="349"/>
    </row>
    <row r="845" spans="1:51" ht="78" customHeight="1" x14ac:dyDescent="0.15">
      <c r="A845" s="354">
        <v>1</v>
      </c>
      <c r="B845" s="354">
        <v>1</v>
      </c>
      <c r="C845" s="342" t="s">
        <v>688</v>
      </c>
      <c r="D845" s="327"/>
      <c r="E845" s="327"/>
      <c r="F845" s="327"/>
      <c r="G845" s="327"/>
      <c r="H845" s="327"/>
      <c r="I845" s="327"/>
      <c r="J845" s="328">
        <v>4010005004660</v>
      </c>
      <c r="K845" s="329"/>
      <c r="L845" s="329"/>
      <c r="M845" s="329"/>
      <c r="N845" s="329"/>
      <c r="O845" s="329"/>
      <c r="P845" s="343" t="s">
        <v>689</v>
      </c>
      <c r="Q845" s="330"/>
      <c r="R845" s="330"/>
      <c r="S845" s="330"/>
      <c r="T845" s="330"/>
      <c r="U845" s="330"/>
      <c r="V845" s="330"/>
      <c r="W845" s="330"/>
      <c r="X845" s="330"/>
      <c r="Y845" s="331">
        <v>589.4</v>
      </c>
      <c r="Z845" s="332"/>
      <c r="AA845" s="332"/>
      <c r="AB845" s="333"/>
      <c r="AC845" s="334" t="s">
        <v>690</v>
      </c>
      <c r="AD845" s="335"/>
      <c r="AE845" s="335"/>
      <c r="AF845" s="335"/>
      <c r="AG845" s="335"/>
      <c r="AH845" s="350">
        <v>1</v>
      </c>
      <c r="AI845" s="351"/>
      <c r="AJ845" s="351"/>
      <c r="AK845" s="351"/>
      <c r="AL845" s="338" t="s">
        <v>710</v>
      </c>
      <c r="AM845" s="339"/>
      <c r="AN845" s="339"/>
      <c r="AO845" s="340"/>
      <c r="AP845" s="341" t="s">
        <v>691</v>
      </c>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285</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30" customHeight="1" x14ac:dyDescent="0.15">
      <c r="A878" s="354">
        <v>1</v>
      </c>
      <c r="B878" s="354">
        <v>1</v>
      </c>
      <c r="C878" s="342" t="s">
        <v>696</v>
      </c>
      <c r="D878" s="327"/>
      <c r="E878" s="327"/>
      <c r="F878" s="327"/>
      <c r="G878" s="327"/>
      <c r="H878" s="327"/>
      <c r="I878" s="327"/>
      <c r="J878" s="328">
        <v>1010001092605</v>
      </c>
      <c r="K878" s="329"/>
      <c r="L878" s="329"/>
      <c r="M878" s="329"/>
      <c r="N878" s="329"/>
      <c r="O878" s="329"/>
      <c r="P878" s="359" t="s">
        <v>692</v>
      </c>
      <c r="Q878" s="360"/>
      <c r="R878" s="360"/>
      <c r="S878" s="360"/>
      <c r="T878" s="360"/>
      <c r="U878" s="360"/>
      <c r="V878" s="360"/>
      <c r="W878" s="360"/>
      <c r="X878" s="360"/>
      <c r="Y878" s="331">
        <v>282.8</v>
      </c>
      <c r="Z878" s="332"/>
      <c r="AA878" s="332"/>
      <c r="AB878" s="333"/>
      <c r="AC878" s="361" t="s">
        <v>690</v>
      </c>
      <c r="AD878" s="362"/>
      <c r="AE878" s="362"/>
      <c r="AF878" s="362"/>
      <c r="AG878" s="362"/>
      <c r="AH878" s="350" t="s">
        <v>693</v>
      </c>
      <c r="AI878" s="351"/>
      <c r="AJ878" s="351"/>
      <c r="AK878" s="351"/>
      <c r="AL878" s="338" t="s">
        <v>694</v>
      </c>
      <c r="AM878" s="339"/>
      <c r="AN878" s="339"/>
      <c r="AO878" s="340"/>
      <c r="AP878" s="341" t="s">
        <v>695</v>
      </c>
      <c r="AQ878" s="341"/>
      <c r="AR878" s="341"/>
      <c r="AS878" s="341"/>
      <c r="AT878" s="341"/>
      <c r="AU878" s="341"/>
      <c r="AV878" s="341"/>
      <c r="AW878" s="341"/>
      <c r="AX878" s="341"/>
      <c r="AY878">
        <f t="shared" si="118"/>
        <v>1</v>
      </c>
    </row>
    <row r="879" spans="1:51" ht="42" customHeight="1" x14ac:dyDescent="0.15">
      <c r="A879" s="354">
        <v>2</v>
      </c>
      <c r="B879" s="354">
        <v>1</v>
      </c>
      <c r="C879" s="342" t="s">
        <v>697</v>
      </c>
      <c r="D879" s="327"/>
      <c r="E879" s="327"/>
      <c r="F879" s="327"/>
      <c r="G879" s="327"/>
      <c r="H879" s="327"/>
      <c r="I879" s="327"/>
      <c r="J879" s="328">
        <v>1010401029462</v>
      </c>
      <c r="K879" s="329"/>
      <c r="L879" s="329"/>
      <c r="M879" s="329"/>
      <c r="N879" s="329"/>
      <c r="O879" s="329"/>
      <c r="P879" s="359" t="s">
        <v>692</v>
      </c>
      <c r="Q879" s="360"/>
      <c r="R879" s="360"/>
      <c r="S879" s="360"/>
      <c r="T879" s="360"/>
      <c r="U879" s="360"/>
      <c r="V879" s="360"/>
      <c r="W879" s="360"/>
      <c r="X879" s="360"/>
      <c r="Y879" s="331">
        <v>67.3</v>
      </c>
      <c r="Z879" s="332"/>
      <c r="AA879" s="332"/>
      <c r="AB879" s="333"/>
      <c r="AC879" s="361" t="s">
        <v>690</v>
      </c>
      <c r="AD879" s="362"/>
      <c r="AE879" s="362"/>
      <c r="AF879" s="362"/>
      <c r="AG879" s="362"/>
      <c r="AH879" s="350" t="s">
        <v>693</v>
      </c>
      <c r="AI879" s="351"/>
      <c r="AJ879" s="351"/>
      <c r="AK879" s="351"/>
      <c r="AL879" s="338" t="s">
        <v>694</v>
      </c>
      <c r="AM879" s="339"/>
      <c r="AN879" s="339"/>
      <c r="AO879" s="340"/>
      <c r="AP879" s="341" t="s">
        <v>695</v>
      </c>
      <c r="AQ879" s="341"/>
      <c r="AR879" s="341"/>
      <c r="AS879" s="341"/>
      <c r="AT879" s="341"/>
      <c r="AU879" s="341"/>
      <c r="AV879" s="341"/>
      <c r="AW879" s="341"/>
      <c r="AX879" s="341"/>
      <c r="AY879">
        <f>COUNTA($C$879)</f>
        <v>1</v>
      </c>
    </row>
    <row r="880" spans="1:51" ht="30" customHeight="1" x14ac:dyDescent="0.15">
      <c r="A880" s="354">
        <v>3</v>
      </c>
      <c r="B880" s="354">
        <v>1</v>
      </c>
      <c r="C880" s="342" t="s">
        <v>698</v>
      </c>
      <c r="D880" s="327"/>
      <c r="E880" s="327"/>
      <c r="F880" s="327"/>
      <c r="G880" s="327"/>
      <c r="H880" s="327"/>
      <c r="I880" s="327"/>
      <c r="J880" s="328">
        <v>6011101086731</v>
      </c>
      <c r="K880" s="329"/>
      <c r="L880" s="329"/>
      <c r="M880" s="329"/>
      <c r="N880" s="329"/>
      <c r="O880" s="329"/>
      <c r="P880" s="359" t="s">
        <v>692</v>
      </c>
      <c r="Q880" s="360"/>
      <c r="R880" s="360"/>
      <c r="S880" s="360"/>
      <c r="T880" s="360"/>
      <c r="U880" s="360"/>
      <c r="V880" s="360"/>
      <c r="W880" s="360"/>
      <c r="X880" s="360"/>
      <c r="Y880" s="331">
        <v>39</v>
      </c>
      <c r="Z880" s="332"/>
      <c r="AA880" s="332"/>
      <c r="AB880" s="333"/>
      <c r="AC880" s="361" t="s">
        <v>690</v>
      </c>
      <c r="AD880" s="362"/>
      <c r="AE880" s="362"/>
      <c r="AF880" s="362"/>
      <c r="AG880" s="362"/>
      <c r="AH880" s="350" t="s">
        <v>693</v>
      </c>
      <c r="AI880" s="351"/>
      <c r="AJ880" s="351"/>
      <c r="AK880" s="351"/>
      <c r="AL880" s="338" t="s">
        <v>694</v>
      </c>
      <c r="AM880" s="339"/>
      <c r="AN880" s="339"/>
      <c r="AO880" s="340"/>
      <c r="AP880" s="341" t="s">
        <v>695</v>
      </c>
      <c r="AQ880" s="341"/>
      <c r="AR880" s="341"/>
      <c r="AS880" s="341"/>
      <c r="AT880" s="341"/>
      <c r="AU880" s="341"/>
      <c r="AV880" s="341"/>
      <c r="AW880" s="341"/>
      <c r="AX880" s="341"/>
      <c r="AY880">
        <f>COUNTA($C$880)</f>
        <v>1</v>
      </c>
    </row>
    <row r="881" spans="1:51" ht="30" customHeight="1" x14ac:dyDescent="0.15">
      <c r="A881" s="354">
        <v>4</v>
      </c>
      <c r="B881" s="354">
        <v>1</v>
      </c>
      <c r="C881" s="342" t="s">
        <v>703</v>
      </c>
      <c r="D881" s="327"/>
      <c r="E881" s="327"/>
      <c r="F881" s="327"/>
      <c r="G881" s="327"/>
      <c r="H881" s="327"/>
      <c r="I881" s="327"/>
      <c r="J881" s="328">
        <v>4010001055781</v>
      </c>
      <c r="K881" s="329"/>
      <c r="L881" s="329"/>
      <c r="M881" s="329"/>
      <c r="N881" s="329"/>
      <c r="O881" s="329"/>
      <c r="P881" s="359" t="s">
        <v>692</v>
      </c>
      <c r="Q881" s="360"/>
      <c r="R881" s="360"/>
      <c r="S881" s="360"/>
      <c r="T881" s="360"/>
      <c r="U881" s="360"/>
      <c r="V881" s="360"/>
      <c r="W881" s="360"/>
      <c r="X881" s="360"/>
      <c r="Y881" s="331">
        <v>28.1</v>
      </c>
      <c r="Z881" s="332"/>
      <c r="AA881" s="332"/>
      <c r="AB881" s="333"/>
      <c r="AC881" s="361" t="s">
        <v>690</v>
      </c>
      <c r="AD881" s="362"/>
      <c r="AE881" s="362"/>
      <c r="AF881" s="362"/>
      <c r="AG881" s="362"/>
      <c r="AH881" s="350" t="s">
        <v>693</v>
      </c>
      <c r="AI881" s="351"/>
      <c r="AJ881" s="351"/>
      <c r="AK881" s="351"/>
      <c r="AL881" s="338" t="s">
        <v>694</v>
      </c>
      <c r="AM881" s="339"/>
      <c r="AN881" s="339"/>
      <c r="AO881" s="340"/>
      <c r="AP881" s="341" t="s">
        <v>695</v>
      </c>
      <c r="AQ881" s="341"/>
      <c r="AR881" s="341"/>
      <c r="AS881" s="341"/>
      <c r="AT881" s="341"/>
      <c r="AU881" s="341"/>
      <c r="AV881" s="341"/>
      <c r="AW881" s="341"/>
      <c r="AX881" s="341"/>
      <c r="AY881">
        <f>COUNTA($C$881)</f>
        <v>1</v>
      </c>
    </row>
    <row r="882" spans="1:51" ht="30" customHeight="1" x14ac:dyDescent="0.15">
      <c r="A882" s="354">
        <v>5</v>
      </c>
      <c r="B882" s="354">
        <v>1</v>
      </c>
      <c r="C882" s="342" t="s">
        <v>699</v>
      </c>
      <c r="D882" s="327"/>
      <c r="E882" s="327"/>
      <c r="F882" s="327"/>
      <c r="G882" s="327"/>
      <c r="H882" s="327"/>
      <c r="I882" s="327"/>
      <c r="J882" s="328">
        <v>9290001017403</v>
      </c>
      <c r="K882" s="329"/>
      <c r="L882" s="329"/>
      <c r="M882" s="329"/>
      <c r="N882" s="329"/>
      <c r="O882" s="329"/>
      <c r="P882" s="359" t="s">
        <v>692</v>
      </c>
      <c r="Q882" s="360"/>
      <c r="R882" s="360"/>
      <c r="S882" s="360"/>
      <c r="T882" s="360"/>
      <c r="U882" s="360"/>
      <c r="V882" s="360"/>
      <c r="W882" s="360"/>
      <c r="X882" s="360"/>
      <c r="Y882" s="331">
        <v>21</v>
      </c>
      <c r="Z882" s="332"/>
      <c r="AA882" s="332"/>
      <c r="AB882" s="333"/>
      <c r="AC882" s="361" t="s">
        <v>690</v>
      </c>
      <c r="AD882" s="362"/>
      <c r="AE882" s="362"/>
      <c r="AF882" s="362"/>
      <c r="AG882" s="362"/>
      <c r="AH882" s="350" t="s">
        <v>693</v>
      </c>
      <c r="AI882" s="351"/>
      <c r="AJ882" s="351"/>
      <c r="AK882" s="351"/>
      <c r="AL882" s="338" t="s">
        <v>694</v>
      </c>
      <c r="AM882" s="339"/>
      <c r="AN882" s="339"/>
      <c r="AO882" s="340"/>
      <c r="AP882" s="341" t="s">
        <v>695</v>
      </c>
      <c r="AQ882" s="341"/>
      <c r="AR882" s="341"/>
      <c r="AS882" s="341"/>
      <c r="AT882" s="341"/>
      <c r="AU882" s="341"/>
      <c r="AV882" s="341"/>
      <c r="AW882" s="341"/>
      <c r="AX882" s="341"/>
      <c r="AY882">
        <f>COUNTA($C$882)</f>
        <v>1</v>
      </c>
    </row>
    <row r="883" spans="1:51" ht="30" customHeight="1" x14ac:dyDescent="0.15">
      <c r="A883" s="354">
        <v>6</v>
      </c>
      <c r="B883" s="354">
        <v>1</v>
      </c>
      <c r="C883" s="342" t="s">
        <v>704</v>
      </c>
      <c r="D883" s="327"/>
      <c r="E883" s="327"/>
      <c r="F883" s="327"/>
      <c r="G883" s="327"/>
      <c r="H883" s="327"/>
      <c r="I883" s="327"/>
      <c r="J883" s="328">
        <v>8430002043806</v>
      </c>
      <c r="K883" s="329"/>
      <c r="L883" s="329"/>
      <c r="M883" s="329"/>
      <c r="N883" s="329"/>
      <c r="O883" s="329"/>
      <c r="P883" s="359" t="s">
        <v>692</v>
      </c>
      <c r="Q883" s="360"/>
      <c r="R883" s="360"/>
      <c r="S883" s="360"/>
      <c r="T883" s="360"/>
      <c r="U883" s="360"/>
      <c r="V883" s="360"/>
      <c r="W883" s="360"/>
      <c r="X883" s="360"/>
      <c r="Y883" s="331">
        <v>15</v>
      </c>
      <c r="Z883" s="332"/>
      <c r="AA883" s="332"/>
      <c r="AB883" s="333"/>
      <c r="AC883" s="361" t="s">
        <v>690</v>
      </c>
      <c r="AD883" s="362"/>
      <c r="AE883" s="362"/>
      <c r="AF883" s="362"/>
      <c r="AG883" s="362"/>
      <c r="AH883" s="350" t="s">
        <v>693</v>
      </c>
      <c r="AI883" s="351"/>
      <c r="AJ883" s="351"/>
      <c r="AK883" s="351"/>
      <c r="AL883" s="338" t="s">
        <v>694</v>
      </c>
      <c r="AM883" s="339"/>
      <c r="AN883" s="339"/>
      <c r="AO883" s="340"/>
      <c r="AP883" s="341" t="s">
        <v>695</v>
      </c>
      <c r="AQ883" s="341"/>
      <c r="AR883" s="341"/>
      <c r="AS883" s="341"/>
      <c r="AT883" s="341"/>
      <c r="AU883" s="341"/>
      <c r="AV883" s="341"/>
      <c r="AW883" s="341"/>
      <c r="AX883" s="341"/>
      <c r="AY883">
        <f>COUNTA($C$883)</f>
        <v>1</v>
      </c>
    </row>
    <row r="884" spans="1:51" ht="30" customHeight="1" x14ac:dyDescent="0.15">
      <c r="A884" s="354">
        <v>7</v>
      </c>
      <c r="B884" s="354">
        <v>1</v>
      </c>
      <c r="C884" s="342" t="s">
        <v>700</v>
      </c>
      <c r="D884" s="327"/>
      <c r="E884" s="327"/>
      <c r="F884" s="327"/>
      <c r="G884" s="327"/>
      <c r="H884" s="327"/>
      <c r="I884" s="327"/>
      <c r="J884" s="328">
        <v>6310001005886</v>
      </c>
      <c r="K884" s="329"/>
      <c r="L884" s="329"/>
      <c r="M884" s="329"/>
      <c r="N884" s="329"/>
      <c r="O884" s="329"/>
      <c r="P884" s="359" t="s">
        <v>692</v>
      </c>
      <c r="Q884" s="360"/>
      <c r="R884" s="360"/>
      <c r="S884" s="360"/>
      <c r="T884" s="360"/>
      <c r="U884" s="360"/>
      <c r="V884" s="360"/>
      <c r="W884" s="360"/>
      <c r="X884" s="360"/>
      <c r="Y884" s="331">
        <v>11</v>
      </c>
      <c r="Z884" s="332"/>
      <c r="AA884" s="332"/>
      <c r="AB884" s="333"/>
      <c r="AC884" s="361" t="s">
        <v>690</v>
      </c>
      <c r="AD884" s="362"/>
      <c r="AE884" s="362"/>
      <c r="AF884" s="362"/>
      <c r="AG884" s="362"/>
      <c r="AH884" s="350" t="s">
        <v>693</v>
      </c>
      <c r="AI884" s="351"/>
      <c r="AJ884" s="351"/>
      <c r="AK884" s="351"/>
      <c r="AL884" s="338" t="s">
        <v>694</v>
      </c>
      <c r="AM884" s="339"/>
      <c r="AN884" s="339"/>
      <c r="AO884" s="340"/>
      <c r="AP884" s="341" t="s">
        <v>695</v>
      </c>
      <c r="AQ884" s="341"/>
      <c r="AR884" s="341"/>
      <c r="AS884" s="341"/>
      <c r="AT884" s="341"/>
      <c r="AU884" s="341"/>
      <c r="AV884" s="341"/>
      <c r="AW884" s="341"/>
      <c r="AX884" s="341"/>
      <c r="AY884">
        <f>COUNTA($C$884)</f>
        <v>1</v>
      </c>
    </row>
    <row r="885" spans="1:51" ht="30" customHeight="1" x14ac:dyDescent="0.15">
      <c r="A885" s="354">
        <v>8</v>
      </c>
      <c r="B885" s="354">
        <v>1</v>
      </c>
      <c r="C885" s="342" t="s">
        <v>701</v>
      </c>
      <c r="D885" s="327"/>
      <c r="E885" s="327"/>
      <c r="F885" s="327"/>
      <c r="G885" s="327"/>
      <c r="H885" s="327"/>
      <c r="I885" s="327"/>
      <c r="J885" s="328">
        <v>5340001001074</v>
      </c>
      <c r="K885" s="329"/>
      <c r="L885" s="329"/>
      <c r="M885" s="329"/>
      <c r="N885" s="329"/>
      <c r="O885" s="329"/>
      <c r="P885" s="359" t="s">
        <v>692</v>
      </c>
      <c r="Q885" s="360"/>
      <c r="R885" s="360"/>
      <c r="S885" s="360"/>
      <c r="T885" s="360"/>
      <c r="U885" s="360"/>
      <c r="V885" s="360"/>
      <c r="W885" s="360"/>
      <c r="X885" s="360"/>
      <c r="Y885" s="331">
        <v>6</v>
      </c>
      <c r="Z885" s="332"/>
      <c r="AA885" s="332"/>
      <c r="AB885" s="333"/>
      <c r="AC885" s="361" t="s">
        <v>690</v>
      </c>
      <c r="AD885" s="362"/>
      <c r="AE885" s="362"/>
      <c r="AF885" s="362"/>
      <c r="AG885" s="362"/>
      <c r="AH885" s="350" t="s">
        <v>693</v>
      </c>
      <c r="AI885" s="351"/>
      <c r="AJ885" s="351"/>
      <c r="AK885" s="351"/>
      <c r="AL885" s="338" t="s">
        <v>694</v>
      </c>
      <c r="AM885" s="339"/>
      <c r="AN885" s="339"/>
      <c r="AO885" s="340"/>
      <c r="AP885" s="341" t="s">
        <v>695</v>
      </c>
      <c r="AQ885" s="341"/>
      <c r="AR885" s="341"/>
      <c r="AS885" s="341"/>
      <c r="AT885" s="341"/>
      <c r="AU885" s="341"/>
      <c r="AV885" s="341"/>
      <c r="AW885" s="341"/>
      <c r="AX885" s="341"/>
      <c r="AY885">
        <f>COUNTA($C$885)</f>
        <v>1</v>
      </c>
    </row>
    <row r="886" spans="1:51" ht="30" customHeight="1" x14ac:dyDescent="0.15">
      <c r="A886" s="354">
        <v>9</v>
      </c>
      <c r="B886" s="354">
        <v>1</v>
      </c>
      <c r="C886" s="342" t="s">
        <v>702</v>
      </c>
      <c r="D886" s="327"/>
      <c r="E886" s="327"/>
      <c r="F886" s="327"/>
      <c r="G886" s="327"/>
      <c r="H886" s="327"/>
      <c r="I886" s="327"/>
      <c r="J886" s="328">
        <v>7200001015755</v>
      </c>
      <c r="K886" s="329"/>
      <c r="L886" s="329"/>
      <c r="M886" s="329"/>
      <c r="N886" s="329"/>
      <c r="O886" s="329"/>
      <c r="P886" s="359" t="s">
        <v>692</v>
      </c>
      <c r="Q886" s="360"/>
      <c r="R886" s="360"/>
      <c r="S886" s="360"/>
      <c r="T886" s="360"/>
      <c r="U886" s="360"/>
      <c r="V886" s="360"/>
      <c r="W886" s="360"/>
      <c r="X886" s="360"/>
      <c r="Y886" s="331">
        <v>6</v>
      </c>
      <c r="Z886" s="332"/>
      <c r="AA886" s="332"/>
      <c r="AB886" s="333"/>
      <c r="AC886" s="361" t="s">
        <v>690</v>
      </c>
      <c r="AD886" s="362"/>
      <c r="AE886" s="362"/>
      <c r="AF886" s="362"/>
      <c r="AG886" s="362"/>
      <c r="AH886" s="350" t="s">
        <v>693</v>
      </c>
      <c r="AI886" s="351"/>
      <c r="AJ886" s="351"/>
      <c r="AK886" s="351"/>
      <c r="AL886" s="338" t="s">
        <v>694</v>
      </c>
      <c r="AM886" s="339"/>
      <c r="AN886" s="339"/>
      <c r="AO886" s="340"/>
      <c r="AP886" s="341" t="s">
        <v>695</v>
      </c>
      <c r="AQ886" s="341"/>
      <c r="AR886" s="341"/>
      <c r="AS886" s="341"/>
      <c r="AT886" s="341"/>
      <c r="AU886" s="341"/>
      <c r="AV886" s="341"/>
      <c r="AW886" s="341"/>
      <c r="AX886" s="341"/>
      <c r="AY886">
        <f>COUNTA($C$886)</f>
        <v>1</v>
      </c>
    </row>
    <row r="887" spans="1:51" ht="30" customHeight="1" x14ac:dyDescent="0.15">
      <c r="A887" s="354">
        <v>10</v>
      </c>
      <c r="B887" s="354">
        <v>1</v>
      </c>
      <c r="C887" s="342" t="s">
        <v>705</v>
      </c>
      <c r="D887" s="327"/>
      <c r="E887" s="327"/>
      <c r="F887" s="327"/>
      <c r="G887" s="327"/>
      <c r="H887" s="327"/>
      <c r="I887" s="327"/>
      <c r="J887" s="328">
        <v>5430001033199</v>
      </c>
      <c r="K887" s="329"/>
      <c r="L887" s="329"/>
      <c r="M887" s="329"/>
      <c r="N887" s="329"/>
      <c r="O887" s="329"/>
      <c r="P887" s="359" t="s">
        <v>692</v>
      </c>
      <c r="Q887" s="360"/>
      <c r="R887" s="360"/>
      <c r="S887" s="360"/>
      <c r="T887" s="360"/>
      <c r="U887" s="360"/>
      <c r="V887" s="360"/>
      <c r="W887" s="360"/>
      <c r="X887" s="360"/>
      <c r="Y887" s="331">
        <v>6</v>
      </c>
      <c r="Z887" s="332"/>
      <c r="AA887" s="332"/>
      <c r="AB887" s="333"/>
      <c r="AC887" s="361" t="s">
        <v>690</v>
      </c>
      <c r="AD887" s="362"/>
      <c r="AE887" s="362"/>
      <c r="AF887" s="362"/>
      <c r="AG887" s="362"/>
      <c r="AH887" s="350" t="s">
        <v>693</v>
      </c>
      <c r="AI887" s="351"/>
      <c r="AJ887" s="351"/>
      <c r="AK887" s="351"/>
      <c r="AL887" s="338" t="s">
        <v>694</v>
      </c>
      <c r="AM887" s="339"/>
      <c r="AN887" s="339"/>
      <c r="AO887" s="340"/>
      <c r="AP887" s="341" t="s">
        <v>695</v>
      </c>
      <c r="AQ887" s="341"/>
      <c r="AR887" s="341"/>
      <c r="AS887" s="341"/>
      <c r="AT887" s="341"/>
      <c r="AU887" s="341"/>
      <c r="AV887" s="341"/>
      <c r="AW887" s="341"/>
      <c r="AX887" s="341"/>
      <c r="AY887">
        <f>COUNTA($C$887)</f>
        <v>1</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285</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285</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285</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285</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285</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285</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63"/>
      <c r="AP1109" s="349" t="s">
        <v>251</v>
      </c>
      <c r="AQ1109" s="349"/>
      <c r="AR1109" s="349"/>
      <c r="AS1109" s="349"/>
      <c r="AT1109" s="349"/>
      <c r="AU1109" s="349"/>
      <c r="AV1109" s="349"/>
      <c r="AW1109" s="349"/>
      <c r="AX1109" s="349"/>
    </row>
    <row r="1110" spans="1:51" ht="30" hidden="1" customHeight="1" x14ac:dyDescent="0.15">
      <c r="A1110" s="354">
        <v>1</v>
      </c>
      <c r="B1110" s="354">
        <v>1</v>
      </c>
      <c r="C1110" s="352"/>
      <c r="D1110" s="352"/>
      <c r="E1110" s="353"/>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13">
      <formula>IF(RIGHT(TEXT(P14,"0.#"),1)=".",FALSE,TRUE)</formula>
    </cfRule>
    <cfRule type="expression" dxfId="2096" priority="14014">
      <formula>IF(RIGHT(TEXT(P14,"0.#"),1)=".",TRUE,FALSE)</formula>
    </cfRule>
  </conditionalFormatting>
  <conditionalFormatting sqref="AE32">
    <cfRule type="expression" dxfId="2095" priority="14003">
      <formula>IF(RIGHT(TEXT(AE32,"0.#"),1)=".",FALSE,TRUE)</formula>
    </cfRule>
    <cfRule type="expression" dxfId="2094" priority="14004">
      <formula>IF(RIGHT(TEXT(AE32,"0.#"),1)=".",TRUE,FALSE)</formula>
    </cfRule>
  </conditionalFormatting>
  <conditionalFormatting sqref="P18:AX18">
    <cfRule type="expression" dxfId="2093" priority="13889">
      <formula>IF(RIGHT(TEXT(P18,"0.#"),1)=".",FALSE,TRUE)</formula>
    </cfRule>
    <cfRule type="expression" dxfId="2092" priority="13890">
      <formula>IF(RIGHT(TEXT(P18,"0.#"),1)=".",TRUE,FALSE)</formula>
    </cfRule>
  </conditionalFormatting>
  <conditionalFormatting sqref="Y790">
    <cfRule type="expression" dxfId="2091" priority="13885">
      <formula>IF(RIGHT(TEXT(Y790,"0.#"),1)=".",FALSE,TRUE)</formula>
    </cfRule>
    <cfRule type="expression" dxfId="2090" priority="13886">
      <formula>IF(RIGHT(TEXT(Y790,"0.#"),1)=".",TRUE,FALSE)</formula>
    </cfRule>
  </conditionalFormatting>
  <conditionalFormatting sqref="Y799">
    <cfRule type="expression" dxfId="2089" priority="13881">
      <formula>IF(RIGHT(TEXT(Y799,"0.#"),1)=".",FALSE,TRUE)</formula>
    </cfRule>
    <cfRule type="expression" dxfId="2088" priority="13882">
      <formula>IF(RIGHT(TEXT(Y799,"0.#"),1)=".",TRUE,FALSE)</formula>
    </cfRule>
  </conditionalFormatting>
  <conditionalFormatting sqref="Y830:Y837 Y828 Y817:Y824 Y815 Y804:Y811 Y802">
    <cfRule type="expression" dxfId="2087" priority="13663">
      <formula>IF(RIGHT(TEXT(Y802,"0.#"),1)=".",FALSE,TRUE)</formula>
    </cfRule>
    <cfRule type="expression" dxfId="2086" priority="13664">
      <formula>IF(RIGHT(TEXT(Y802,"0.#"),1)=".",TRUE,FALSE)</formula>
    </cfRule>
  </conditionalFormatting>
  <conditionalFormatting sqref="P16:AQ17 P15:AX15 P13:AX13">
    <cfRule type="expression" dxfId="2085" priority="13711">
      <formula>IF(RIGHT(TEXT(P13,"0.#"),1)=".",FALSE,TRUE)</formula>
    </cfRule>
    <cfRule type="expression" dxfId="2084" priority="13712">
      <formula>IF(RIGHT(TEXT(P13,"0.#"),1)=".",TRUE,FALSE)</formula>
    </cfRule>
  </conditionalFormatting>
  <conditionalFormatting sqref="P19:AJ19">
    <cfRule type="expression" dxfId="2083" priority="13709">
      <formula>IF(RIGHT(TEXT(P19,"0.#"),1)=".",FALSE,TRUE)</formula>
    </cfRule>
    <cfRule type="expression" dxfId="2082" priority="13710">
      <formula>IF(RIGHT(TEXT(P19,"0.#"),1)=".",TRUE,FALSE)</formula>
    </cfRule>
  </conditionalFormatting>
  <conditionalFormatting sqref="AE101 AQ101">
    <cfRule type="expression" dxfId="2081" priority="13701">
      <formula>IF(RIGHT(TEXT(AE101,"0.#"),1)=".",FALSE,TRUE)</formula>
    </cfRule>
    <cfRule type="expression" dxfId="2080" priority="13702">
      <formula>IF(RIGHT(TEXT(AE101,"0.#"),1)=".",TRUE,FALSE)</formula>
    </cfRule>
  </conditionalFormatting>
  <conditionalFormatting sqref="Y791:Y798 Y789">
    <cfRule type="expression" dxfId="2079" priority="13687">
      <formula>IF(RIGHT(TEXT(Y789,"0.#"),1)=".",FALSE,TRUE)</formula>
    </cfRule>
    <cfRule type="expression" dxfId="2078" priority="13688">
      <formula>IF(RIGHT(TEXT(Y789,"0.#"),1)=".",TRUE,FALSE)</formula>
    </cfRule>
  </conditionalFormatting>
  <conditionalFormatting sqref="AU790">
    <cfRule type="expression" dxfId="2077" priority="13685">
      <formula>IF(RIGHT(TEXT(AU790,"0.#"),1)=".",FALSE,TRUE)</formula>
    </cfRule>
    <cfRule type="expression" dxfId="2076" priority="13686">
      <formula>IF(RIGHT(TEXT(AU790,"0.#"),1)=".",TRUE,FALSE)</formula>
    </cfRule>
  </conditionalFormatting>
  <conditionalFormatting sqref="AU799">
    <cfRule type="expression" dxfId="2075" priority="13683">
      <formula>IF(RIGHT(TEXT(AU799,"0.#"),1)=".",FALSE,TRUE)</formula>
    </cfRule>
    <cfRule type="expression" dxfId="2074" priority="13684">
      <formula>IF(RIGHT(TEXT(AU799,"0.#"),1)=".",TRUE,FALSE)</formula>
    </cfRule>
  </conditionalFormatting>
  <conditionalFormatting sqref="AU791:AU798 AU789">
    <cfRule type="expression" dxfId="2073" priority="13681">
      <formula>IF(RIGHT(TEXT(AU789,"0.#"),1)=".",FALSE,TRUE)</formula>
    </cfRule>
    <cfRule type="expression" dxfId="2072" priority="13682">
      <formula>IF(RIGHT(TEXT(AU789,"0.#"),1)=".",TRUE,FALSE)</formula>
    </cfRule>
  </conditionalFormatting>
  <conditionalFormatting sqref="Y829 Y816 Y803">
    <cfRule type="expression" dxfId="2071" priority="13667">
      <formula>IF(RIGHT(TEXT(Y803,"0.#"),1)=".",FALSE,TRUE)</formula>
    </cfRule>
    <cfRule type="expression" dxfId="2070" priority="13668">
      <formula>IF(RIGHT(TEXT(Y803,"0.#"),1)=".",TRUE,FALSE)</formula>
    </cfRule>
  </conditionalFormatting>
  <conditionalFormatting sqref="Y838 Y825 Y812">
    <cfRule type="expression" dxfId="2069" priority="13665">
      <formula>IF(RIGHT(TEXT(Y812,"0.#"),1)=".",FALSE,TRUE)</formula>
    </cfRule>
    <cfRule type="expression" dxfId="2068" priority="13666">
      <formula>IF(RIGHT(TEXT(Y812,"0.#"),1)=".",TRUE,FALSE)</formula>
    </cfRule>
  </conditionalFormatting>
  <conditionalFormatting sqref="AU829 AU816 AU803">
    <cfRule type="expression" dxfId="2067" priority="13661">
      <formula>IF(RIGHT(TEXT(AU803,"0.#"),1)=".",FALSE,TRUE)</formula>
    </cfRule>
    <cfRule type="expression" dxfId="2066" priority="13662">
      <formula>IF(RIGHT(TEXT(AU803,"0.#"),1)=".",TRUE,FALSE)</formula>
    </cfRule>
  </conditionalFormatting>
  <conditionalFormatting sqref="AU838 AU825 AU812">
    <cfRule type="expression" dxfId="2065" priority="13659">
      <formula>IF(RIGHT(TEXT(AU812,"0.#"),1)=".",FALSE,TRUE)</formula>
    </cfRule>
    <cfRule type="expression" dxfId="2064" priority="13660">
      <formula>IF(RIGHT(TEXT(AU812,"0.#"),1)=".",TRUE,FALSE)</formula>
    </cfRule>
  </conditionalFormatting>
  <conditionalFormatting sqref="AU830:AU837 AU828 AU817:AU824 AU815 AU804:AU811 AU802">
    <cfRule type="expression" dxfId="2063" priority="13657">
      <formula>IF(RIGHT(TEXT(AU802,"0.#"),1)=".",FALSE,TRUE)</formula>
    </cfRule>
    <cfRule type="expression" dxfId="2062" priority="13658">
      <formula>IF(RIGHT(TEXT(AU802,"0.#"),1)=".",TRUE,FALSE)</formula>
    </cfRule>
  </conditionalFormatting>
  <conditionalFormatting sqref="AM87">
    <cfRule type="expression" dxfId="2061" priority="13311">
      <formula>IF(RIGHT(TEXT(AM87,"0.#"),1)=".",FALSE,TRUE)</formula>
    </cfRule>
    <cfRule type="expression" dxfId="2060" priority="13312">
      <formula>IF(RIGHT(TEXT(AM87,"0.#"),1)=".",TRUE,FALSE)</formula>
    </cfRule>
  </conditionalFormatting>
  <conditionalFormatting sqref="AE55">
    <cfRule type="expression" dxfId="2059" priority="13379">
      <formula>IF(RIGHT(TEXT(AE55,"0.#"),1)=".",FALSE,TRUE)</formula>
    </cfRule>
    <cfRule type="expression" dxfId="2058" priority="13380">
      <formula>IF(RIGHT(TEXT(AE55,"0.#"),1)=".",TRUE,FALSE)</formula>
    </cfRule>
  </conditionalFormatting>
  <conditionalFormatting sqref="AI55">
    <cfRule type="expression" dxfId="2057" priority="13377">
      <formula>IF(RIGHT(TEXT(AI55,"0.#"),1)=".",FALSE,TRUE)</formula>
    </cfRule>
    <cfRule type="expression" dxfId="2056" priority="13378">
      <formula>IF(RIGHT(TEXT(AI55,"0.#"),1)=".",TRUE,FALSE)</formula>
    </cfRule>
  </conditionalFormatting>
  <conditionalFormatting sqref="AM34">
    <cfRule type="expression" dxfId="2055" priority="13457">
      <formula>IF(RIGHT(TEXT(AM34,"0.#"),1)=".",FALSE,TRUE)</formula>
    </cfRule>
    <cfRule type="expression" dxfId="2054" priority="13458">
      <formula>IF(RIGHT(TEXT(AM34,"0.#"),1)=".",TRUE,FALSE)</formula>
    </cfRule>
  </conditionalFormatting>
  <conditionalFormatting sqref="AE33">
    <cfRule type="expression" dxfId="2053" priority="13471">
      <formula>IF(RIGHT(TEXT(AE33,"0.#"),1)=".",FALSE,TRUE)</formula>
    </cfRule>
    <cfRule type="expression" dxfId="2052" priority="13472">
      <formula>IF(RIGHT(TEXT(AE33,"0.#"),1)=".",TRUE,FALSE)</formula>
    </cfRule>
  </conditionalFormatting>
  <conditionalFormatting sqref="AE34">
    <cfRule type="expression" dxfId="2051" priority="13469">
      <formula>IF(RIGHT(TEXT(AE34,"0.#"),1)=".",FALSE,TRUE)</formula>
    </cfRule>
    <cfRule type="expression" dxfId="2050" priority="13470">
      <formula>IF(RIGHT(TEXT(AE34,"0.#"),1)=".",TRUE,FALSE)</formula>
    </cfRule>
  </conditionalFormatting>
  <conditionalFormatting sqref="AI34">
    <cfRule type="expression" dxfId="2049" priority="13467">
      <formula>IF(RIGHT(TEXT(AI34,"0.#"),1)=".",FALSE,TRUE)</formula>
    </cfRule>
    <cfRule type="expression" dxfId="2048" priority="13468">
      <formula>IF(RIGHT(TEXT(AI34,"0.#"),1)=".",TRUE,FALSE)</formula>
    </cfRule>
  </conditionalFormatting>
  <conditionalFormatting sqref="AI33">
    <cfRule type="expression" dxfId="2047" priority="13465">
      <formula>IF(RIGHT(TEXT(AI33,"0.#"),1)=".",FALSE,TRUE)</formula>
    </cfRule>
    <cfRule type="expression" dxfId="2046" priority="13466">
      <formula>IF(RIGHT(TEXT(AI33,"0.#"),1)=".",TRUE,FALSE)</formula>
    </cfRule>
  </conditionalFormatting>
  <conditionalFormatting sqref="AI32">
    <cfRule type="expression" dxfId="2045" priority="13463">
      <formula>IF(RIGHT(TEXT(AI32,"0.#"),1)=".",FALSE,TRUE)</formula>
    </cfRule>
    <cfRule type="expression" dxfId="2044" priority="13464">
      <formula>IF(RIGHT(TEXT(AI32,"0.#"),1)=".",TRUE,FALSE)</formula>
    </cfRule>
  </conditionalFormatting>
  <conditionalFormatting sqref="AM32">
    <cfRule type="expression" dxfId="2043" priority="13461">
      <formula>IF(RIGHT(TEXT(AM32,"0.#"),1)=".",FALSE,TRUE)</formula>
    </cfRule>
    <cfRule type="expression" dxfId="2042" priority="13462">
      <formula>IF(RIGHT(TEXT(AM32,"0.#"),1)=".",TRUE,FALSE)</formula>
    </cfRule>
  </conditionalFormatting>
  <conditionalFormatting sqref="AM33">
    <cfRule type="expression" dxfId="2041" priority="13459">
      <formula>IF(RIGHT(TEXT(AM33,"0.#"),1)=".",FALSE,TRUE)</formula>
    </cfRule>
    <cfRule type="expression" dxfId="2040" priority="13460">
      <formula>IF(RIGHT(TEXT(AM33,"0.#"),1)=".",TRUE,FALSE)</formula>
    </cfRule>
  </conditionalFormatting>
  <conditionalFormatting sqref="AQ32:AQ34">
    <cfRule type="expression" dxfId="2039" priority="13451">
      <formula>IF(RIGHT(TEXT(AQ32,"0.#"),1)=".",FALSE,TRUE)</formula>
    </cfRule>
    <cfRule type="expression" dxfId="2038" priority="13452">
      <formula>IF(RIGHT(TEXT(AQ32,"0.#"),1)=".",TRUE,FALSE)</formula>
    </cfRule>
  </conditionalFormatting>
  <conditionalFormatting sqref="AU32:AU34">
    <cfRule type="expression" dxfId="2037" priority="13449">
      <formula>IF(RIGHT(TEXT(AU32,"0.#"),1)=".",FALSE,TRUE)</formula>
    </cfRule>
    <cfRule type="expression" dxfId="2036" priority="13450">
      <formula>IF(RIGHT(TEXT(AU32,"0.#"),1)=".",TRUE,FALSE)</formula>
    </cfRule>
  </conditionalFormatting>
  <conditionalFormatting sqref="AE53">
    <cfRule type="expression" dxfId="2035" priority="13383">
      <formula>IF(RIGHT(TEXT(AE53,"0.#"),1)=".",FALSE,TRUE)</formula>
    </cfRule>
    <cfRule type="expression" dxfId="2034" priority="13384">
      <formula>IF(RIGHT(TEXT(AE53,"0.#"),1)=".",TRUE,FALSE)</formula>
    </cfRule>
  </conditionalFormatting>
  <conditionalFormatting sqref="AE54">
    <cfRule type="expression" dxfId="2033" priority="13381">
      <formula>IF(RIGHT(TEXT(AE54,"0.#"),1)=".",FALSE,TRUE)</formula>
    </cfRule>
    <cfRule type="expression" dxfId="2032" priority="13382">
      <formula>IF(RIGHT(TEXT(AE54,"0.#"),1)=".",TRUE,FALSE)</formula>
    </cfRule>
  </conditionalFormatting>
  <conditionalFormatting sqref="AI54">
    <cfRule type="expression" dxfId="2031" priority="13375">
      <formula>IF(RIGHT(TEXT(AI54,"0.#"),1)=".",FALSE,TRUE)</formula>
    </cfRule>
    <cfRule type="expression" dxfId="2030" priority="13376">
      <formula>IF(RIGHT(TEXT(AI54,"0.#"),1)=".",TRUE,FALSE)</formula>
    </cfRule>
  </conditionalFormatting>
  <conditionalFormatting sqref="AI53">
    <cfRule type="expression" dxfId="2029" priority="13373">
      <formula>IF(RIGHT(TEXT(AI53,"0.#"),1)=".",FALSE,TRUE)</formula>
    </cfRule>
    <cfRule type="expression" dxfId="2028" priority="13374">
      <formula>IF(RIGHT(TEXT(AI53,"0.#"),1)=".",TRUE,FALSE)</formula>
    </cfRule>
  </conditionalFormatting>
  <conditionalFormatting sqref="AM53">
    <cfRule type="expression" dxfId="2027" priority="13371">
      <formula>IF(RIGHT(TEXT(AM53,"0.#"),1)=".",FALSE,TRUE)</formula>
    </cfRule>
    <cfRule type="expression" dxfId="2026" priority="13372">
      <formula>IF(RIGHT(TEXT(AM53,"0.#"),1)=".",TRUE,FALSE)</formula>
    </cfRule>
  </conditionalFormatting>
  <conditionalFormatting sqref="AM54">
    <cfRule type="expression" dxfId="2025" priority="13369">
      <formula>IF(RIGHT(TEXT(AM54,"0.#"),1)=".",FALSE,TRUE)</formula>
    </cfRule>
    <cfRule type="expression" dxfId="2024" priority="13370">
      <formula>IF(RIGHT(TEXT(AM54,"0.#"),1)=".",TRUE,FALSE)</formula>
    </cfRule>
  </conditionalFormatting>
  <conditionalFormatting sqref="AM55">
    <cfRule type="expression" dxfId="2023" priority="13367">
      <formula>IF(RIGHT(TEXT(AM55,"0.#"),1)=".",FALSE,TRUE)</formula>
    </cfRule>
    <cfRule type="expression" dxfId="2022" priority="13368">
      <formula>IF(RIGHT(TEXT(AM55,"0.#"),1)=".",TRUE,FALSE)</formula>
    </cfRule>
  </conditionalFormatting>
  <conditionalFormatting sqref="AE60">
    <cfRule type="expression" dxfId="2021" priority="13353">
      <formula>IF(RIGHT(TEXT(AE60,"0.#"),1)=".",FALSE,TRUE)</formula>
    </cfRule>
    <cfRule type="expression" dxfId="2020" priority="13354">
      <formula>IF(RIGHT(TEXT(AE60,"0.#"),1)=".",TRUE,FALSE)</formula>
    </cfRule>
  </conditionalFormatting>
  <conditionalFormatting sqref="AE61">
    <cfRule type="expression" dxfId="2019" priority="13351">
      <formula>IF(RIGHT(TEXT(AE61,"0.#"),1)=".",FALSE,TRUE)</formula>
    </cfRule>
    <cfRule type="expression" dxfId="2018" priority="13352">
      <formula>IF(RIGHT(TEXT(AE61,"0.#"),1)=".",TRUE,FALSE)</formula>
    </cfRule>
  </conditionalFormatting>
  <conditionalFormatting sqref="AE62">
    <cfRule type="expression" dxfId="2017" priority="13349">
      <formula>IF(RIGHT(TEXT(AE62,"0.#"),1)=".",FALSE,TRUE)</formula>
    </cfRule>
    <cfRule type="expression" dxfId="2016" priority="13350">
      <formula>IF(RIGHT(TEXT(AE62,"0.#"),1)=".",TRUE,FALSE)</formula>
    </cfRule>
  </conditionalFormatting>
  <conditionalFormatting sqref="AI62">
    <cfRule type="expression" dxfId="2015" priority="13347">
      <formula>IF(RIGHT(TEXT(AI62,"0.#"),1)=".",FALSE,TRUE)</formula>
    </cfRule>
    <cfRule type="expression" dxfId="2014" priority="13348">
      <formula>IF(RIGHT(TEXT(AI62,"0.#"),1)=".",TRUE,FALSE)</formula>
    </cfRule>
  </conditionalFormatting>
  <conditionalFormatting sqref="AI61">
    <cfRule type="expression" dxfId="2013" priority="13345">
      <formula>IF(RIGHT(TEXT(AI61,"0.#"),1)=".",FALSE,TRUE)</formula>
    </cfRule>
    <cfRule type="expression" dxfId="2012" priority="13346">
      <formula>IF(RIGHT(TEXT(AI61,"0.#"),1)=".",TRUE,FALSE)</formula>
    </cfRule>
  </conditionalFormatting>
  <conditionalFormatting sqref="AI60">
    <cfRule type="expression" dxfId="2011" priority="13343">
      <formula>IF(RIGHT(TEXT(AI60,"0.#"),1)=".",FALSE,TRUE)</formula>
    </cfRule>
    <cfRule type="expression" dxfId="2010" priority="13344">
      <formula>IF(RIGHT(TEXT(AI60,"0.#"),1)=".",TRUE,FALSE)</formula>
    </cfRule>
  </conditionalFormatting>
  <conditionalFormatting sqref="AM60">
    <cfRule type="expression" dxfId="2009" priority="13341">
      <formula>IF(RIGHT(TEXT(AM60,"0.#"),1)=".",FALSE,TRUE)</formula>
    </cfRule>
    <cfRule type="expression" dxfId="2008" priority="13342">
      <formula>IF(RIGHT(TEXT(AM60,"0.#"),1)=".",TRUE,FALSE)</formula>
    </cfRule>
  </conditionalFormatting>
  <conditionalFormatting sqref="AM61">
    <cfRule type="expression" dxfId="2007" priority="13339">
      <formula>IF(RIGHT(TEXT(AM61,"0.#"),1)=".",FALSE,TRUE)</formula>
    </cfRule>
    <cfRule type="expression" dxfId="2006" priority="13340">
      <formula>IF(RIGHT(TEXT(AM61,"0.#"),1)=".",TRUE,FALSE)</formula>
    </cfRule>
  </conditionalFormatting>
  <conditionalFormatting sqref="AM62">
    <cfRule type="expression" dxfId="2005" priority="13337">
      <formula>IF(RIGHT(TEXT(AM62,"0.#"),1)=".",FALSE,TRUE)</formula>
    </cfRule>
    <cfRule type="expression" dxfId="2004" priority="13338">
      <formula>IF(RIGHT(TEXT(AM62,"0.#"),1)=".",TRUE,FALSE)</formula>
    </cfRule>
  </conditionalFormatting>
  <conditionalFormatting sqref="AE87">
    <cfRule type="expression" dxfId="2003" priority="13323">
      <formula>IF(RIGHT(TEXT(AE87,"0.#"),1)=".",FALSE,TRUE)</formula>
    </cfRule>
    <cfRule type="expression" dxfId="2002" priority="13324">
      <formula>IF(RIGHT(TEXT(AE87,"0.#"),1)=".",TRUE,FALSE)</formula>
    </cfRule>
  </conditionalFormatting>
  <conditionalFormatting sqref="AE88">
    <cfRule type="expression" dxfId="2001" priority="13321">
      <formula>IF(RIGHT(TEXT(AE88,"0.#"),1)=".",FALSE,TRUE)</formula>
    </cfRule>
    <cfRule type="expression" dxfId="2000" priority="13322">
      <formula>IF(RIGHT(TEXT(AE88,"0.#"),1)=".",TRUE,FALSE)</formula>
    </cfRule>
  </conditionalFormatting>
  <conditionalFormatting sqref="AE89">
    <cfRule type="expression" dxfId="1999" priority="13319">
      <formula>IF(RIGHT(TEXT(AE89,"0.#"),1)=".",FALSE,TRUE)</formula>
    </cfRule>
    <cfRule type="expression" dxfId="1998" priority="13320">
      <formula>IF(RIGHT(TEXT(AE89,"0.#"),1)=".",TRUE,FALSE)</formula>
    </cfRule>
  </conditionalFormatting>
  <conditionalFormatting sqref="AI89">
    <cfRule type="expression" dxfId="1997" priority="13317">
      <formula>IF(RIGHT(TEXT(AI89,"0.#"),1)=".",FALSE,TRUE)</formula>
    </cfRule>
    <cfRule type="expression" dxfId="1996" priority="13318">
      <formula>IF(RIGHT(TEXT(AI89,"0.#"),1)=".",TRUE,FALSE)</formula>
    </cfRule>
  </conditionalFormatting>
  <conditionalFormatting sqref="AI88">
    <cfRule type="expression" dxfId="1995" priority="13315">
      <formula>IF(RIGHT(TEXT(AI88,"0.#"),1)=".",FALSE,TRUE)</formula>
    </cfRule>
    <cfRule type="expression" dxfId="1994" priority="13316">
      <formula>IF(RIGHT(TEXT(AI88,"0.#"),1)=".",TRUE,FALSE)</formula>
    </cfRule>
  </conditionalFormatting>
  <conditionalFormatting sqref="AI87">
    <cfRule type="expression" dxfId="1993" priority="13313">
      <formula>IF(RIGHT(TEXT(AI87,"0.#"),1)=".",FALSE,TRUE)</formula>
    </cfRule>
    <cfRule type="expression" dxfId="1992" priority="13314">
      <formula>IF(RIGHT(TEXT(AI87,"0.#"),1)=".",TRUE,FALSE)</formula>
    </cfRule>
  </conditionalFormatting>
  <conditionalFormatting sqref="AM88">
    <cfRule type="expression" dxfId="1991" priority="13309">
      <formula>IF(RIGHT(TEXT(AM88,"0.#"),1)=".",FALSE,TRUE)</formula>
    </cfRule>
    <cfRule type="expression" dxfId="1990" priority="13310">
      <formula>IF(RIGHT(TEXT(AM88,"0.#"),1)=".",TRUE,FALSE)</formula>
    </cfRule>
  </conditionalFormatting>
  <conditionalFormatting sqref="AM89">
    <cfRule type="expression" dxfId="1989" priority="13307">
      <formula>IF(RIGHT(TEXT(AM89,"0.#"),1)=".",FALSE,TRUE)</formula>
    </cfRule>
    <cfRule type="expression" dxfId="1988" priority="13308">
      <formula>IF(RIGHT(TEXT(AM89,"0.#"),1)=".",TRUE,FALSE)</formula>
    </cfRule>
  </conditionalFormatting>
  <conditionalFormatting sqref="AE92">
    <cfRule type="expression" dxfId="1987" priority="13293">
      <formula>IF(RIGHT(TEXT(AE92,"0.#"),1)=".",FALSE,TRUE)</formula>
    </cfRule>
    <cfRule type="expression" dxfId="1986" priority="13294">
      <formula>IF(RIGHT(TEXT(AE92,"0.#"),1)=".",TRUE,FALSE)</formula>
    </cfRule>
  </conditionalFormatting>
  <conditionalFormatting sqref="AE93">
    <cfRule type="expression" dxfId="1985" priority="13291">
      <formula>IF(RIGHT(TEXT(AE93,"0.#"),1)=".",FALSE,TRUE)</formula>
    </cfRule>
    <cfRule type="expression" dxfId="1984" priority="13292">
      <formula>IF(RIGHT(TEXT(AE93,"0.#"),1)=".",TRUE,FALSE)</formula>
    </cfRule>
  </conditionalFormatting>
  <conditionalFormatting sqref="AE94">
    <cfRule type="expression" dxfId="1983" priority="13289">
      <formula>IF(RIGHT(TEXT(AE94,"0.#"),1)=".",FALSE,TRUE)</formula>
    </cfRule>
    <cfRule type="expression" dxfId="1982" priority="13290">
      <formula>IF(RIGHT(TEXT(AE94,"0.#"),1)=".",TRUE,FALSE)</formula>
    </cfRule>
  </conditionalFormatting>
  <conditionalFormatting sqref="AI94">
    <cfRule type="expression" dxfId="1981" priority="13287">
      <formula>IF(RIGHT(TEXT(AI94,"0.#"),1)=".",FALSE,TRUE)</formula>
    </cfRule>
    <cfRule type="expression" dxfId="1980" priority="13288">
      <formula>IF(RIGHT(TEXT(AI94,"0.#"),1)=".",TRUE,FALSE)</formula>
    </cfRule>
  </conditionalFormatting>
  <conditionalFormatting sqref="AI93">
    <cfRule type="expression" dxfId="1979" priority="13285">
      <formula>IF(RIGHT(TEXT(AI93,"0.#"),1)=".",FALSE,TRUE)</formula>
    </cfRule>
    <cfRule type="expression" dxfId="1978" priority="13286">
      <formula>IF(RIGHT(TEXT(AI93,"0.#"),1)=".",TRUE,FALSE)</formula>
    </cfRule>
  </conditionalFormatting>
  <conditionalFormatting sqref="AI92">
    <cfRule type="expression" dxfId="1977" priority="13283">
      <formula>IF(RIGHT(TEXT(AI92,"0.#"),1)=".",FALSE,TRUE)</formula>
    </cfRule>
    <cfRule type="expression" dxfId="1976" priority="13284">
      <formula>IF(RIGHT(TEXT(AI92,"0.#"),1)=".",TRUE,FALSE)</formula>
    </cfRule>
  </conditionalFormatting>
  <conditionalFormatting sqref="AM92">
    <cfRule type="expression" dxfId="1975" priority="13281">
      <formula>IF(RIGHT(TEXT(AM92,"0.#"),1)=".",FALSE,TRUE)</formula>
    </cfRule>
    <cfRule type="expression" dxfId="1974" priority="13282">
      <formula>IF(RIGHT(TEXT(AM92,"0.#"),1)=".",TRUE,FALSE)</formula>
    </cfRule>
  </conditionalFormatting>
  <conditionalFormatting sqref="AM93">
    <cfRule type="expression" dxfId="1973" priority="13279">
      <formula>IF(RIGHT(TEXT(AM93,"0.#"),1)=".",FALSE,TRUE)</formula>
    </cfRule>
    <cfRule type="expression" dxfId="1972" priority="13280">
      <formula>IF(RIGHT(TEXT(AM93,"0.#"),1)=".",TRUE,FALSE)</formula>
    </cfRule>
  </conditionalFormatting>
  <conditionalFormatting sqref="AM94">
    <cfRule type="expression" dxfId="1971" priority="13277">
      <formula>IF(RIGHT(TEXT(AM94,"0.#"),1)=".",FALSE,TRUE)</formula>
    </cfRule>
    <cfRule type="expression" dxfId="1970" priority="13278">
      <formula>IF(RIGHT(TEXT(AM94,"0.#"),1)=".",TRUE,FALSE)</formula>
    </cfRule>
  </conditionalFormatting>
  <conditionalFormatting sqref="AE97">
    <cfRule type="expression" dxfId="1969" priority="13263">
      <formula>IF(RIGHT(TEXT(AE97,"0.#"),1)=".",FALSE,TRUE)</formula>
    </cfRule>
    <cfRule type="expression" dxfId="1968" priority="13264">
      <formula>IF(RIGHT(TEXT(AE97,"0.#"),1)=".",TRUE,FALSE)</formula>
    </cfRule>
  </conditionalFormatting>
  <conditionalFormatting sqref="AE98">
    <cfRule type="expression" dxfId="1967" priority="13261">
      <formula>IF(RIGHT(TEXT(AE98,"0.#"),1)=".",FALSE,TRUE)</formula>
    </cfRule>
    <cfRule type="expression" dxfId="1966" priority="13262">
      <formula>IF(RIGHT(TEXT(AE98,"0.#"),1)=".",TRUE,FALSE)</formula>
    </cfRule>
  </conditionalFormatting>
  <conditionalFormatting sqref="AE99">
    <cfRule type="expression" dxfId="1965" priority="13259">
      <formula>IF(RIGHT(TEXT(AE99,"0.#"),1)=".",FALSE,TRUE)</formula>
    </cfRule>
    <cfRule type="expression" dxfId="1964" priority="13260">
      <formula>IF(RIGHT(TEXT(AE99,"0.#"),1)=".",TRUE,FALSE)</formula>
    </cfRule>
  </conditionalFormatting>
  <conditionalFormatting sqref="AI99">
    <cfRule type="expression" dxfId="1963" priority="13257">
      <formula>IF(RIGHT(TEXT(AI99,"0.#"),1)=".",FALSE,TRUE)</formula>
    </cfRule>
    <cfRule type="expression" dxfId="1962" priority="13258">
      <formula>IF(RIGHT(TEXT(AI99,"0.#"),1)=".",TRUE,FALSE)</formula>
    </cfRule>
  </conditionalFormatting>
  <conditionalFormatting sqref="AI98">
    <cfRule type="expression" dxfId="1961" priority="13255">
      <formula>IF(RIGHT(TEXT(AI98,"0.#"),1)=".",FALSE,TRUE)</formula>
    </cfRule>
    <cfRule type="expression" dxfId="1960" priority="13256">
      <formula>IF(RIGHT(TEXT(AI98,"0.#"),1)=".",TRUE,FALSE)</formula>
    </cfRule>
  </conditionalFormatting>
  <conditionalFormatting sqref="AI97">
    <cfRule type="expression" dxfId="1959" priority="13253">
      <formula>IF(RIGHT(TEXT(AI97,"0.#"),1)=".",FALSE,TRUE)</formula>
    </cfRule>
    <cfRule type="expression" dxfId="1958" priority="13254">
      <formula>IF(RIGHT(TEXT(AI97,"0.#"),1)=".",TRUE,FALSE)</formula>
    </cfRule>
  </conditionalFormatting>
  <conditionalFormatting sqref="AM97">
    <cfRule type="expression" dxfId="1957" priority="13251">
      <formula>IF(RIGHT(TEXT(AM97,"0.#"),1)=".",FALSE,TRUE)</formula>
    </cfRule>
    <cfRule type="expression" dxfId="1956" priority="13252">
      <formula>IF(RIGHT(TEXT(AM97,"0.#"),1)=".",TRUE,FALSE)</formula>
    </cfRule>
  </conditionalFormatting>
  <conditionalFormatting sqref="AM98">
    <cfRule type="expression" dxfId="1955" priority="13249">
      <formula>IF(RIGHT(TEXT(AM98,"0.#"),1)=".",FALSE,TRUE)</formula>
    </cfRule>
    <cfRule type="expression" dxfId="1954" priority="13250">
      <formula>IF(RIGHT(TEXT(AM98,"0.#"),1)=".",TRUE,FALSE)</formula>
    </cfRule>
  </conditionalFormatting>
  <conditionalFormatting sqref="AM99">
    <cfRule type="expression" dxfId="1953" priority="13247">
      <formula>IF(RIGHT(TEXT(AM99,"0.#"),1)=".",FALSE,TRUE)</formula>
    </cfRule>
    <cfRule type="expression" dxfId="1952" priority="13248">
      <formula>IF(RIGHT(TEXT(AM99,"0.#"),1)=".",TRUE,FALSE)</formula>
    </cfRule>
  </conditionalFormatting>
  <conditionalFormatting sqref="AI101">
    <cfRule type="expression" dxfId="1951" priority="13233">
      <formula>IF(RIGHT(TEXT(AI101,"0.#"),1)=".",FALSE,TRUE)</formula>
    </cfRule>
    <cfRule type="expression" dxfId="1950" priority="13234">
      <formula>IF(RIGHT(TEXT(AI101,"0.#"),1)=".",TRUE,FALSE)</formula>
    </cfRule>
  </conditionalFormatting>
  <conditionalFormatting sqref="AM101">
    <cfRule type="expression" dxfId="1949" priority="13231">
      <formula>IF(RIGHT(TEXT(AM101,"0.#"),1)=".",FALSE,TRUE)</formula>
    </cfRule>
    <cfRule type="expression" dxfId="1948" priority="13232">
      <formula>IF(RIGHT(TEXT(AM101,"0.#"),1)=".",TRUE,FALSE)</formula>
    </cfRule>
  </conditionalFormatting>
  <conditionalFormatting sqref="AE102">
    <cfRule type="expression" dxfId="1947" priority="13229">
      <formula>IF(RIGHT(TEXT(AE102,"0.#"),1)=".",FALSE,TRUE)</formula>
    </cfRule>
    <cfRule type="expression" dxfId="1946" priority="13230">
      <formula>IF(RIGHT(TEXT(AE102,"0.#"),1)=".",TRUE,FALSE)</formula>
    </cfRule>
  </conditionalFormatting>
  <conditionalFormatting sqref="AI102">
    <cfRule type="expression" dxfId="1945" priority="13227">
      <formula>IF(RIGHT(TEXT(AI102,"0.#"),1)=".",FALSE,TRUE)</formula>
    </cfRule>
    <cfRule type="expression" dxfId="1944" priority="13228">
      <formula>IF(RIGHT(TEXT(AI102,"0.#"),1)=".",TRUE,FALSE)</formula>
    </cfRule>
  </conditionalFormatting>
  <conditionalFormatting sqref="AM102">
    <cfRule type="expression" dxfId="1943" priority="13225">
      <formula>IF(RIGHT(TEXT(AM102,"0.#"),1)=".",FALSE,TRUE)</formula>
    </cfRule>
    <cfRule type="expression" dxfId="1942" priority="13226">
      <formula>IF(RIGHT(TEXT(AM102,"0.#"),1)=".",TRUE,FALSE)</formula>
    </cfRule>
  </conditionalFormatting>
  <conditionalFormatting sqref="AQ102">
    <cfRule type="expression" dxfId="1941" priority="13223">
      <formula>IF(RIGHT(TEXT(AQ102,"0.#"),1)=".",FALSE,TRUE)</formula>
    </cfRule>
    <cfRule type="expression" dxfId="1940" priority="13224">
      <formula>IF(RIGHT(TEXT(AQ102,"0.#"),1)=".",TRUE,FALSE)</formula>
    </cfRule>
  </conditionalFormatting>
  <conditionalFormatting sqref="AE104">
    <cfRule type="expression" dxfId="1939" priority="13221">
      <formula>IF(RIGHT(TEXT(AE104,"0.#"),1)=".",FALSE,TRUE)</formula>
    </cfRule>
    <cfRule type="expression" dxfId="1938" priority="13222">
      <formula>IF(RIGHT(TEXT(AE104,"0.#"),1)=".",TRUE,FALSE)</formula>
    </cfRule>
  </conditionalFormatting>
  <conditionalFormatting sqref="AI104">
    <cfRule type="expression" dxfId="1937" priority="13219">
      <formula>IF(RIGHT(TEXT(AI104,"0.#"),1)=".",FALSE,TRUE)</formula>
    </cfRule>
    <cfRule type="expression" dxfId="1936" priority="13220">
      <formula>IF(RIGHT(TEXT(AI104,"0.#"),1)=".",TRUE,FALSE)</formula>
    </cfRule>
  </conditionalFormatting>
  <conditionalFormatting sqref="AM104">
    <cfRule type="expression" dxfId="1935" priority="13217">
      <formula>IF(RIGHT(TEXT(AM104,"0.#"),1)=".",FALSE,TRUE)</formula>
    </cfRule>
    <cfRule type="expression" dxfId="1934" priority="13218">
      <formula>IF(RIGHT(TEXT(AM104,"0.#"),1)=".",TRUE,FALSE)</formula>
    </cfRule>
  </conditionalFormatting>
  <conditionalFormatting sqref="AE105">
    <cfRule type="expression" dxfId="1933" priority="13215">
      <formula>IF(RIGHT(TEXT(AE105,"0.#"),1)=".",FALSE,TRUE)</formula>
    </cfRule>
    <cfRule type="expression" dxfId="1932" priority="13216">
      <formula>IF(RIGHT(TEXT(AE105,"0.#"),1)=".",TRUE,FALSE)</formula>
    </cfRule>
  </conditionalFormatting>
  <conditionalFormatting sqref="AI105">
    <cfRule type="expression" dxfId="1931" priority="13213">
      <formula>IF(RIGHT(TEXT(AI105,"0.#"),1)=".",FALSE,TRUE)</formula>
    </cfRule>
    <cfRule type="expression" dxfId="1930" priority="13214">
      <formula>IF(RIGHT(TEXT(AI105,"0.#"),1)=".",TRUE,FALSE)</formula>
    </cfRule>
  </conditionalFormatting>
  <conditionalFormatting sqref="AM105">
    <cfRule type="expression" dxfId="1929" priority="13211">
      <formula>IF(RIGHT(TEXT(AM105,"0.#"),1)=".",FALSE,TRUE)</formula>
    </cfRule>
    <cfRule type="expression" dxfId="1928" priority="13212">
      <formula>IF(RIGHT(TEXT(AM105,"0.#"),1)=".",TRUE,FALSE)</formula>
    </cfRule>
  </conditionalFormatting>
  <conditionalFormatting sqref="AE107">
    <cfRule type="expression" dxfId="1927" priority="13207">
      <formula>IF(RIGHT(TEXT(AE107,"0.#"),1)=".",FALSE,TRUE)</formula>
    </cfRule>
    <cfRule type="expression" dxfId="1926" priority="13208">
      <formula>IF(RIGHT(TEXT(AE107,"0.#"),1)=".",TRUE,FALSE)</formula>
    </cfRule>
  </conditionalFormatting>
  <conditionalFormatting sqref="AI107">
    <cfRule type="expression" dxfId="1925" priority="13205">
      <formula>IF(RIGHT(TEXT(AI107,"0.#"),1)=".",FALSE,TRUE)</formula>
    </cfRule>
    <cfRule type="expression" dxfId="1924" priority="13206">
      <formula>IF(RIGHT(TEXT(AI107,"0.#"),1)=".",TRUE,FALSE)</formula>
    </cfRule>
  </conditionalFormatting>
  <conditionalFormatting sqref="AM107">
    <cfRule type="expression" dxfId="1923" priority="13203">
      <formula>IF(RIGHT(TEXT(AM107,"0.#"),1)=".",FALSE,TRUE)</formula>
    </cfRule>
    <cfRule type="expression" dxfId="1922" priority="13204">
      <formula>IF(RIGHT(TEXT(AM107,"0.#"),1)=".",TRUE,FALSE)</formula>
    </cfRule>
  </conditionalFormatting>
  <conditionalFormatting sqref="AE108">
    <cfRule type="expression" dxfId="1921" priority="13201">
      <formula>IF(RIGHT(TEXT(AE108,"0.#"),1)=".",FALSE,TRUE)</formula>
    </cfRule>
    <cfRule type="expression" dxfId="1920" priority="13202">
      <formula>IF(RIGHT(TEXT(AE108,"0.#"),1)=".",TRUE,FALSE)</formula>
    </cfRule>
  </conditionalFormatting>
  <conditionalFormatting sqref="AI108">
    <cfRule type="expression" dxfId="1919" priority="13199">
      <formula>IF(RIGHT(TEXT(AI108,"0.#"),1)=".",FALSE,TRUE)</formula>
    </cfRule>
    <cfRule type="expression" dxfId="1918" priority="13200">
      <formula>IF(RIGHT(TEXT(AI108,"0.#"),1)=".",TRUE,FALSE)</formula>
    </cfRule>
  </conditionalFormatting>
  <conditionalFormatting sqref="AM108">
    <cfRule type="expression" dxfId="1917" priority="13197">
      <formula>IF(RIGHT(TEXT(AM108,"0.#"),1)=".",FALSE,TRUE)</formula>
    </cfRule>
    <cfRule type="expression" dxfId="1916" priority="13198">
      <formula>IF(RIGHT(TEXT(AM108,"0.#"),1)=".",TRUE,FALSE)</formula>
    </cfRule>
  </conditionalFormatting>
  <conditionalFormatting sqref="AE110">
    <cfRule type="expression" dxfId="1915" priority="13193">
      <formula>IF(RIGHT(TEXT(AE110,"0.#"),1)=".",FALSE,TRUE)</formula>
    </cfRule>
    <cfRule type="expression" dxfId="1914" priority="13194">
      <formula>IF(RIGHT(TEXT(AE110,"0.#"),1)=".",TRUE,FALSE)</formula>
    </cfRule>
  </conditionalFormatting>
  <conditionalFormatting sqref="AI110">
    <cfRule type="expression" dxfId="1913" priority="13191">
      <formula>IF(RIGHT(TEXT(AI110,"0.#"),1)=".",FALSE,TRUE)</formula>
    </cfRule>
    <cfRule type="expression" dxfId="1912" priority="13192">
      <formula>IF(RIGHT(TEXT(AI110,"0.#"),1)=".",TRUE,FALSE)</formula>
    </cfRule>
  </conditionalFormatting>
  <conditionalFormatting sqref="AM110">
    <cfRule type="expression" dxfId="1911" priority="13189">
      <formula>IF(RIGHT(TEXT(AM110,"0.#"),1)=".",FALSE,TRUE)</formula>
    </cfRule>
    <cfRule type="expression" dxfId="1910" priority="13190">
      <formula>IF(RIGHT(TEXT(AM110,"0.#"),1)=".",TRUE,FALSE)</formula>
    </cfRule>
  </conditionalFormatting>
  <conditionalFormatting sqref="AE111">
    <cfRule type="expression" dxfId="1909" priority="13187">
      <formula>IF(RIGHT(TEXT(AE111,"0.#"),1)=".",FALSE,TRUE)</formula>
    </cfRule>
    <cfRule type="expression" dxfId="1908" priority="13188">
      <formula>IF(RIGHT(TEXT(AE111,"0.#"),1)=".",TRUE,FALSE)</formula>
    </cfRule>
  </conditionalFormatting>
  <conditionalFormatting sqref="AI111">
    <cfRule type="expression" dxfId="1907" priority="13185">
      <formula>IF(RIGHT(TEXT(AI111,"0.#"),1)=".",FALSE,TRUE)</formula>
    </cfRule>
    <cfRule type="expression" dxfId="1906" priority="13186">
      <formula>IF(RIGHT(TEXT(AI111,"0.#"),1)=".",TRUE,FALSE)</formula>
    </cfRule>
  </conditionalFormatting>
  <conditionalFormatting sqref="AM111">
    <cfRule type="expression" dxfId="1905" priority="13183">
      <formula>IF(RIGHT(TEXT(AM111,"0.#"),1)=".",FALSE,TRUE)</formula>
    </cfRule>
    <cfRule type="expression" dxfId="1904" priority="13184">
      <formula>IF(RIGHT(TEXT(AM111,"0.#"),1)=".",TRUE,FALSE)</formula>
    </cfRule>
  </conditionalFormatting>
  <conditionalFormatting sqref="AE113">
    <cfRule type="expression" dxfId="1903" priority="13179">
      <formula>IF(RIGHT(TEXT(AE113,"0.#"),1)=".",FALSE,TRUE)</formula>
    </cfRule>
    <cfRule type="expression" dxfId="1902" priority="13180">
      <formula>IF(RIGHT(TEXT(AE113,"0.#"),1)=".",TRUE,FALSE)</formula>
    </cfRule>
  </conditionalFormatting>
  <conditionalFormatting sqref="AI113">
    <cfRule type="expression" dxfId="1901" priority="13177">
      <formula>IF(RIGHT(TEXT(AI113,"0.#"),1)=".",FALSE,TRUE)</formula>
    </cfRule>
    <cfRule type="expression" dxfId="1900" priority="13178">
      <formula>IF(RIGHT(TEXT(AI113,"0.#"),1)=".",TRUE,FALSE)</formula>
    </cfRule>
  </conditionalFormatting>
  <conditionalFormatting sqref="AM113">
    <cfRule type="expression" dxfId="1899" priority="13175">
      <formula>IF(RIGHT(TEXT(AM113,"0.#"),1)=".",FALSE,TRUE)</formula>
    </cfRule>
    <cfRule type="expression" dxfId="1898" priority="13176">
      <formula>IF(RIGHT(TEXT(AM113,"0.#"),1)=".",TRUE,FALSE)</formula>
    </cfRule>
  </conditionalFormatting>
  <conditionalFormatting sqref="AE114">
    <cfRule type="expression" dxfId="1897" priority="13173">
      <formula>IF(RIGHT(TEXT(AE114,"0.#"),1)=".",FALSE,TRUE)</formula>
    </cfRule>
    <cfRule type="expression" dxfId="1896" priority="13174">
      <formula>IF(RIGHT(TEXT(AE114,"0.#"),1)=".",TRUE,FALSE)</formula>
    </cfRule>
  </conditionalFormatting>
  <conditionalFormatting sqref="AI114">
    <cfRule type="expression" dxfId="1895" priority="13171">
      <formula>IF(RIGHT(TEXT(AI114,"0.#"),1)=".",FALSE,TRUE)</formula>
    </cfRule>
    <cfRule type="expression" dxfId="1894" priority="13172">
      <formula>IF(RIGHT(TEXT(AI114,"0.#"),1)=".",TRUE,FALSE)</formula>
    </cfRule>
  </conditionalFormatting>
  <conditionalFormatting sqref="AM114">
    <cfRule type="expression" dxfId="1893" priority="13169">
      <formula>IF(RIGHT(TEXT(AM114,"0.#"),1)=".",FALSE,TRUE)</formula>
    </cfRule>
    <cfRule type="expression" dxfId="1892" priority="13170">
      <formula>IF(RIGHT(TEXT(AM114,"0.#"),1)=".",TRUE,FALSE)</formula>
    </cfRule>
  </conditionalFormatting>
  <conditionalFormatting sqref="AE116 AQ116">
    <cfRule type="expression" dxfId="1891" priority="13165">
      <formula>IF(RIGHT(TEXT(AE116,"0.#"),1)=".",FALSE,TRUE)</formula>
    </cfRule>
    <cfRule type="expression" dxfId="1890" priority="13166">
      <formula>IF(RIGHT(TEXT(AE116,"0.#"),1)=".",TRUE,FALSE)</formula>
    </cfRule>
  </conditionalFormatting>
  <conditionalFormatting sqref="AI116">
    <cfRule type="expression" dxfId="1889" priority="13163">
      <formula>IF(RIGHT(TEXT(AI116,"0.#"),1)=".",FALSE,TRUE)</formula>
    </cfRule>
    <cfRule type="expression" dxfId="1888" priority="13164">
      <formula>IF(RIGHT(TEXT(AI116,"0.#"),1)=".",TRUE,FALSE)</formula>
    </cfRule>
  </conditionalFormatting>
  <conditionalFormatting sqref="AM116">
    <cfRule type="expression" dxfId="1887" priority="13161">
      <formula>IF(RIGHT(TEXT(AM116,"0.#"),1)=".",FALSE,TRUE)</formula>
    </cfRule>
    <cfRule type="expression" dxfId="1886" priority="13162">
      <formula>IF(RIGHT(TEXT(AM116,"0.#"),1)=".",TRUE,FALSE)</formula>
    </cfRule>
  </conditionalFormatting>
  <conditionalFormatting sqref="AE117 AM117">
    <cfRule type="expression" dxfId="1885" priority="13159">
      <formula>IF(RIGHT(TEXT(AE117,"0.#"),1)=".",FALSE,TRUE)</formula>
    </cfRule>
    <cfRule type="expression" dxfId="1884" priority="13160">
      <formula>IF(RIGHT(TEXT(AE117,"0.#"),1)=".",TRUE,FALSE)</formula>
    </cfRule>
  </conditionalFormatting>
  <conditionalFormatting sqref="AI117">
    <cfRule type="expression" dxfId="1883" priority="13157">
      <formula>IF(RIGHT(TEXT(AI117,"0.#"),1)=".",FALSE,TRUE)</formula>
    </cfRule>
    <cfRule type="expression" dxfId="1882" priority="13158">
      <formula>IF(RIGHT(TEXT(AI117,"0.#"),1)=".",TRUE,FALSE)</formula>
    </cfRule>
  </conditionalFormatting>
  <conditionalFormatting sqref="AQ117">
    <cfRule type="expression" dxfId="1881" priority="13153">
      <formula>IF(RIGHT(TEXT(AQ117,"0.#"),1)=".",FALSE,TRUE)</formula>
    </cfRule>
    <cfRule type="expression" dxfId="1880" priority="13154">
      <formula>IF(RIGHT(TEXT(AQ117,"0.#"),1)=".",TRUE,FALSE)</formula>
    </cfRule>
  </conditionalFormatting>
  <conditionalFormatting sqref="AE119 AQ119">
    <cfRule type="expression" dxfId="1879" priority="13151">
      <formula>IF(RIGHT(TEXT(AE119,"0.#"),1)=".",FALSE,TRUE)</formula>
    </cfRule>
    <cfRule type="expression" dxfId="1878" priority="13152">
      <formula>IF(RIGHT(TEXT(AE119,"0.#"),1)=".",TRUE,FALSE)</formula>
    </cfRule>
  </conditionalFormatting>
  <conditionalFormatting sqref="AI119">
    <cfRule type="expression" dxfId="1877" priority="13149">
      <formula>IF(RIGHT(TEXT(AI119,"0.#"),1)=".",FALSE,TRUE)</formula>
    </cfRule>
    <cfRule type="expression" dxfId="1876" priority="13150">
      <formula>IF(RIGHT(TEXT(AI119,"0.#"),1)=".",TRUE,FALSE)</formula>
    </cfRule>
  </conditionalFormatting>
  <conditionalFormatting sqref="AM119">
    <cfRule type="expression" dxfId="1875" priority="13147">
      <formula>IF(RIGHT(TEXT(AM119,"0.#"),1)=".",FALSE,TRUE)</formula>
    </cfRule>
    <cfRule type="expression" dxfId="1874" priority="13148">
      <formula>IF(RIGHT(TEXT(AM119,"0.#"),1)=".",TRUE,FALSE)</formula>
    </cfRule>
  </conditionalFormatting>
  <conditionalFormatting sqref="AQ120">
    <cfRule type="expression" dxfId="1873" priority="13139">
      <formula>IF(RIGHT(TEXT(AQ120,"0.#"),1)=".",FALSE,TRUE)</formula>
    </cfRule>
    <cfRule type="expression" dxfId="1872" priority="13140">
      <formula>IF(RIGHT(TEXT(AQ120,"0.#"),1)=".",TRUE,FALSE)</formula>
    </cfRule>
  </conditionalFormatting>
  <conditionalFormatting sqref="AE122 AQ122">
    <cfRule type="expression" dxfId="1871" priority="13137">
      <formula>IF(RIGHT(TEXT(AE122,"0.#"),1)=".",FALSE,TRUE)</formula>
    </cfRule>
    <cfRule type="expression" dxfId="1870" priority="13138">
      <formula>IF(RIGHT(TEXT(AE122,"0.#"),1)=".",TRUE,FALSE)</formula>
    </cfRule>
  </conditionalFormatting>
  <conditionalFormatting sqref="AI122">
    <cfRule type="expression" dxfId="1869" priority="13135">
      <formula>IF(RIGHT(TEXT(AI122,"0.#"),1)=".",FALSE,TRUE)</formula>
    </cfRule>
    <cfRule type="expression" dxfId="1868" priority="13136">
      <formula>IF(RIGHT(TEXT(AI122,"0.#"),1)=".",TRUE,FALSE)</formula>
    </cfRule>
  </conditionalFormatting>
  <conditionalFormatting sqref="AM122">
    <cfRule type="expression" dxfId="1867" priority="13133">
      <formula>IF(RIGHT(TEXT(AM122,"0.#"),1)=".",FALSE,TRUE)</formula>
    </cfRule>
    <cfRule type="expression" dxfId="1866" priority="13134">
      <formula>IF(RIGHT(TEXT(AM122,"0.#"),1)=".",TRUE,FALSE)</formula>
    </cfRule>
  </conditionalFormatting>
  <conditionalFormatting sqref="AQ123">
    <cfRule type="expression" dxfId="1865" priority="13125">
      <formula>IF(RIGHT(TEXT(AQ123,"0.#"),1)=".",FALSE,TRUE)</formula>
    </cfRule>
    <cfRule type="expression" dxfId="1864" priority="13126">
      <formula>IF(RIGHT(TEXT(AQ123,"0.#"),1)=".",TRUE,FALSE)</formula>
    </cfRule>
  </conditionalFormatting>
  <conditionalFormatting sqref="AE125 AQ125">
    <cfRule type="expression" dxfId="1863" priority="13123">
      <formula>IF(RIGHT(TEXT(AE125,"0.#"),1)=".",FALSE,TRUE)</formula>
    </cfRule>
    <cfRule type="expression" dxfId="1862" priority="13124">
      <formula>IF(RIGHT(TEXT(AE125,"0.#"),1)=".",TRUE,FALSE)</formula>
    </cfRule>
  </conditionalFormatting>
  <conditionalFormatting sqref="AI125">
    <cfRule type="expression" dxfId="1861" priority="13121">
      <formula>IF(RIGHT(TEXT(AI125,"0.#"),1)=".",FALSE,TRUE)</formula>
    </cfRule>
    <cfRule type="expression" dxfId="1860" priority="13122">
      <formula>IF(RIGHT(TEXT(AI125,"0.#"),1)=".",TRUE,FALSE)</formula>
    </cfRule>
  </conditionalFormatting>
  <conditionalFormatting sqref="AM125">
    <cfRule type="expression" dxfId="1859" priority="13119">
      <formula>IF(RIGHT(TEXT(AM125,"0.#"),1)=".",FALSE,TRUE)</formula>
    </cfRule>
    <cfRule type="expression" dxfId="1858" priority="13120">
      <formula>IF(RIGHT(TEXT(AM125,"0.#"),1)=".",TRUE,FALSE)</formula>
    </cfRule>
  </conditionalFormatting>
  <conditionalFormatting sqref="AQ126">
    <cfRule type="expression" dxfId="1857" priority="13111">
      <formula>IF(RIGHT(TEXT(AQ126,"0.#"),1)=".",FALSE,TRUE)</formula>
    </cfRule>
    <cfRule type="expression" dxfId="1856" priority="13112">
      <formula>IF(RIGHT(TEXT(AQ126,"0.#"),1)=".",TRUE,FALSE)</formula>
    </cfRule>
  </conditionalFormatting>
  <conditionalFormatting sqref="AE128 AQ128">
    <cfRule type="expression" dxfId="1855" priority="13109">
      <formula>IF(RIGHT(TEXT(AE128,"0.#"),1)=".",FALSE,TRUE)</formula>
    </cfRule>
    <cfRule type="expression" dxfId="1854" priority="13110">
      <formula>IF(RIGHT(TEXT(AE128,"0.#"),1)=".",TRUE,FALSE)</formula>
    </cfRule>
  </conditionalFormatting>
  <conditionalFormatting sqref="AI128">
    <cfRule type="expression" dxfId="1853" priority="13107">
      <formula>IF(RIGHT(TEXT(AI128,"0.#"),1)=".",FALSE,TRUE)</formula>
    </cfRule>
    <cfRule type="expression" dxfId="1852" priority="13108">
      <formula>IF(RIGHT(TEXT(AI128,"0.#"),1)=".",TRUE,FALSE)</formula>
    </cfRule>
  </conditionalFormatting>
  <conditionalFormatting sqref="AM128">
    <cfRule type="expression" dxfId="1851" priority="13105">
      <formula>IF(RIGHT(TEXT(AM128,"0.#"),1)=".",FALSE,TRUE)</formula>
    </cfRule>
    <cfRule type="expression" dxfId="1850" priority="13106">
      <formula>IF(RIGHT(TEXT(AM128,"0.#"),1)=".",TRUE,FALSE)</formula>
    </cfRule>
  </conditionalFormatting>
  <conditionalFormatting sqref="AQ129">
    <cfRule type="expression" dxfId="1849" priority="13097">
      <formula>IF(RIGHT(TEXT(AQ129,"0.#"),1)=".",FALSE,TRUE)</formula>
    </cfRule>
    <cfRule type="expression" dxfId="1848" priority="13098">
      <formula>IF(RIGHT(TEXT(AQ129,"0.#"),1)=".",TRUE,FALSE)</formula>
    </cfRule>
  </conditionalFormatting>
  <conditionalFormatting sqref="AE75">
    <cfRule type="expression" dxfId="1847" priority="13095">
      <formula>IF(RIGHT(TEXT(AE75,"0.#"),1)=".",FALSE,TRUE)</formula>
    </cfRule>
    <cfRule type="expression" dxfId="1846" priority="13096">
      <formula>IF(RIGHT(TEXT(AE75,"0.#"),1)=".",TRUE,FALSE)</formula>
    </cfRule>
  </conditionalFormatting>
  <conditionalFormatting sqref="AE76">
    <cfRule type="expression" dxfId="1845" priority="13093">
      <formula>IF(RIGHT(TEXT(AE76,"0.#"),1)=".",FALSE,TRUE)</formula>
    </cfRule>
    <cfRule type="expression" dxfId="1844" priority="13094">
      <formula>IF(RIGHT(TEXT(AE76,"0.#"),1)=".",TRUE,FALSE)</formula>
    </cfRule>
  </conditionalFormatting>
  <conditionalFormatting sqref="AE77">
    <cfRule type="expression" dxfId="1843" priority="13091">
      <formula>IF(RIGHT(TEXT(AE77,"0.#"),1)=".",FALSE,TRUE)</formula>
    </cfRule>
    <cfRule type="expression" dxfId="1842" priority="13092">
      <formula>IF(RIGHT(TEXT(AE77,"0.#"),1)=".",TRUE,FALSE)</formula>
    </cfRule>
  </conditionalFormatting>
  <conditionalFormatting sqref="AI77">
    <cfRule type="expression" dxfId="1841" priority="13089">
      <formula>IF(RIGHT(TEXT(AI77,"0.#"),1)=".",FALSE,TRUE)</formula>
    </cfRule>
    <cfRule type="expression" dxfId="1840" priority="13090">
      <formula>IF(RIGHT(TEXT(AI77,"0.#"),1)=".",TRUE,FALSE)</formula>
    </cfRule>
  </conditionalFormatting>
  <conditionalFormatting sqref="AI76">
    <cfRule type="expression" dxfId="1839" priority="13087">
      <formula>IF(RIGHT(TEXT(AI76,"0.#"),1)=".",FALSE,TRUE)</formula>
    </cfRule>
    <cfRule type="expression" dxfId="1838" priority="13088">
      <formula>IF(RIGHT(TEXT(AI76,"0.#"),1)=".",TRUE,FALSE)</formula>
    </cfRule>
  </conditionalFormatting>
  <conditionalFormatting sqref="AI75">
    <cfRule type="expression" dxfId="1837" priority="13085">
      <formula>IF(RIGHT(TEXT(AI75,"0.#"),1)=".",FALSE,TRUE)</formula>
    </cfRule>
    <cfRule type="expression" dxfId="1836" priority="13086">
      <formula>IF(RIGHT(TEXT(AI75,"0.#"),1)=".",TRUE,FALSE)</formula>
    </cfRule>
  </conditionalFormatting>
  <conditionalFormatting sqref="AM75">
    <cfRule type="expression" dxfId="1835" priority="13083">
      <formula>IF(RIGHT(TEXT(AM75,"0.#"),1)=".",FALSE,TRUE)</formula>
    </cfRule>
    <cfRule type="expression" dxfId="1834" priority="13084">
      <formula>IF(RIGHT(TEXT(AM75,"0.#"),1)=".",TRUE,FALSE)</formula>
    </cfRule>
  </conditionalFormatting>
  <conditionalFormatting sqref="AM76">
    <cfRule type="expression" dxfId="1833" priority="13081">
      <formula>IF(RIGHT(TEXT(AM76,"0.#"),1)=".",FALSE,TRUE)</formula>
    </cfRule>
    <cfRule type="expression" dxfId="1832" priority="13082">
      <formula>IF(RIGHT(TEXT(AM76,"0.#"),1)=".",TRUE,FALSE)</formula>
    </cfRule>
  </conditionalFormatting>
  <conditionalFormatting sqref="AM77">
    <cfRule type="expression" dxfId="1831" priority="13079">
      <formula>IF(RIGHT(TEXT(AM77,"0.#"),1)=".",FALSE,TRUE)</formula>
    </cfRule>
    <cfRule type="expression" dxfId="1830" priority="13080">
      <formula>IF(RIGHT(TEXT(AM77,"0.#"),1)=".",TRUE,FALSE)</formula>
    </cfRule>
  </conditionalFormatting>
  <conditionalFormatting sqref="AE134:AE135 AI134:AI135 AM134:AM135 AQ134:AQ135 AU134:AU135">
    <cfRule type="expression" dxfId="1829" priority="13065">
      <formula>IF(RIGHT(TEXT(AE134,"0.#"),1)=".",FALSE,TRUE)</formula>
    </cfRule>
    <cfRule type="expression" dxfId="1828" priority="13066">
      <formula>IF(RIGHT(TEXT(AE134,"0.#"),1)=".",TRUE,FALSE)</formula>
    </cfRule>
  </conditionalFormatting>
  <conditionalFormatting sqref="AE433">
    <cfRule type="expression" dxfId="1827" priority="13035">
      <formula>IF(RIGHT(TEXT(AE433,"0.#"),1)=".",FALSE,TRUE)</formula>
    </cfRule>
    <cfRule type="expression" dxfId="1826" priority="13036">
      <formula>IF(RIGHT(TEXT(AE433,"0.#"),1)=".",TRUE,FALSE)</formula>
    </cfRule>
  </conditionalFormatting>
  <conditionalFormatting sqref="AM435">
    <cfRule type="expression" dxfId="1825" priority="13019">
      <formula>IF(RIGHT(TEXT(AM435,"0.#"),1)=".",FALSE,TRUE)</formula>
    </cfRule>
    <cfRule type="expression" dxfId="1824" priority="13020">
      <formula>IF(RIGHT(TEXT(AM435,"0.#"),1)=".",TRUE,FALSE)</formula>
    </cfRule>
  </conditionalFormatting>
  <conditionalFormatting sqref="AE434">
    <cfRule type="expression" dxfId="1823" priority="13033">
      <formula>IF(RIGHT(TEXT(AE434,"0.#"),1)=".",FALSE,TRUE)</formula>
    </cfRule>
    <cfRule type="expression" dxfId="1822" priority="13034">
      <formula>IF(RIGHT(TEXT(AE434,"0.#"),1)=".",TRUE,FALSE)</formula>
    </cfRule>
  </conditionalFormatting>
  <conditionalFormatting sqref="AE435">
    <cfRule type="expression" dxfId="1821" priority="13031">
      <formula>IF(RIGHT(TEXT(AE435,"0.#"),1)=".",FALSE,TRUE)</formula>
    </cfRule>
    <cfRule type="expression" dxfId="1820" priority="13032">
      <formula>IF(RIGHT(TEXT(AE435,"0.#"),1)=".",TRUE,FALSE)</formula>
    </cfRule>
  </conditionalFormatting>
  <conditionalFormatting sqref="AM433">
    <cfRule type="expression" dxfId="1819" priority="13023">
      <formula>IF(RIGHT(TEXT(AM433,"0.#"),1)=".",FALSE,TRUE)</formula>
    </cfRule>
    <cfRule type="expression" dxfId="1818" priority="13024">
      <formula>IF(RIGHT(TEXT(AM433,"0.#"),1)=".",TRUE,FALSE)</formula>
    </cfRule>
  </conditionalFormatting>
  <conditionalFormatting sqref="AM434">
    <cfRule type="expression" dxfId="1817" priority="13021">
      <formula>IF(RIGHT(TEXT(AM434,"0.#"),1)=".",FALSE,TRUE)</formula>
    </cfRule>
    <cfRule type="expression" dxfId="1816" priority="13022">
      <formula>IF(RIGHT(TEXT(AM434,"0.#"),1)=".",TRUE,FALSE)</formula>
    </cfRule>
  </conditionalFormatting>
  <conditionalFormatting sqref="AU433">
    <cfRule type="expression" dxfId="1815" priority="13011">
      <formula>IF(RIGHT(TEXT(AU433,"0.#"),1)=".",FALSE,TRUE)</formula>
    </cfRule>
    <cfRule type="expression" dxfId="1814" priority="13012">
      <formula>IF(RIGHT(TEXT(AU433,"0.#"),1)=".",TRUE,FALSE)</formula>
    </cfRule>
  </conditionalFormatting>
  <conditionalFormatting sqref="AU434">
    <cfRule type="expression" dxfId="1813" priority="13009">
      <formula>IF(RIGHT(TEXT(AU434,"0.#"),1)=".",FALSE,TRUE)</formula>
    </cfRule>
    <cfRule type="expression" dxfId="1812" priority="13010">
      <formula>IF(RIGHT(TEXT(AU434,"0.#"),1)=".",TRUE,FALSE)</formula>
    </cfRule>
  </conditionalFormatting>
  <conditionalFormatting sqref="AU435">
    <cfRule type="expression" dxfId="1811" priority="13007">
      <formula>IF(RIGHT(TEXT(AU435,"0.#"),1)=".",FALSE,TRUE)</formula>
    </cfRule>
    <cfRule type="expression" dxfId="1810" priority="13008">
      <formula>IF(RIGHT(TEXT(AU435,"0.#"),1)=".",TRUE,FALSE)</formula>
    </cfRule>
  </conditionalFormatting>
  <conditionalFormatting sqref="AI435">
    <cfRule type="expression" dxfId="1809" priority="12941">
      <formula>IF(RIGHT(TEXT(AI435,"0.#"),1)=".",FALSE,TRUE)</formula>
    </cfRule>
    <cfRule type="expression" dxfId="1808" priority="12942">
      <formula>IF(RIGHT(TEXT(AI435,"0.#"),1)=".",TRUE,FALSE)</formula>
    </cfRule>
  </conditionalFormatting>
  <conditionalFormatting sqref="AI433">
    <cfRule type="expression" dxfId="1807" priority="12945">
      <formula>IF(RIGHT(TEXT(AI433,"0.#"),1)=".",FALSE,TRUE)</formula>
    </cfRule>
    <cfRule type="expression" dxfId="1806" priority="12946">
      <formula>IF(RIGHT(TEXT(AI433,"0.#"),1)=".",TRUE,FALSE)</formula>
    </cfRule>
  </conditionalFormatting>
  <conditionalFormatting sqref="AI434">
    <cfRule type="expression" dxfId="1805" priority="12943">
      <formula>IF(RIGHT(TEXT(AI434,"0.#"),1)=".",FALSE,TRUE)</formula>
    </cfRule>
    <cfRule type="expression" dxfId="1804" priority="12944">
      <formula>IF(RIGHT(TEXT(AI434,"0.#"),1)=".",TRUE,FALSE)</formula>
    </cfRule>
  </conditionalFormatting>
  <conditionalFormatting sqref="AQ434">
    <cfRule type="expression" dxfId="1803" priority="12927">
      <formula>IF(RIGHT(TEXT(AQ434,"0.#"),1)=".",FALSE,TRUE)</formula>
    </cfRule>
    <cfRule type="expression" dxfId="1802" priority="12928">
      <formula>IF(RIGHT(TEXT(AQ434,"0.#"),1)=".",TRUE,FALSE)</formula>
    </cfRule>
  </conditionalFormatting>
  <conditionalFormatting sqref="AQ435">
    <cfRule type="expression" dxfId="1801" priority="12913">
      <formula>IF(RIGHT(TEXT(AQ435,"0.#"),1)=".",FALSE,TRUE)</formula>
    </cfRule>
    <cfRule type="expression" dxfId="1800" priority="12914">
      <formula>IF(RIGHT(TEXT(AQ435,"0.#"),1)=".",TRUE,FALSE)</formula>
    </cfRule>
  </conditionalFormatting>
  <conditionalFormatting sqref="AQ433">
    <cfRule type="expression" dxfId="1799" priority="12911">
      <formula>IF(RIGHT(TEXT(AQ433,"0.#"),1)=".",FALSE,TRUE)</formula>
    </cfRule>
    <cfRule type="expression" dxfId="1798" priority="12912">
      <formula>IF(RIGHT(TEXT(AQ433,"0.#"),1)=".",TRUE,FALSE)</formula>
    </cfRule>
  </conditionalFormatting>
  <conditionalFormatting sqref="AL847:AO874">
    <cfRule type="expression" dxfId="1797" priority="6635">
      <formula>IF(AND(AL847&gt;=0, RIGHT(TEXT(AL847,"0.#"),1)&lt;&gt;"."),TRUE,FALSE)</formula>
    </cfRule>
    <cfRule type="expression" dxfId="1796" priority="6636">
      <formula>IF(AND(AL847&gt;=0, RIGHT(TEXT(AL847,"0.#"),1)="."),TRUE,FALSE)</formula>
    </cfRule>
    <cfRule type="expression" dxfId="1795" priority="6637">
      <formula>IF(AND(AL847&lt;0, RIGHT(TEXT(AL847,"0.#"),1)&lt;&gt;"."),TRUE,FALSE)</formula>
    </cfRule>
    <cfRule type="expression" dxfId="1794" priority="6638">
      <formula>IF(AND(AL847&lt;0, RIGHT(TEXT(AL847,"0.#"),1)="."),TRUE,FALSE)</formula>
    </cfRule>
  </conditionalFormatting>
  <conditionalFormatting sqref="AQ53:AQ55">
    <cfRule type="expression" dxfId="1793" priority="4657">
      <formula>IF(RIGHT(TEXT(AQ53,"0.#"),1)=".",FALSE,TRUE)</formula>
    </cfRule>
    <cfRule type="expression" dxfId="1792" priority="4658">
      <formula>IF(RIGHT(TEXT(AQ53,"0.#"),1)=".",TRUE,FALSE)</formula>
    </cfRule>
  </conditionalFormatting>
  <conditionalFormatting sqref="AU53:AU55">
    <cfRule type="expression" dxfId="1791" priority="4655">
      <formula>IF(RIGHT(TEXT(AU53,"0.#"),1)=".",FALSE,TRUE)</formula>
    </cfRule>
    <cfRule type="expression" dxfId="1790" priority="4656">
      <formula>IF(RIGHT(TEXT(AU53,"0.#"),1)=".",TRUE,FALSE)</formula>
    </cfRule>
  </conditionalFormatting>
  <conditionalFormatting sqref="AQ60:AQ62">
    <cfRule type="expression" dxfId="1789" priority="4653">
      <formula>IF(RIGHT(TEXT(AQ60,"0.#"),1)=".",FALSE,TRUE)</formula>
    </cfRule>
    <cfRule type="expression" dxfId="1788" priority="4654">
      <formula>IF(RIGHT(TEXT(AQ60,"0.#"),1)=".",TRUE,FALSE)</formula>
    </cfRule>
  </conditionalFormatting>
  <conditionalFormatting sqref="AU60:AU62">
    <cfRule type="expression" dxfId="1787" priority="4651">
      <formula>IF(RIGHT(TEXT(AU60,"0.#"),1)=".",FALSE,TRUE)</formula>
    </cfRule>
    <cfRule type="expression" dxfId="1786" priority="4652">
      <formula>IF(RIGHT(TEXT(AU60,"0.#"),1)=".",TRUE,FALSE)</formula>
    </cfRule>
  </conditionalFormatting>
  <conditionalFormatting sqref="AQ75:AQ77">
    <cfRule type="expression" dxfId="1785" priority="4649">
      <formula>IF(RIGHT(TEXT(AQ75,"0.#"),1)=".",FALSE,TRUE)</formula>
    </cfRule>
    <cfRule type="expression" dxfId="1784" priority="4650">
      <formula>IF(RIGHT(TEXT(AQ75,"0.#"),1)=".",TRUE,FALSE)</formula>
    </cfRule>
  </conditionalFormatting>
  <conditionalFormatting sqref="AU75:AU77">
    <cfRule type="expression" dxfId="1783" priority="4647">
      <formula>IF(RIGHT(TEXT(AU75,"0.#"),1)=".",FALSE,TRUE)</formula>
    </cfRule>
    <cfRule type="expression" dxfId="1782" priority="4648">
      <formula>IF(RIGHT(TEXT(AU75,"0.#"),1)=".",TRUE,FALSE)</formula>
    </cfRule>
  </conditionalFormatting>
  <conditionalFormatting sqref="AQ87:AQ89">
    <cfRule type="expression" dxfId="1781" priority="4645">
      <formula>IF(RIGHT(TEXT(AQ87,"0.#"),1)=".",FALSE,TRUE)</formula>
    </cfRule>
    <cfRule type="expression" dxfId="1780" priority="4646">
      <formula>IF(RIGHT(TEXT(AQ87,"0.#"),1)=".",TRUE,FALSE)</formula>
    </cfRule>
  </conditionalFormatting>
  <conditionalFormatting sqref="AU87:AU89">
    <cfRule type="expression" dxfId="1779" priority="4643">
      <formula>IF(RIGHT(TEXT(AU87,"0.#"),1)=".",FALSE,TRUE)</formula>
    </cfRule>
    <cfRule type="expression" dxfId="1778" priority="4644">
      <formula>IF(RIGHT(TEXT(AU87,"0.#"),1)=".",TRUE,FALSE)</formula>
    </cfRule>
  </conditionalFormatting>
  <conditionalFormatting sqref="AQ92:AQ94">
    <cfRule type="expression" dxfId="1777" priority="4641">
      <formula>IF(RIGHT(TEXT(AQ92,"0.#"),1)=".",FALSE,TRUE)</formula>
    </cfRule>
    <cfRule type="expression" dxfId="1776" priority="4642">
      <formula>IF(RIGHT(TEXT(AQ92,"0.#"),1)=".",TRUE,FALSE)</formula>
    </cfRule>
  </conditionalFormatting>
  <conditionalFormatting sqref="AU92:AU94">
    <cfRule type="expression" dxfId="1775" priority="4639">
      <formula>IF(RIGHT(TEXT(AU92,"0.#"),1)=".",FALSE,TRUE)</formula>
    </cfRule>
    <cfRule type="expression" dxfId="1774" priority="4640">
      <formula>IF(RIGHT(TEXT(AU92,"0.#"),1)=".",TRUE,FALSE)</formula>
    </cfRule>
  </conditionalFormatting>
  <conditionalFormatting sqref="AQ97:AQ99">
    <cfRule type="expression" dxfId="1773" priority="4637">
      <formula>IF(RIGHT(TEXT(AQ97,"0.#"),1)=".",FALSE,TRUE)</formula>
    </cfRule>
    <cfRule type="expression" dxfId="1772" priority="4638">
      <formula>IF(RIGHT(TEXT(AQ97,"0.#"),1)=".",TRUE,FALSE)</formula>
    </cfRule>
  </conditionalFormatting>
  <conditionalFormatting sqref="AU97:AU99">
    <cfRule type="expression" dxfId="1771" priority="4635">
      <formula>IF(RIGHT(TEXT(AU97,"0.#"),1)=".",FALSE,TRUE)</formula>
    </cfRule>
    <cfRule type="expression" dxfId="1770" priority="4636">
      <formula>IF(RIGHT(TEXT(AU97,"0.#"),1)=".",TRUE,FALSE)</formula>
    </cfRule>
  </conditionalFormatting>
  <conditionalFormatting sqref="AE458">
    <cfRule type="expression" dxfId="1769" priority="4329">
      <formula>IF(RIGHT(TEXT(AE458,"0.#"),1)=".",FALSE,TRUE)</formula>
    </cfRule>
    <cfRule type="expression" dxfId="1768" priority="4330">
      <formula>IF(RIGHT(TEXT(AE458,"0.#"),1)=".",TRUE,FALSE)</formula>
    </cfRule>
  </conditionalFormatting>
  <conditionalFormatting sqref="AM460">
    <cfRule type="expression" dxfId="1767" priority="4319">
      <formula>IF(RIGHT(TEXT(AM460,"0.#"),1)=".",FALSE,TRUE)</formula>
    </cfRule>
    <cfRule type="expression" dxfId="1766" priority="4320">
      <formula>IF(RIGHT(TEXT(AM460,"0.#"),1)=".",TRUE,FALSE)</formula>
    </cfRule>
  </conditionalFormatting>
  <conditionalFormatting sqref="AE459">
    <cfRule type="expression" dxfId="1765" priority="4327">
      <formula>IF(RIGHT(TEXT(AE459,"0.#"),1)=".",FALSE,TRUE)</formula>
    </cfRule>
    <cfRule type="expression" dxfId="1764" priority="4328">
      <formula>IF(RIGHT(TEXT(AE459,"0.#"),1)=".",TRUE,FALSE)</formula>
    </cfRule>
  </conditionalFormatting>
  <conditionalFormatting sqref="AE460">
    <cfRule type="expression" dxfId="1763" priority="4325">
      <formula>IF(RIGHT(TEXT(AE460,"0.#"),1)=".",FALSE,TRUE)</formula>
    </cfRule>
    <cfRule type="expression" dxfId="1762" priority="4326">
      <formula>IF(RIGHT(TEXT(AE460,"0.#"),1)=".",TRUE,FALSE)</formula>
    </cfRule>
  </conditionalFormatting>
  <conditionalFormatting sqref="AM458">
    <cfRule type="expression" dxfId="1761" priority="4323">
      <formula>IF(RIGHT(TEXT(AM458,"0.#"),1)=".",FALSE,TRUE)</formula>
    </cfRule>
    <cfRule type="expression" dxfId="1760" priority="4324">
      <formula>IF(RIGHT(TEXT(AM458,"0.#"),1)=".",TRUE,FALSE)</formula>
    </cfRule>
  </conditionalFormatting>
  <conditionalFormatting sqref="AM459">
    <cfRule type="expression" dxfId="1759" priority="4321">
      <formula>IF(RIGHT(TEXT(AM459,"0.#"),1)=".",FALSE,TRUE)</formula>
    </cfRule>
    <cfRule type="expression" dxfId="1758" priority="4322">
      <formula>IF(RIGHT(TEXT(AM459,"0.#"),1)=".",TRUE,FALSE)</formula>
    </cfRule>
  </conditionalFormatting>
  <conditionalFormatting sqref="AU458">
    <cfRule type="expression" dxfId="1757" priority="4317">
      <formula>IF(RIGHT(TEXT(AU458,"0.#"),1)=".",FALSE,TRUE)</formula>
    </cfRule>
    <cfRule type="expression" dxfId="1756" priority="4318">
      <formula>IF(RIGHT(TEXT(AU458,"0.#"),1)=".",TRUE,FALSE)</formula>
    </cfRule>
  </conditionalFormatting>
  <conditionalFormatting sqref="AU459">
    <cfRule type="expression" dxfId="1755" priority="4315">
      <formula>IF(RIGHT(TEXT(AU459,"0.#"),1)=".",FALSE,TRUE)</formula>
    </cfRule>
    <cfRule type="expression" dxfId="1754" priority="4316">
      <formula>IF(RIGHT(TEXT(AU459,"0.#"),1)=".",TRUE,FALSE)</formula>
    </cfRule>
  </conditionalFormatting>
  <conditionalFormatting sqref="AU460">
    <cfRule type="expression" dxfId="1753" priority="4313">
      <formula>IF(RIGHT(TEXT(AU460,"0.#"),1)=".",FALSE,TRUE)</formula>
    </cfRule>
    <cfRule type="expression" dxfId="1752" priority="4314">
      <formula>IF(RIGHT(TEXT(AU460,"0.#"),1)=".",TRUE,FALSE)</formula>
    </cfRule>
  </conditionalFormatting>
  <conditionalFormatting sqref="AI460">
    <cfRule type="expression" dxfId="1751" priority="4307">
      <formula>IF(RIGHT(TEXT(AI460,"0.#"),1)=".",FALSE,TRUE)</formula>
    </cfRule>
    <cfRule type="expression" dxfId="1750" priority="4308">
      <formula>IF(RIGHT(TEXT(AI460,"0.#"),1)=".",TRUE,FALSE)</formula>
    </cfRule>
  </conditionalFormatting>
  <conditionalFormatting sqref="AI458">
    <cfRule type="expression" dxfId="1749" priority="4311">
      <formula>IF(RIGHT(TEXT(AI458,"0.#"),1)=".",FALSE,TRUE)</formula>
    </cfRule>
    <cfRule type="expression" dxfId="1748" priority="4312">
      <formula>IF(RIGHT(TEXT(AI458,"0.#"),1)=".",TRUE,FALSE)</formula>
    </cfRule>
  </conditionalFormatting>
  <conditionalFormatting sqref="AI459">
    <cfRule type="expression" dxfId="1747" priority="4309">
      <formula>IF(RIGHT(TEXT(AI459,"0.#"),1)=".",FALSE,TRUE)</formula>
    </cfRule>
    <cfRule type="expression" dxfId="1746" priority="4310">
      <formula>IF(RIGHT(TEXT(AI459,"0.#"),1)=".",TRUE,FALSE)</formula>
    </cfRule>
  </conditionalFormatting>
  <conditionalFormatting sqref="AQ459">
    <cfRule type="expression" dxfId="1745" priority="4305">
      <formula>IF(RIGHT(TEXT(AQ459,"0.#"),1)=".",FALSE,TRUE)</formula>
    </cfRule>
    <cfRule type="expression" dxfId="1744" priority="4306">
      <formula>IF(RIGHT(TEXT(AQ459,"0.#"),1)=".",TRUE,FALSE)</formula>
    </cfRule>
  </conditionalFormatting>
  <conditionalFormatting sqref="AQ460">
    <cfRule type="expression" dxfId="1743" priority="4303">
      <formula>IF(RIGHT(TEXT(AQ460,"0.#"),1)=".",FALSE,TRUE)</formula>
    </cfRule>
    <cfRule type="expression" dxfId="1742" priority="4304">
      <formula>IF(RIGHT(TEXT(AQ460,"0.#"),1)=".",TRUE,FALSE)</formula>
    </cfRule>
  </conditionalFormatting>
  <conditionalFormatting sqref="AQ458">
    <cfRule type="expression" dxfId="1741" priority="4301">
      <formula>IF(RIGHT(TEXT(AQ458,"0.#"),1)=".",FALSE,TRUE)</formula>
    </cfRule>
    <cfRule type="expression" dxfId="1740" priority="4302">
      <formula>IF(RIGHT(TEXT(AQ458,"0.#"),1)=".",TRUE,FALSE)</formula>
    </cfRule>
  </conditionalFormatting>
  <conditionalFormatting sqref="AE120 AM120">
    <cfRule type="expression" dxfId="1739" priority="2979">
      <formula>IF(RIGHT(TEXT(AE120,"0.#"),1)=".",FALSE,TRUE)</formula>
    </cfRule>
    <cfRule type="expression" dxfId="1738" priority="2980">
      <formula>IF(RIGHT(TEXT(AE120,"0.#"),1)=".",TRUE,FALSE)</formula>
    </cfRule>
  </conditionalFormatting>
  <conditionalFormatting sqref="AI126">
    <cfRule type="expression" dxfId="1737" priority="2969">
      <formula>IF(RIGHT(TEXT(AI126,"0.#"),1)=".",FALSE,TRUE)</formula>
    </cfRule>
    <cfRule type="expression" dxfId="1736" priority="2970">
      <formula>IF(RIGHT(TEXT(AI126,"0.#"),1)=".",TRUE,FALSE)</formula>
    </cfRule>
  </conditionalFormatting>
  <conditionalFormatting sqref="AI120">
    <cfRule type="expression" dxfId="1735" priority="2977">
      <formula>IF(RIGHT(TEXT(AI120,"0.#"),1)=".",FALSE,TRUE)</formula>
    </cfRule>
    <cfRule type="expression" dxfId="1734" priority="2978">
      <formula>IF(RIGHT(TEXT(AI120,"0.#"),1)=".",TRUE,FALSE)</formula>
    </cfRule>
  </conditionalFormatting>
  <conditionalFormatting sqref="AE123 AM123">
    <cfRule type="expression" dxfId="1733" priority="2975">
      <formula>IF(RIGHT(TEXT(AE123,"0.#"),1)=".",FALSE,TRUE)</formula>
    </cfRule>
    <cfRule type="expression" dxfId="1732" priority="2976">
      <formula>IF(RIGHT(TEXT(AE123,"0.#"),1)=".",TRUE,FALSE)</formula>
    </cfRule>
  </conditionalFormatting>
  <conditionalFormatting sqref="AI123">
    <cfRule type="expression" dxfId="1731" priority="2973">
      <formula>IF(RIGHT(TEXT(AI123,"0.#"),1)=".",FALSE,TRUE)</formula>
    </cfRule>
    <cfRule type="expression" dxfId="1730" priority="2974">
      <formula>IF(RIGHT(TEXT(AI123,"0.#"),1)=".",TRUE,FALSE)</formula>
    </cfRule>
  </conditionalFormatting>
  <conditionalFormatting sqref="AE126 AM126">
    <cfRule type="expression" dxfId="1729" priority="2971">
      <formula>IF(RIGHT(TEXT(AE126,"0.#"),1)=".",FALSE,TRUE)</formula>
    </cfRule>
    <cfRule type="expression" dxfId="1728" priority="2972">
      <formula>IF(RIGHT(TEXT(AE126,"0.#"),1)=".",TRUE,FALSE)</formula>
    </cfRule>
  </conditionalFormatting>
  <conditionalFormatting sqref="AE129 AM129">
    <cfRule type="expression" dxfId="1727" priority="2967">
      <formula>IF(RIGHT(TEXT(AE129,"0.#"),1)=".",FALSE,TRUE)</formula>
    </cfRule>
    <cfRule type="expression" dxfId="1726" priority="2968">
      <formula>IF(RIGHT(TEXT(AE129,"0.#"),1)=".",TRUE,FALSE)</formula>
    </cfRule>
  </conditionalFormatting>
  <conditionalFormatting sqref="AI129">
    <cfRule type="expression" dxfId="1725" priority="2965">
      <formula>IF(RIGHT(TEXT(AI129,"0.#"),1)=".",FALSE,TRUE)</formula>
    </cfRule>
    <cfRule type="expression" dxfId="1724" priority="2966">
      <formula>IF(RIGHT(TEXT(AI129,"0.#"),1)=".",TRUE,FALSE)</formula>
    </cfRule>
  </conditionalFormatting>
  <conditionalFormatting sqref="Y847:Y874">
    <cfRule type="expression" dxfId="1723" priority="2963">
      <formula>IF(RIGHT(TEXT(Y847,"0.#"),1)=".",FALSE,TRUE)</formula>
    </cfRule>
    <cfRule type="expression" dxfId="1722" priority="2964">
      <formula>IF(RIGHT(TEXT(Y847,"0.#"),1)=".",TRUE,FALSE)</formula>
    </cfRule>
  </conditionalFormatting>
  <conditionalFormatting sqref="AU518">
    <cfRule type="expression" dxfId="1721" priority="1473">
      <formula>IF(RIGHT(TEXT(AU518,"0.#"),1)=".",FALSE,TRUE)</formula>
    </cfRule>
    <cfRule type="expression" dxfId="1720" priority="1474">
      <formula>IF(RIGHT(TEXT(AU518,"0.#"),1)=".",TRUE,FALSE)</formula>
    </cfRule>
  </conditionalFormatting>
  <conditionalFormatting sqref="AQ551">
    <cfRule type="expression" dxfId="1719" priority="1249">
      <formula>IF(RIGHT(TEXT(AQ551,"0.#"),1)=".",FALSE,TRUE)</formula>
    </cfRule>
    <cfRule type="expression" dxfId="1718" priority="1250">
      <formula>IF(RIGHT(TEXT(AQ551,"0.#"),1)=".",TRUE,FALSE)</formula>
    </cfRule>
  </conditionalFormatting>
  <conditionalFormatting sqref="AE556">
    <cfRule type="expression" dxfId="1717" priority="1247">
      <formula>IF(RIGHT(TEXT(AE556,"0.#"),1)=".",FALSE,TRUE)</formula>
    </cfRule>
    <cfRule type="expression" dxfId="1716" priority="1248">
      <formula>IF(RIGHT(TEXT(AE556,"0.#"),1)=".",TRUE,FALSE)</formula>
    </cfRule>
  </conditionalFormatting>
  <conditionalFormatting sqref="AE557">
    <cfRule type="expression" dxfId="1715" priority="1245">
      <formula>IF(RIGHT(TEXT(AE557,"0.#"),1)=".",FALSE,TRUE)</formula>
    </cfRule>
    <cfRule type="expression" dxfId="1714" priority="1246">
      <formula>IF(RIGHT(TEXT(AE557,"0.#"),1)=".",TRUE,FALSE)</formula>
    </cfRule>
  </conditionalFormatting>
  <conditionalFormatting sqref="AE558">
    <cfRule type="expression" dxfId="1713" priority="1243">
      <formula>IF(RIGHT(TEXT(AE558,"0.#"),1)=".",FALSE,TRUE)</formula>
    </cfRule>
    <cfRule type="expression" dxfId="1712" priority="1244">
      <formula>IF(RIGHT(TEXT(AE558,"0.#"),1)=".",TRUE,FALSE)</formula>
    </cfRule>
  </conditionalFormatting>
  <conditionalFormatting sqref="AU556">
    <cfRule type="expression" dxfId="1711" priority="1235">
      <formula>IF(RIGHT(TEXT(AU556,"0.#"),1)=".",FALSE,TRUE)</formula>
    </cfRule>
    <cfRule type="expression" dxfId="1710" priority="1236">
      <formula>IF(RIGHT(TEXT(AU556,"0.#"),1)=".",TRUE,FALSE)</formula>
    </cfRule>
  </conditionalFormatting>
  <conditionalFormatting sqref="AU557">
    <cfRule type="expression" dxfId="1709" priority="1233">
      <formula>IF(RIGHT(TEXT(AU557,"0.#"),1)=".",FALSE,TRUE)</formula>
    </cfRule>
    <cfRule type="expression" dxfId="1708" priority="1234">
      <formula>IF(RIGHT(TEXT(AU557,"0.#"),1)=".",TRUE,FALSE)</formula>
    </cfRule>
  </conditionalFormatting>
  <conditionalFormatting sqref="AU558">
    <cfRule type="expression" dxfId="1707" priority="1231">
      <formula>IF(RIGHT(TEXT(AU558,"0.#"),1)=".",FALSE,TRUE)</formula>
    </cfRule>
    <cfRule type="expression" dxfId="1706" priority="1232">
      <formula>IF(RIGHT(TEXT(AU558,"0.#"),1)=".",TRUE,FALSE)</formula>
    </cfRule>
  </conditionalFormatting>
  <conditionalFormatting sqref="AQ557">
    <cfRule type="expression" dxfId="1705" priority="1223">
      <formula>IF(RIGHT(TEXT(AQ557,"0.#"),1)=".",FALSE,TRUE)</formula>
    </cfRule>
    <cfRule type="expression" dxfId="1704" priority="1224">
      <formula>IF(RIGHT(TEXT(AQ557,"0.#"),1)=".",TRUE,FALSE)</formula>
    </cfRule>
  </conditionalFormatting>
  <conditionalFormatting sqref="AQ558">
    <cfRule type="expression" dxfId="1703" priority="1221">
      <formula>IF(RIGHT(TEXT(AQ558,"0.#"),1)=".",FALSE,TRUE)</formula>
    </cfRule>
    <cfRule type="expression" dxfId="1702" priority="1222">
      <formula>IF(RIGHT(TEXT(AQ558,"0.#"),1)=".",TRUE,FALSE)</formula>
    </cfRule>
  </conditionalFormatting>
  <conditionalFormatting sqref="AQ556">
    <cfRule type="expression" dxfId="1701" priority="1219">
      <formula>IF(RIGHT(TEXT(AQ556,"0.#"),1)=".",FALSE,TRUE)</formula>
    </cfRule>
    <cfRule type="expression" dxfId="1700" priority="1220">
      <formula>IF(RIGHT(TEXT(AQ556,"0.#"),1)=".",TRUE,FALSE)</formula>
    </cfRule>
  </conditionalFormatting>
  <conditionalFormatting sqref="AE561">
    <cfRule type="expression" dxfId="1699" priority="1217">
      <formula>IF(RIGHT(TEXT(AE561,"0.#"),1)=".",FALSE,TRUE)</formula>
    </cfRule>
    <cfRule type="expression" dxfId="1698" priority="1218">
      <formula>IF(RIGHT(TEXT(AE561,"0.#"),1)=".",TRUE,FALSE)</formula>
    </cfRule>
  </conditionalFormatting>
  <conditionalFormatting sqref="AE562">
    <cfRule type="expression" dxfId="1697" priority="1215">
      <formula>IF(RIGHT(TEXT(AE562,"0.#"),1)=".",FALSE,TRUE)</formula>
    </cfRule>
    <cfRule type="expression" dxfId="1696" priority="1216">
      <formula>IF(RIGHT(TEXT(AE562,"0.#"),1)=".",TRUE,FALSE)</formula>
    </cfRule>
  </conditionalFormatting>
  <conditionalFormatting sqref="AE563">
    <cfRule type="expression" dxfId="1695" priority="1213">
      <formula>IF(RIGHT(TEXT(AE563,"0.#"),1)=".",FALSE,TRUE)</formula>
    </cfRule>
    <cfRule type="expression" dxfId="1694" priority="1214">
      <formula>IF(RIGHT(TEXT(AE563,"0.#"),1)=".",TRUE,FALSE)</formula>
    </cfRule>
  </conditionalFormatting>
  <conditionalFormatting sqref="AL1110:AO1139">
    <cfRule type="expression" dxfId="1693" priority="2869">
      <formula>IF(AND(AL1110&gt;=0, RIGHT(TEXT(AL1110,"0.#"),1)&lt;&gt;"."),TRUE,FALSE)</formula>
    </cfRule>
    <cfRule type="expression" dxfId="1692" priority="2870">
      <formula>IF(AND(AL1110&gt;=0, RIGHT(TEXT(AL1110,"0.#"),1)="."),TRUE,FALSE)</formula>
    </cfRule>
    <cfRule type="expression" dxfId="1691" priority="2871">
      <formula>IF(AND(AL1110&lt;0, RIGHT(TEXT(AL1110,"0.#"),1)&lt;&gt;"."),TRUE,FALSE)</formula>
    </cfRule>
    <cfRule type="expression" dxfId="1690" priority="2872">
      <formula>IF(AND(AL1110&lt;0, RIGHT(TEXT(AL1110,"0.#"),1)="."),TRUE,FALSE)</formula>
    </cfRule>
  </conditionalFormatting>
  <conditionalFormatting sqref="Y1110:Y1139">
    <cfRule type="expression" dxfId="1689" priority="2867">
      <formula>IF(RIGHT(TEXT(Y1110,"0.#"),1)=".",FALSE,TRUE)</formula>
    </cfRule>
    <cfRule type="expression" dxfId="1688" priority="2868">
      <formula>IF(RIGHT(TEXT(Y1110,"0.#"),1)=".",TRUE,FALSE)</formula>
    </cfRule>
  </conditionalFormatting>
  <conditionalFormatting sqref="AQ553">
    <cfRule type="expression" dxfId="1687" priority="1251">
      <formula>IF(RIGHT(TEXT(AQ553,"0.#"),1)=".",FALSE,TRUE)</formula>
    </cfRule>
    <cfRule type="expression" dxfId="1686" priority="1252">
      <formula>IF(RIGHT(TEXT(AQ553,"0.#"),1)=".",TRUE,FALSE)</formula>
    </cfRule>
  </conditionalFormatting>
  <conditionalFormatting sqref="AU552">
    <cfRule type="expression" dxfId="1685" priority="1263">
      <formula>IF(RIGHT(TEXT(AU552,"0.#"),1)=".",FALSE,TRUE)</formula>
    </cfRule>
    <cfRule type="expression" dxfId="1684" priority="1264">
      <formula>IF(RIGHT(TEXT(AU552,"0.#"),1)=".",TRUE,FALSE)</formula>
    </cfRule>
  </conditionalFormatting>
  <conditionalFormatting sqref="AE552">
    <cfRule type="expression" dxfId="1683" priority="1275">
      <formula>IF(RIGHT(TEXT(AE552,"0.#"),1)=".",FALSE,TRUE)</formula>
    </cfRule>
    <cfRule type="expression" dxfId="1682" priority="1276">
      <formula>IF(RIGHT(TEXT(AE552,"0.#"),1)=".",TRUE,FALSE)</formula>
    </cfRule>
  </conditionalFormatting>
  <conditionalFormatting sqref="AQ548">
    <cfRule type="expression" dxfId="1681" priority="1281">
      <formula>IF(RIGHT(TEXT(AQ548,"0.#"),1)=".",FALSE,TRUE)</formula>
    </cfRule>
    <cfRule type="expression" dxfId="1680" priority="1282">
      <formula>IF(RIGHT(TEXT(AQ548,"0.#"),1)=".",TRUE,FALSE)</formula>
    </cfRule>
  </conditionalFormatting>
  <conditionalFormatting sqref="AL845:AO846">
    <cfRule type="expression" dxfId="1679" priority="2821">
      <formula>IF(AND(AL845&gt;=0, RIGHT(TEXT(AL845,"0.#"),1)&lt;&gt;"."),TRUE,FALSE)</formula>
    </cfRule>
    <cfRule type="expression" dxfId="1678" priority="2822">
      <formula>IF(AND(AL845&gt;=0, RIGHT(TEXT(AL845,"0.#"),1)="."),TRUE,FALSE)</formula>
    </cfRule>
    <cfRule type="expression" dxfId="1677" priority="2823">
      <formula>IF(AND(AL845&lt;0, RIGHT(TEXT(AL845,"0.#"),1)&lt;&gt;"."),TRUE,FALSE)</formula>
    </cfRule>
    <cfRule type="expression" dxfId="1676" priority="2824">
      <formula>IF(AND(AL845&lt;0, RIGHT(TEXT(AL845,"0.#"),1)="."),TRUE,FALSE)</formula>
    </cfRule>
  </conditionalFormatting>
  <conditionalFormatting sqref="Y845:Y846">
    <cfRule type="expression" dxfId="1675" priority="2819">
      <formula>IF(RIGHT(TEXT(Y845,"0.#"),1)=".",FALSE,TRUE)</formula>
    </cfRule>
    <cfRule type="expression" dxfId="1674" priority="2820">
      <formula>IF(RIGHT(TEXT(Y845,"0.#"),1)=".",TRUE,FALSE)</formula>
    </cfRule>
  </conditionalFormatting>
  <conditionalFormatting sqref="AE492">
    <cfRule type="expression" dxfId="1673" priority="1607">
      <formula>IF(RIGHT(TEXT(AE492,"0.#"),1)=".",FALSE,TRUE)</formula>
    </cfRule>
    <cfRule type="expression" dxfId="1672" priority="1608">
      <formula>IF(RIGHT(TEXT(AE492,"0.#"),1)=".",TRUE,FALSE)</formula>
    </cfRule>
  </conditionalFormatting>
  <conditionalFormatting sqref="AE493">
    <cfRule type="expression" dxfId="1671" priority="1605">
      <formula>IF(RIGHT(TEXT(AE493,"0.#"),1)=".",FALSE,TRUE)</formula>
    </cfRule>
    <cfRule type="expression" dxfId="1670" priority="1606">
      <formula>IF(RIGHT(TEXT(AE493,"0.#"),1)=".",TRUE,FALSE)</formula>
    </cfRule>
  </conditionalFormatting>
  <conditionalFormatting sqref="AE494">
    <cfRule type="expression" dxfId="1669" priority="1603">
      <formula>IF(RIGHT(TEXT(AE494,"0.#"),1)=".",FALSE,TRUE)</formula>
    </cfRule>
    <cfRule type="expression" dxfId="1668" priority="1604">
      <formula>IF(RIGHT(TEXT(AE494,"0.#"),1)=".",TRUE,FALSE)</formula>
    </cfRule>
  </conditionalFormatting>
  <conditionalFormatting sqref="AQ493">
    <cfRule type="expression" dxfId="1667" priority="1583">
      <formula>IF(RIGHT(TEXT(AQ493,"0.#"),1)=".",FALSE,TRUE)</formula>
    </cfRule>
    <cfRule type="expression" dxfId="1666" priority="1584">
      <formula>IF(RIGHT(TEXT(AQ493,"0.#"),1)=".",TRUE,FALSE)</formula>
    </cfRule>
  </conditionalFormatting>
  <conditionalFormatting sqref="AQ494">
    <cfRule type="expression" dxfId="1665" priority="1581">
      <formula>IF(RIGHT(TEXT(AQ494,"0.#"),1)=".",FALSE,TRUE)</formula>
    </cfRule>
    <cfRule type="expression" dxfId="1664" priority="1582">
      <formula>IF(RIGHT(TEXT(AQ494,"0.#"),1)=".",TRUE,FALSE)</formula>
    </cfRule>
  </conditionalFormatting>
  <conditionalFormatting sqref="AQ492">
    <cfRule type="expression" dxfId="1663" priority="1579">
      <formula>IF(RIGHT(TEXT(AQ492,"0.#"),1)=".",FALSE,TRUE)</formula>
    </cfRule>
    <cfRule type="expression" dxfId="1662" priority="1580">
      <formula>IF(RIGHT(TEXT(AQ492,"0.#"),1)=".",TRUE,FALSE)</formula>
    </cfRule>
  </conditionalFormatting>
  <conditionalFormatting sqref="AU494">
    <cfRule type="expression" dxfId="1661" priority="1591">
      <formula>IF(RIGHT(TEXT(AU494,"0.#"),1)=".",FALSE,TRUE)</formula>
    </cfRule>
    <cfRule type="expression" dxfId="1660" priority="1592">
      <formula>IF(RIGHT(TEXT(AU494,"0.#"),1)=".",TRUE,FALSE)</formula>
    </cfRule>
  </conditionalFormatting>
  <conditionalFormatting sqref="AU492">
    <cfRule type="expression" dxfId="1659" priority="1595">
      <formula>IF(RIGHT(TEXT(AU492,"0.#"),1)=".",FALSE,TRUE)</formula>
    </cfRule>
    <cfRule type="expression" dxfId="1658" priority="1596">
      <formula>IF(RIGHT(TEXT(AU492,"0.#"),1)=".",TRUE,FALSE)</formula>
    </cfRule>
  </conditionalFormatting>
  <conditionalFormatting sqref="AU493">
    <cfRule type="expression" dxfId="1657" priority="1593">
      <formula>IF(RIGHT(TEXT(AU493,"0.#"),1)=".",FALSE,TRUE)</formula>
    </cfRule>
    <cfRule type="expression" dxfId="1656" priority="1594">
      <formula>IF(RIGHT(TEXT(AU493,"0.#"),1)=".",TRUE,FALSE)</formula>
    </cfRule>
  </conditionalFormatting>
  <conditionalFormatting sqref="AU583">
    <cfRule type="expression" dxfId="1655" priority="1111">
      <formula>IF(RIGHT(TEXT(AU583,"0.#"),1)=".",FALSE,TRUE)</formula>
    </cfRule>
    <cfRule type="expression" dxfId="1654" priority="1112">
      <formula>IF(RIGHT(TEXT(AU583,"0.#"),1)=".",TRUE,FALSE)</formula>
    </cfRule>
  </conditionalFormatting>
  <conditionalFormatting sqref="AU582">
    <cfRule type="expression" dxfId="1653" priority="1113">
      <formula>IF(RIGHT(TEXT(AU582,"0.#"),1)=".",FALSE,TRUE)</formula>
    </cfRule>
    <cfRule type="expression" dxfId="1652" priority="1114">
      <formula>IF(RIGHT(TEXT(AU582,"0.#"),1)=".",TRUE,FALSE)</formula>
    </cfRule>
  </conditionalFormatting>
  <conditionalFormatting sqref="AE499">
    <cfRule type="expression" dxfId="1651" priority="1573">
      <formula>IF(RIGHT(TEXT(AE499,"0.#"),1)=".",FALSE,TRUE)</formula>
    </cfRule>
    <cfRule type="expression" dxfId="1650" priority="1574">
      <formula>IF(RIGHT(TEXT(AE499,"0.#"),1)=".",TRUE,FALSE)</formula>
    </cfRule>
  </conditionalFormatting>
  <conditionalFormatting sqref="AE497">
    <cfRule type="expression" dxfId="1649" priority="1577">
      <formula>IF(RIGHT(TEXT(AE497,"0.#"),1)=".",FALSE,TRUE)</formula>
    </cfRule>
    <cfRule type="expression" dxfId="1648" priority="1578">
      <formula>IF(RIGHT(TEXT(AE497,"0.#"),1)=".",TRUE,FALSE)</formula>
    </cfRule>
  </conditionalFormatting>
  <conditionalFormatting sqref="AE498">
    <cfRule type="expression" dxfId="1647" priority="1575">
      <formula>IF(RIGHT(TEXT(AE498,"0.#"),1)=".",FALSE,TRUE)</formula>
    </cfRule>
    <cfRule type="expression" dxfId="1646" priority="1576">
      <formula>IF(RIGHT(TEXT(AE498,"0.#"),1)=".",TRUE,FALSE)</formula>
    </cfRule>
  </conditionalFormatting>
  <conditionalFormatting sqref="AU499">
    <cfRule type="expression" dxfId="1645" priority="1561">
      <formula>IF(RIGHT(TEXT(AU499,"0.#"),1)=".",FALSE,TRUE)</formula>
    </cfRule>
    <cfRule type="expression" dxfId="1644" priority="1562">
      <formula>IF(RIGHT(TEXT(AU499,"0.#"),1)=".",TRUE,FALSE)</formula>
    </cfRule>
  </conditionalFormatting>
  <conditionalFormatting sqref="AU497">
    <cfRule type="expression" dxfId="1643" priority="1565">
      <formula>IF(RIGHT(TEXT(AU497,"0.#"),1)=".",FALSE,TRUE)</formula>
    </cfRule>
    <cfRule type="expression" dxfId="1642" priority="1566">
      <formula>IF(RIGHT(TEXT(AU497,"0.#"),1)=".",TRUE,FALSE)</formula>
    </cfRule>
  </conditionalFormatting>
  <conditionalFormatting sqref="AU498">
    <cfRule type="expression" dxfId="1641" priority="1563">
      <formula>IF(RIGHT(TEXT(AU498,"0.#"),1)=".",FALSE,TRUE)</formula>
    </cfRule>
    <cfRule type="expression" dxfId="1640" priority="1564">
      <formula>IF(RIGHT(TEXT(AU498,"0.#"),1)=".",TRUE,FALSE)</formula>
    </cfRule>
  </conditionalFormatting>
  <conditionalFormatting sqref="AQ497">
    <cfRule type="expression" dxfId="1639" priority="1549">
      <formula>IF(RIGHT(TEXT(AQ497,"0.#"),1)=".",FALSE,TRUE)</formula>
    </cfRule>
    <cfRule type="expression" dxfId="1638" priority="1550">
      <formula>IF(RIGHT(TEXT(AQ497,"0.#"),1)=".",TRUE,FALSE)</formula>
    </cfRule>
  </conditionalFormatting>
  <conditionalFormatting sqref="AQ498">
    <cfRule type="expression" dxfId="1637" priority="1553">
      <formula>IF(RIGHT(TEXT(AQ498,"0.#"),1)=".",FALSE,TRUE)</formula>
    </cfRule>
    <cfRule type="expression" dxfId="1636" priority="1554">
      <formula>IF(RIGHT(TEXT(AQ498,"0.#"),1)=".",TRUE,FALSE)</formula>
    </cfRule>
  </conditionalFormatting>
  <conditionalFormatting sqref="AQ499">
    <cfRule type="expression" dxfId="1635" priority="1551">
      <formula>IF(RIGHT(TEXT(AQ499,"0.#"),1)=".",FALSE,TRUE)</formula>
    </cfRule>
    <cfRule type="expression" dxfId="1634" priority="1552">
      <formula>IF(RIGHT(TEXT(AQ499,"0.#"),1)=".",TRUE,FALSE)</formula>
    </cfRule>
  </conditionalFormatting>
  <conditionalFormatting sqref="AE504">
    <cfRule type="expression" dxfId="1633" priority="1543">
      <formula>IF(RIGHT(TEXT(AE504,"0.#"),1)=".",FALSE,TRUE)</formula>
    </cfRule>
    <cfRule type="expression" dxfId="1632" priority="1544">
      <formula>IF(RIGHT(TEXT(AE504,"0.#"),1)=".",TRUE,FALSE)</formula>
    </cfRule>
  </conditionalFormatting>
  <conditionalFormatting sqref="AE502">
    <cfRule type="expression" dxfId="1631" priority="1547">
      <formula>IF(RIGHT(TEXT(AE502,"0.#"),1)=".",FALSE,TRUE)</formula>
    </cfRule>
    <cfRule type="expression" dxfId="1630" priority="1548">
      <formula>IF(RIGHT(TEXT(AE502,"0.#"),1)=".",TRUE,FALSE)</formula>
    </cfRule>
  </conditionalFormatting>
  <conditionalFormatting sqref="AE503">
    <cfRule type="expression" dxfId="1629" priority="1545">
      <formula>IF(RIGHT(TEXT(AE503,"0.#"),1)=".",FALSE,TRUE)</formula>
    </cfRule>
    <cfRule type="expression" dxfId="1628" priority="1546">
      <formula>IF(RIGHT(TEXT(AE503,"0.#"),1)=".",TRUE,FALSE)</formula>
    </cfRule>
  </conditionalFormatting>
  <conditionalFormatting sqref="AU504">
    <cfRule type="expression" dxfId="1627" priority="1531">
      <formula>IF(RIGHT(TEXT(AU504,"0.#"),1)=".",FALSE,TRUE)</formula>
    </cfRule>
    <cfRule type="expression" dxfId="1626" priority="1532">
      <formula>IF(RIGHT(TEXT(AU504,"0.#"),1)=".",TRUE,FALSE)</formula>
    </cfRule>
  </conditionalFormatting>
  <conditionalFormatting sqref="AU502">
    <cfRule type="expression" dxfId="1625" priority="1535">
      <formula>IF(RIGHT(TEXT(AU502,"0.#"),1)=".",FALSE,TRUE)</formula>
    </cfRule>
    <cfRule type="expression" dxfId="1624" priority="1536">
      <formula>IF(RIGHT(TEXT(AU502,"0.#"),1)=".",TRUE,FALSE)</formula>
    </cfRule>
  </conditionalFormatting>
  <conditionalFormatting sqref="AU503">
    <cfRule type="expression" dxfId="1623" priority="1533">
      <formula>IF(RIGHT(TEXT(AU503,"0.#"),1)=".",FALSE,TRUE)</formula>
    </cfRule>
    <cfRule type="expression" dxfId="1622" priority="1534">
      <formula>IF(RIGHT(TEXT(AU503,"0.#"),1)=".",TRUE,FALSE)</formula>
    </cfRule>
  </conditionalFormatting>
  <conditionalFormatting sqref="AQ502">
    <cfRule type="expression" dxfId="1621" priority="1519">
      <formula>IF(RIGHT(TEXT(AQ502,"0.#"),1)=".",FALSE,TRUE)</formula>
    </cfRule>
    <cfRule type="expression" dxfId="1620" priority="1520">
      <formula>IF(RIGHT(TEXT(AQ502,"0.#"),1)=".",TRUE,FALSE)</formula>
    </cfRule>
  </conditionalFormatting>
  <conditionalFormatting sqref="AQ503">
    <cfRule type="expression" dxfId="1619" priority="1523">
      <formula>IF(RIGHT(TEXT(AQ503,"0.#"),1)=".",FALSE,TRUE)</formula>
    </cfRule>
    <cfRule type="expression" dxfId="1618" priority="1524">
      <formula>IF(RIGHT(TEXT(AQ503,"0.#"),1)=".",TRUE,FALSE)</formula>
    </cfRule>
  </conditionalFormatting>
  <conditionalFormatting sqref="AQ504">
    <cfRule type="expression" dxfId="1617" priority="1521">
      <formula>IF(RIGHT(TEXT(AQ504,"0.#"),1)=".",FALSE,TRUE)</formula>
    </cfRule>
    <cfRule type="expression" dxfId="1616" priority="1522">
      <formula>IF(RIGHT(TEXT(AQ504,"0.#"),1)=".",TRUE,FALSE)</formula>
    </cfRule>
  </conditionalFormatting>
  <conditionalFormatting sqref="AE509">
    <cfRule type="expression" dxfId="1615" priority="1513">
      <formula>IF(RIGHT(TEXT(AE509,"0.#"),1)=".",FALSE,TRUE)</formula>
    </cfRule>
    <cfRule type="expression" dxfId="1614" priority="1514">
      <formula>IF(RIGHT(TEXT(AE509,"0.#"),1)=".",TRUE,FALSE)</formula>
    </cfRule>
  </conditionalFormatting>
  <conditionalFormatting sqref="AE507">
    <cfRule type="expression" dxfId="1613" priority="1517">
      <formula>IF(RIGHT(TEXT(AE507,"0.#"),1)=".",FALSE,TRUE)</formula>
    </cfRule>
    <cfRule type="expression" dxfId="1612" priority="1518">
      <formula>IF(RIGHT(TEXT(AE507,"0.#"),1)=".",TRUE,FALSE)</formula>
    </cfRule>
  </conditionalFormatting>
  <conditionalFormatting sqref="AE508">
    <cfRule type="expression" dxfId="1611" priority="1515">
      <formula>IF(RIGHT(TEXT(AE508,"0.#"),1)=".",FALSE,TRUE)</formula>
    </cfRule>
    <cfRule type="expression" dxfId="1610" priority="1516">
      <formula>IF(RIGHT(TEXT(AE508,"0.#"),1)=".",TRUE,FALSE)</formula>
    </cfRule>
  </conditionalFormatting>
  <conditionalFormatting sqref="AU509">
    <cfRule type="expression" dxfId="1609" priority="1501">
      <formula>IF(RIGHT(TEXT(AU509,"0.#"),1)=".",FALSE,TRUE)</formula>
    </cfRule>
    <cfRule type="expression" dxfId="1608" priority="1502">
      <formula>IF(RIGHT(TEXT(AU509,"0.#"),1)=".",TRUE,FALSE)</formula>
    </cfRule>
  </conditionalFormatting>
  <conditionalFormatting sqref="AU507">
    <cfRule type="expression" dxfId="1607" priority="1505">
      <formula>IF(RIGHT(TEXT(AU507,"0.#"),1)=".",FALSE,TRUE)</formula>
    </cfRule>
    <cfRule type="expression" dxfId="1606" priority="1506">
      <formula>IF(RIGHT(TEXT(AU507,"0.#"),1)=".",TRUE,FALSE)</formula>
    </cfRule>
  </conditionalFormatting>
  <conditionalFormatting sqref="AU508">
    <cfRule type="expression" dxfId="1605" priority="1503">
      <formula>IF(RIGHT(TEXT(AU508,"0.#"),1)=".",FALSE,TRUE)</formula>
    </cfRule>
    <cfRule type="expression" dxfId="1604" priority="1504">
      <formula>IF(RIGHT(TEXT(AU508,"0.#"),1)=".",TRUE,FALSE)</formula>
    </cfRule>
  </conditionalFormatting>
  <conditionalFormatting sqref="AQ507">
    <cfRule type="expression" dxfId="1603" priority="1489">
      <formula>IF(RIGHT(TEXT(AQ507,"0.#"),1)=".",FALSE,TRUE)</formula>
    </cfRule>
    <cfRule type="expression" dxfId="1602" priority="1490">
      <formula>IF(RIGHT(TEXT(AQ507,"0.#"),1)=".",TRUE,FALSE)</formula>
    </cfRule>
  </conditionalFormatting>
  <conditionalFormatting sqref="AQ508">
    <cfRule type="expression" dxfId="1601" priority="1493">
      <formula>IF(RIGHT(TEXT(AQ508,"0.#"),1)=".",FALSE,TRUE)</formula>
    </cfRule>
    <cfRule type="expression" dxfId="1600" priority="1494">
      <formula>IF(RIGHT(TEXT(AQ508,"0.#"),1)=".",TRUE,FALSE)</formula>
    </cfRule>
  </conditionalFormatting>
  <conditionalFormatting sqref="AQ509">
    <cfRule type="expression" dxfId="1599" priority="1491">
      <formula>IF(RIGHT(TEXT(AQ509,"0.#"),1)=".",FALSE,TRUE)</formula>
    </cfRule>
    <cfRule type="expression" dxfId="1598" priority="1492">
      <formula>IF(RIGHT(TEXT(AQ509,"0.#"),1)=".",TRUE,FALSE)</formula>
    </cfRule>
  </conditionalFormatting>
  <conditionalFormatting sqref="AE465">
    <cfRule type="expression" dxfId="1597" priority="1783">
      <formula>IF(RIGHT(TEXT(AE465,"0.#"),1)=".",FALSE,TRUE)</formula>
    </cfRule>
    <cfRule type="expression" dxfId="1596" priority="1784">
      <formula>IF(RIGHT(TEXT(AE465,"0.#"),1)=".",TRUE,FALSE)</formula>
    </cfRule>
  </conditionalFormatting>
  <conditionalFormatting sqref="AE463">
    <cfRule type="expression" dxfId="1595" priority="1787">
      <formula>IF(RIGHT(TEXT(AE463,"0.#"),1)=".",FALSE,TRUE)</formula>
    </cfRule>
    <cfRule type="expression" dxfId="1594" priority="1788">
      <formula>IF(RIGHT(TEXT(AE463,"0.#"),1)=".",TRUE,FALSE)</formula>
    </cfRule>
  </conditionalFormatting>
  <conditionalFormatting sqref="AE464">
    <cfRule type="expression" dxfId="1593" priority="1785">
      <formula>IF(RIGHT(TEXT(AE464,"0.#"),1)=".",FALSE,TRUE)</formula>
    </cfRule>
    <cfRule type="expression" dxfId="1592" priority="1786">
      <formula>IF(RIGHT(TEXT(AE464,"0.#"),1)=".",TRUE,FALSE)</formula>
    </cfRule>
  </conditionalFormatting>
  <conditionalFormatting sqref="AM465">
    <cfRule type="expression" dxfId="1591" priority="1777">
      <formula>IF(RIGHT(TEXT(AM465,"0.#"),1)=".",FALSE,TRUE)</formula>
    </cfRule>
    <cfRule type="expression" dxfId="1590" priority="1778">
      <formula>IF(RIGHT(TEXT(AM465,"0.#"),1)=".",TRUE,FALSE)</formula>
    </cfRule>
  </conditionalFormatting>
  <conditionalFormatting sqref="AM463">
    <cfRule type="expression" dxfId="1589" priority="1781">
      <formula>IF(RIGHT(TEXT(AM463,"0.#"),1)=".",FALSE,TRUE)</formula>
    </cfRule>
    <cfRule type="expression" dxfId="1588" priority="1782">
      <formula>IF(RIGHT(TEXT(AM463,"0.#"),1)=".",TRUE,FALSE)</formula>
    </cfRule>
  </conditionalFormatting>
  <conditionalFormatting sqref="AM464">
    <cfRule type="expression" dxfId="1587" priority="1779">
      <formula>IF(RIGHT(TEXT(AM464,"0.#"),1)=".",FALSE,TRUE)</formula>
    </cfRule>
    <cfRule type="expression" dxfId="1586" priority="1780">
      <formula>IF(RIGHT(TEXT(AM464,"0.#"),1)=".",TRUE,FALSE)</formula>
    </cfRule>
  </conditionalFormatting>
  <conditionalFormatting sqref="AU465">
    <cfRule type="expression" dxfId="1585" priority="1771">
      <formula>IF(RIGHT(TEXT(AU465,"0.#"),1)=".",FALSE,TRUE)</formula>
    </cfRule>
    <cfRule type="expression" dxfId="1584" priority="1772">
      <formula>IF(RIGHT(TEXT(AU465,"0.#"),1)=".",TRUE,FALSE)</formula>
    </cfRule>
  </conditionalFormatting>
  <conditionalFormatting sqref="AU463">
    <cfRule type="expression" dxfId="1583" priority="1775">
      <formula>IF(RIGHT(TEXT(AU463,"0.#"),1)=".",FALSE,TRUE)</formula>
    </cfRule>
    <cfRule type="expression" dxfId="1582" priority="1776">
      <formula>IF(RIGHT(TEXT(AU463,"0.#"),1)=".",TRUE,FALSE)</formula>
    </cfRule>
  </conditionalFormatting>
  <conditionalFormatting sqref="AU464">
    <cfRule type="expression" dxfId="1581" priority="1773">
      <formula>IF(RIGHT(TEXT(AU464,"0.#"),1)=".",FALSE,TRUE)</formula>
    </cfRule>
    <cfRule type="expression" dxfId="1580" priority="1774">
      <formula>IF(RIGHT(TEXT(AU464,"0.#"),1)=".",TRUE,FALSE)</formula>
    </cfRule>
  </conditionalFormatting>
  <conditionalFormatting sqref="AI465">
    <cfRule type="expression" dxfId="1579" priority="1765">
      <formula>IF(RIGHT(TEXT(AI465,"0.#"),1)=".",FALSE,TRUE)</formula>
    </cfRule>
    <cfRule type="expression" dxfId="1578" priority="1766">
      <formula>IF(RIGHT(TEXT(AI465,"0.#"),1)=".",TRUE,FALSE)</formula>
    </cfRule>
  </conditionalFormatting>
  <conditionalFormatting sqref="AI463">
    <cfRule type="expression" dxfId="1577" priority="1769">
      <formula>IF(RIGHT(TEXT(AI463,"0.#"),1)=".",FALSE,TRUE)</formula>
    </cfRule>
    <cfRule type="expression" dxfId="1576" priority="1770">
      <formula>IF(RIGHT(TEXT(AI463,"0.#"),1)=".",TRUE,FALSE)</formula>
    </cfRule>
  </conditionalFormatting>
  <conditionalFormatting sqref="AI464">
    <cfRule type="expression" dxfId="1575" priority="1767">
      <formula>IF(RIGHT(TEXT(AI464,"0.#"),1)=".",FALSE,TRUE)</formula>
    </cfRule>
    <cfRule type="expression" dxfId="1574" priority="1768">
      <formula>IF(RIGHT(TEXT(AI464,"0.#"),1)=".",TRUE,FALSE)</formula>
    </cfRule>
  </conditionalFormatting>
  <conditionalFormatting sqref="AQ463">
    <cfRule type="expression" dxfId="1573" priority="1759">
      <formula>IF(RIGHT(TEXT(AQ463,"0.#"),1)=".",FALSE,TRUE)</formula>
    </cfRule>
    <cfRule type="expression" dxfId="1572" priority="1760">
      <formula>IF(RIGHT(TEXT(AQ463,"0.#"),1)=".",TRUE,FALSE)</formula>
    </cfRule>
  </conditionalFormatting>
  <conditionalFormatting sqref="AQ464">
    <cfRule type="expression" dxfId="1571" priority="1763">
      <formula>IF(RIGHT(TEXT(AQ464,"0.#"),1)=".",FALSE,TRUE)</formula>
    </cfRule>
    <cfRule type="expression" dxfId="1570" priority="1764">
      <formula>IF(RIGHT(TEXT(AQ464,"0.#"),1)=".",TRUE,FALSE)</formula>
    </cfRule>
  </conditionalFormatting>
  <conditionalFormatting sqref="AQ465">
    <cfRule type="expression" dxfId="1569" priority="1761">
      <formula>IF(RIGHT(TEXT(AQ465,"0.#"),1)=".",FALSE,TRUE)</formula>
    </cfRule>
    <cfRule type="expression" dxfId="1568" priority="1762">
      <formula>IF(RIGHT(TEXT(AQ465,"0.#"),1)=".",TRUE,FALSE)</formula>
    </cfRule>
  </conditionalFormatting>
  <conditionalFormatting sqref="AE470">
    <cfRule type="expression" dxfId="1567" priority="1753">
      <formula>IF(RIGHT(TEXT(AE470,"0.#"),1)=".",FALSE,TRUE)</formula>
    </cfRule>
    <cfRule type="expression" dxfId="1566" priority="1754">
      <formula>IF(RIGHT(TEXT(AE470,"0.#"),1)=".",TRUE,FALSE)</formula>
    </cfRule>
  </conditionalFormatting>
  <conditionalFormatting sqref="AE468">
    <cfRule type="expression" dxfId="1565" priority="1757">
      <formula>IF(RIGHT(TEXT(AE468,"0.#"),1)=".",FALSE,TRUE)</formula>
    </cfRule>
    <cfRule type="expression" dxfId="1564" priority="1758">
      <formula>IF(RIGHT(TEXT(AE468,"0.#"),1)=".",TRUE,FALSE)</formula>
    </cfRule>
  </conditionalFormatting>
  <conditionalFormatting sqref="AE469">
    <cfRule type="expression" dxfId="1563" priority="1755">
      <formula>IF(RIGHT(TEXT(AE469,"0.#"),1)=".",FALSE,TRUE)</formula>
    </cfRule>
    <cfRule type="expression" dxfId="1562" priority="1756">
      <formula>IF(RIGHT(TEXT(AE469,"0.#"),1)=".",TRUE,FALSE)</formula>
    </cfRule>
  </conditionalFormatting>
  <conditionalFormatting sqref="AM470">
    <cfRule type="expression" dxfId="1561" priority="1747">
      <formula>IF(RIGHT(TEXT(AM470,"0.#"),1)=".",FALSE,TRUE)</formula>
    </cfRule>
    <cfRule type="expression" dxfId="1560" priority="1748">
      <formula>IF(RIGHT(TEXT(AM470,"0.#"),1)=".",TRUE,FALSE)</formula>
    </cfRule>
  </conditionalFormatting>
  <conditionalFormatting sqref="AM468">
    <cfRule type="expression" dxfId="1559" priority="1751">
      <formula>IF(RIGHT(TEXT(AM468,"0.#"),1)=".",FALSE,TRUE)</formula>
    </cfRule>
    <cfRule type="expression" dxfId="1558" priority="1752">
      <formula>IF(RIGHT(TEXT(AM468,"0.#"),1)=".",TRUE,FALSE)</formula>
    </cfRule>
  </conditionalFormatting>
  <conditionalFormatting sqref="AM469">
    <cfRule type="expression" dxfId="1557" priority="1749">
      <formula>IF(RIGHT(TEXT(AM469,"0.#"),1)=".",FALSE,TRUE)</formula>
    </cfRule>
    <cfRule type="expression" dxfId="1556" priority="1750">
      <formula>IF(RIGHT(TEXT(AM469,"0.#"),1)=".",TRUE,FALSE)</formula>
    </cfRule>
  </conditionalFormatting>
  <conditionalFormatting sqref="AU470">
    <cfRule type="expression" dxfId="1555" priority="1741">
      <formula>IF(RIGHT(TEXT(AU470,"0.#"),1)=".",FALSE,TRUE)</formula>
    </cfRule>
    <cfRule type="expression" dxfId="1554" priority="1742">
      <formula>IF(RIGHT(TEXT(AU470,"0.#"),1)=".",TRUE,FALSE)</formula>
    </cfRule>
  </conditionalFormatting>
  <conditionalFormatting sqref="AU468">
    <cfRule type="expression" dxfId="1553" priority="1745">
      <formula>IF(RIGHT(TEXT(AU468,"0.#"),1)=".",FALSE,TRUE)</formula>
    </cfRule>
    <cfRule type="expression" dxfId="1552" priority="1746">
      <formula>IF(RIGHT(TEXT(AU468,"0.#"),1)=".",TRUE,FALSE)</formula>
    </cfRule>
  </conditionalFormatting>
  <conditionalFormatting sqref="AU469">
    <cfRule type="expression" dxfId="1551" priority="1743">
      <formula>IF(RIGHT(TEXT(AU469,"0.#"),1)=".",FALSE,TRUE)</formula>
    </cfRule>
    <cfRule type="expression" dxfId="1550" priority="1744">
      <formula>IF(RIGHT(TEXT(AU469,"0.#"),1)=".",TRUE,FALSE)</formula>
    </cfRule>
  </conditionalFormatting>
  <conditionalFormatting sqref="AI470">
    <cfRule type="expression" dxfId="1549" priority="1735">
      <formula>IF(RIGHT(TEXT(AI470,"0.#"),1)=".",FALSE,TRUE)</formula>
    </cfRule>
    <cfRule type="expression" dxfId="1548" priority="1736">
      <formula>IF(RIGHT(TEXT(AI470,"0.#"),1)=".",TRUE,FALSE)</formula>
    </cfRule>
  </conditionalFormatting>
  <conditionalFormatting sqref="AI468">
    <cfRule type="expression" dxfId="1547" priority="1739">
      <formula>IF(RIGHT(TEXT(AI468,"0.#"),1)=".",FALSE,TRUE)</formula>
    </cfRule>
    <cfRule type="expression" dxfId="1546" priority="1740">
      <formula>IF(RIGHT(TEXT(AI468,"0.#"),1)=".",TRUE,FALSE)</formula>
    </cfRule>
  </conditionalFormatting>
  <conditionalFormatting sqref="AI469">
    <cfRule type="expression" dxfId="1545" priority="1737">
      <formula>IF(RIGHT(TEXT(AI469,"0.#"),1)=".",FALSE,TRUE)</formula>
    </cfRule>
    <cfRule type="expression" dxfId="1544" priority="1738">
      <formula>IF(RIGHT(TEXT(AI469,"0.#"),1)=".",TRUE,FALSE)</formula>
    </cfRule>
  </conditionalFormatting>
  <conditionalFormatting sqref="AQ468">
    <cfRule type="expression" dxfId="1543" priority="1729">
      <formula>IF(RIGHT(TEXT(AQ468,"0.#"),1)=".",FALSE,TRUE)</formula>
    </cfRule>
    <cfRule type="expression" dxfId="1542" priority="1730">
      <formula>IF(RIGHT(TEXT(AQ468,"0.#"),1)=".",TRUE,FALSE)</formula>
    </cfRule>
  </conditionalFormatting>
  <conditionalFormatting sqref="AQ469">
    <cfRule type="expression" dxfId="1541" priority="1733">
      <formula>IF(RIGHT(TEXT(AQ469,"0.#"),1)=".",FALSE,TRUE)</formula>
    </cfRule>
    <cfRule type="expression" dxfId="1540" priority="1734">
      <formula>IF(RIGHT(TEXT(AQ469,"0.#"),1)=".",TRUE,FALSE)</formula>
    </cfRule>
  </conditionalFormatting>
  <conditionalFormatting sqref="AQ470">
    <cfRule type="expression" dxfId="1539" priority="1731">
      <formula>IF(RIGHT(TEXT(AQ470,"0.#"),1)=".",FALSE,TRUE)</formula>
    </cfRule>
    <cfRule type="expression" dxfId="1538" priority="1732">
      <formula>IF(RIGHT(TEXT(AQ470,"0.#"),1)=".",TRUE,FALSE)</formula>
    </cfRule>
  </conditionalFormatting>
  <conditionalFormatting sqref="AE475">
    <cfRule type="expression" dxfId="1537" priority="1723">
      <formula>IF(RIGHT(TEXT(AE475,"0.#"),1)=".",FALSE,TRUE)</formula>
    </cfRule>
    <cfRule type="expression" dxfId="1536" priority="1724">
      <formula>IF(RIGHT(TEXT(AE475,"0.#"),1)=".",TRUE,FALSE)</formula>
    </cfRule>
  </conditionalFormatting>
  <conditionalFormatting sqref="AE473">
    <cfRule type="expression" dxfId="1535" priority="1727">
      <formula>IF(RIGHT(TEXT(AE473,"0.#"),1)=".",FALSE,TRUE)</formula>
    </cfRule>
    <cfRule type="expression" dxfId="1534" priority="1728">
      <formula>IF(RIGHT(TEXT(AE473,"0.#"),1)=".",TRUE,FALSE)</formula>
    </cfRule>
  </conditionalFormatting>
  <conditionalFormatting sqref="AE474">
    <cfRule type="expression" dxfId="1533" priority="1725">
      <formula>IF(RIGHT(TEXT(AE474,"0.#"),1)=".",FALSE,TRUE)</formula>
    </cfRule>
    <cfRule type="expression" dxfId="1532" priority="1726">
      <formula>IF(RIGHT(TEXT(AE474,"0.#"),1)=".",TRUE,FALSE)</formula>
    </cfRule>
  </conditionalFormatting>
  <conditionalFormatting sqref="AM475">
    <cfRule type="expression" dxfId="1531" priority="1717">
      <formula>IF(RIGHT(TEXT(AM475,"0.#"),1)=".",FALSE,TRUE)</formula>
    </cfRule>
    <cfRule type="expression" dxfId="1530" priority="1718">
      <formula>IF(RIGHT(TEXT(AM475,"0.#"),1)=".",TRUE,FALSE)</formula>
    </cfRule>
  </conditionalFormatting>
  <conditionalFormatting sqref="AM473">
    <cfRule type="expression" dxfId="1529" priority="1721">
      <formula>IF(RIGHT(TEXT(AM473,"0.#"),1)=".",FALSE,TRUE)</formula>
    </cfRule>
    <cfRule type="expression" dxfId="1528" priority="1722">
      <formula>IF(RIGHT(TEXT(AM473,"0.#"),1)=".",TRUE,FALSE)</formula>
    </cfRule>
  </conditionalFormatting>
  <conditionalFormatting sqref="AM474">
    <cfRule type="expression" dxfId="1527" priority="1719">
      <formula>IF(RIGHT(TEXT(AM474,"0.#"),1)=".",FALSE,TRUE)</formula>
    </cfRule>
    <cfRule type="expression" dxfId="1526" priority="1720">
      <formula>IF(RIGHT(TEXT(AM474,"0.#"),1)=".",TRUE,FALSE)</formula>
    </cfRule>
  </conditionalFormatting>
  <conditionalFormatting sqref="AU475">
    <cfRule type="expression" dxfId="1525" priority="1711">
      <formula>IF(RIGHT(TEXT(AU475,"0.#"),1)=".",FALSE,TRUE)</formula>
    </cfRule>
    <cfRule type="expression" dxfId="1524" priority="1712">
      <formula>IF(RIGHT(TEXT(AU475,"0.#"),1)=".",TRUE,FALSE)</formula>
    </cfRule>
  </conditionalFormatting>
  <conditionalFormatting sqref="AU473">
    <cfRule type="expression" dxfId="1523" priority="1715">
      <formula>IF(RIGHT(TEXT(AU473,"0.#"),1)=".",FALSE,TRUE)</formula>
    </cfRule>
    <cfRule type="expression" dxfId="1522" priority="1716">
      <formula>IF(RIGHT(TEXT(AU473,"0.#"),1)=".",TRUE,FALSE)</formula>
    </cfRule>
  </conditionalFormatting>
  <conditionalFormatting sqref="AU474">
    <cfRule type="expression" dxfId="1521" priority="1713">
      <formula>IF(RIGHT(TEXT(AU474,"0.#"),1)=".",FALSE,TRUE)</formula>
    </cfRule>
    <cfRule type="expression" dxfId="1520" priority="1714">
      <formula>IF(RIGHT(TEXT(AU474,"0.#"),1)=".",TRUE,FALSE)</formula>
    </cfRule>
  </conditionalFormatting>
  <conditionalFormatting sqref="AI475">
    <cfRule type="expression" dxfId="1519" priority="1705">
      <formula>IF(RIGHT(TEXT(AI475,"0.#"),1)=".",FALSE,TRUE)</formula>
    </cfRule>
    <cfRule type="expression" dxfId="1518" priority="1706">
      <formula>IF(RIGHT(TEXT(AI475,"0.#"),1)=".",TRUE,FALSE)</formula>
    </cfRule>
  </conditionalFormatting>
  <conditionalFormatting sqref="AI473">
    <cfRule type="expression" dxfId="1517" priority="1709">
      <formula>IF(RIGHT(TEXT(AI473,"0.#"),1)=".",FALSE,TRUE)</formula>
    </cfRule>
    <cfRule type="expression" dxfId="1516" priority="1710">
      <formula>IF(RIGHT(TEXT(AI473,"0.#"),1)=".",TRUE,FALSE)</formula>
    </cfRule>
  </conditionalFormatting>
  <conditionalFormatting sqref="AI474">
    <cfRule type="expression" dxfId="1515" priority="1707">
      <formula>IF(RIGHT(TEXT(AI474,"0.#"),1)=".",FALSE,TRUE)</formula>
    </cfRule>
    <cfRule type="expression" dxfId="1514" priority="1708">
      <formula>IF(RIGHT(TEXT(AI474,"0.#"),1)=".",TRUE,FALSE)</formula>
    </cfRule>
  </conditionalFormatting>
  <conditionalFormatting sqref="AQ473">
    <cfRule type="expression" dxfId="1513" priority="1699">
      <formula>IF(RIGHT(TEXT(AQ473,"0.#"),1)=".",FALSE,TRUE)</formula>
    </cfRule>
    <cfRule type="expression" dxfId="1512" priority="1700">
      <formula>IF(RIGHT(TEXT(AQ473,"0.#"),1)=".",TRUE,FALSE)</formula>
    </cfRule>
  </conditionalFormatting>
  <conditionalFormatting sqref="AQ474">
    <cfRule type="expression" dxfId="1511" priority="1703">
      <formula>IF(RIGHT(TEXT(AQ474,"0.#"),1)=".",FALSE,TRUE)</formula>
    </cfRule>
    <cfRule type="expression" dxfId="1510" priority="1704">
      <formula>IF(RIGHT(TEXT(AQ474,"0.#"),1)=".",TRUE,FALSE)</formula>
    </cfRule>
  </conditionalFormatting>
  <conditionalFormatting sqref="AQ475">
    <cfRule type="expression" dxfId="1509" priority="1701">
      <formula>IF(RIGHT(TEXT(AQ475,"0.#"),1)=".",FALSE,TRUE)</formula>
    </cfRule>
    <cfRule type="expression" dxfId="1508" priority="1702">
      <formula>IF(RIGHT(TEXT(AQ475,"0.#"),1)=".",TRUE,FALSE)</formula>
    </cfRule>
  </conditionalFormatting>
  <conditionalFormatting sqref="AE480">
    <cfRule type="expression" dxfId="1507" priority="1693">
      <formula>IF(RIGHT(TEXT(AE480,"0.#"),1)=".",FALSE,TRUE)</formula>
    </cfRule>
    <cfRule type="expression" dxfId="1506" priority="1694">
      <formula>IF(RIGHT(TEXT(AE480,"0.#"),1)=".",TRUE,FALSE)</formula>
    </cfRule>
  </conditionalFormatting>
  <conditionalFormatting sqref="AE478">
    <cfRule type="expression" dxfId="1505" priority="1697">
      <formula>IF(RIGHT(TEXT(AE478,"0.#"),1)=".",FALSE,TRUE)</formula>
    </cfRule>
    <cfRule type="expression" dxfId="1504" priority="1698">
      <formula>IF(RIGHT(TEXT(AE478,"0.#"),1)=".",TRUE,FALSE)</formula>
    </cfRule>
  </conditionalFormatting>
  <conditionalFormatting sqref="AE479">
    <cfRule type="expression" dxfId="1503" priority="1695">
      <formula>IF(RIGHT(TEXT(AE479,"0.#"),1)=".",FALSE,TRUE)</formula>
    </cfRule>
    <cfRule type="expression" dxfId="1502" priority="1696">
      <formula>IF(RIGHT(TEXT(AE479,"0.#"),1)=".",TRUE,FALSE)</formula>
    </cfRule>
  </conditionalFormatting>
  <conditionalFormatting sqref="AM480">
    <cfRule type="expression" dxfId="1501" priority="1687">
      <formula>IF(RIGHT(TEXT(AM480,"0.#"),1)=".",FALSE,TRUE)</formula>
    </cfRule>
    <cfRule type="expression" dxfId="1500" priority="1688">
      <formula>IF(RIGHT(TEXT(AM480,"0.#"),1)=".",TRUE,FALSE)</formula>
    </cfRule>
  </conditionalFormatting>
  <conditionalFormatting sqref="AM478">
    <cfRule type="expression" dxfId="1499" priority="1691">
      <formula>IF(RIGHT(TEXT(AM478,"0.#"),1)=".",FALSE,TRUE)</formula>
    </cfRule>
    <cfRule type="expression" dxfId="1498" priority="1692">
      <formula>IF(RIGHT(TEXT(AM478,"0.#"),1)=".",TRUE,FALSE)</formula>
    </cfRule>
  </conditionalFormatting>
  <conditionalFormatting sqref="AM479">
    <cfRule type="expression" dxfId="1497" priority="1689">
      <formula>IF(RIGHT(TEXT(AM479,"0.#"),1)=".",FALSE,TRUE)</formula>
    </cfRule>
    <cfRule type="expression" dxfId="1496" priority="1690">
      <formula>IF(RIGHT(TEXT(AM479,"0.#"),1)=".",TRUE,FALSE)</formula>
    </cfRule>
  </conditionalFormatting>
  <conditionalFormatting sqref="AU480">
    <cfRule type="expression" dxfId="1495" priority="1681">
      <formula>IF(RIGHT(TEXT(AU480,"0.#"),1)=".",FALSE,TRUE)</formula>
    </cfRule>
    <cfRule type="expression" dxfId="1494" priority="1682">
      <formula>IF(RIGHT(TEXT(AU480,"0.#"),1)=".",TRUE,FALSE)</formula>
    </cfRule>
  </conditionalFormatting>
  <conditionalFormatting sqref="AU478">
    <cfRule type="expression" dxfId="1493" priority="1685">
      <formula>IF(RIGHT(TEXT(AU478,"0.#"),1)=".",FALSE,TRUE)</formula>
    </cfRule>
    <cfRule type="expression" dxfId="1492" priority="1686">
      <formula>IF(RIGHT(TEXT(AU478,"0.#"),1)=".",TRUE,FALSE)</formula>
    </cfRule>
  </conditionalFormatting>
  <conditionalFormatting sqref="AU479">
    <cfRule type="expression" dxfId="1491" priority="1683">
      <formula>IF(RIGHT(TEXT(AU479,"0.#"),1)=".",FALSE,TRUE)</formula>
    </cfRule>
    <cfRule type="expression" dxfId="1490" priority="1684">
      <formula>IF(RIGHT(TEXT(AU479,"0.#"),1)=".",TRUE,FALSE)</formula>
    </cfRule>
  </conditionalFormatting>
  <conditionalFormatting sqref="AI480">
    <cfRule type="expression" dxfId="1489" priority="1675">
      <formula>IF(RIGHT(TEXT(AI480,"0.#"),1)=".",FALSE,TRUE)</formula>
    </cfRule>
    <cfRule type="expression" dxfId="1488" priority="1676">
      <formula>IF(RIGHT(TEXT(AI480,"0.#"),1)=".",TRUE,FALSE)</formula>
    </cfRule>
  </conditionalFormatting>
  <conditionalFormatting sqref="AI478">
    <cfRule type="expression" dxfId="1487" priority="1679">
      <formula>IF(RIGHT(TEXT(AI478,"0.#"),1)=".",FALSE,TRUE)</formula>
    </cfRule>
    <cfRule type="expression" dxfId="1486" priority="1680">
      <formula>IF(RIGHT(TEXT(AI478,"0.#"),1)=".",TRUE,FALSE)</formula>
    </cfRule>
  </conditionalFormatting>
  <conditionalFormatting sqref="AI479">
    <cfRule type="expression" dxfId="1485" priority="1677">
      <formula>IF(RIGHT(TEXT(AI479,"0.#"),1)=".",FALSE,TRUE)</formula>
    </cfRule>
    <cfRule type="expression" dxfId="1484" priority="1678">
      <formula>IF(RIGHT(TEXT(AI479,"0.#"),1)=".",TRUE,FALSE)</formula>
    </cfRule>
  </conditionalFormatting>
  <conditionalFormatting sqref="AQ478">
    <cfRule type="expression" dxfId="1483" priority="1669">
      <formula>IF(RIGHT(TEXT(AQ478,"0.#"),1)=".",FALSE,TRUE)</formula>
    </cfRule>
    <cfRule type="expression" dxfId="1482" priority="1670">
      <formula>IF(RIGHT(TEXT(AQ478,"0.#"),1)=".",TRUE,FALSE)</formula>
    </cfRule>
  </conditionalFormatting>
  <conditionalFormatting sqref="AQ479">
    <cfRule type="expression" dxfId="1481" priority="1673">
      <formula>IF(RIGHT(TEXT(AQ479,"0.#"),1)=".",FALSE,TRUE)</formula>
    </cfRule>
    <cfRule type="expression" dxfId="1480" priority="1674">
      <formula>IF(RIGHT(TEXT(AQ479,"0.#"),1)=".",TRUE,FALSE)</formula>
    </cfRule>
  </conditionalFormatting>
  <conditionalFormatting sqref="AQ480">
    <cfRule type="expression" dxfId="1479" priority="1671">
      <formula>IF(RIGHT(TEXT(AQ480,"0.#"),1)=".",FALSE,TRUE)</formula>
    </cfRule>
    <cfRule type="expression" dxfId="1478" priority="1672">
      <formula>IF(RIGHT(TEXT(AQ480,"0.#"),1)=".",TRUE,FALSE)</formula>
    </cfRule>
  </conditionalFormatting>
  <conditionalFormatting sqref="AM47">
    <cfRule type="expression" dxfId="1477" priority="1963">
      <formula>IF(RIGHT(TEXT(AM47,"0.#"),1)=".",FALSE,TRUE)</formula>
    </cfRule>
    <cfRule type="expression" dxfId="1476" priority="1964">
      <formula>IF(RIGHT(TEXT(AM47,"0.#"),1)=".",TRUE,FALSE)</formula>
    </cfRule>
  </conditionalFormatting>
  <conditionalFormatting sqref="AI46">
    <cfRule type="expression" dxfId="1475" priority="1967">
      <formula>IF(RIGHT(TEXT(AI46,"0.#"),1)=".",FALSE,TRUE)</formula>
    </cfRule>
    <cfRule type="expression" dxfId="1474" priority="1968">
      <formula>IF(RIGHT(TEXT(AI46,"0.#"),1)=".",TRUE,FALSE)</formula>
    </cfRule>
  </conditionalFormatting>
  <conditionalFormatting sqref="AM46">
    <cfRule type="expression" dxfId="1473" priority="1965">
      <formula>IF(RIGHT(TEXT(AM46,"0.#"),1)=".",FALSE,TRUE)</formula>
    </cfRule>
    <cfRule type="expression" dxfId="1472" priority="1966">
      <formula>IF(RIGHT(TEXT(AM46,"0.#"),1)=".",TRUE,FALSE)</formula>
    </cfRule>
  </conditionalFormatting>
  <conditionalFormatting sqref="AU46:AU48">
    <cfRule type="expression" dxfId="1471" priority="1957">
      <formula>IF(RIGHT(TEXT(AU46,"0.#"),1)=".",FALSE,TRUE)</formula>
    </cfRule>
    <cfRule type="expression" dxfId="1470" priority="1958">
      <formula>IF(RIGHT(TEXT(AU46,"0.#"),1)=".",TRUE,FALSE)</formula>
    </cfRule>
  </conditionalFormatting>
  <conditionalFormatting sqref="AM48">
    <cfRule type="expression" dxfId="1469" priority="1961">
      <formula>IF(RIGHT(TEXT(AM48,"0.#"),1)=".",FALSE,TRUE)</formula>
    </cfRule>
    <cfRule type="expression" dxfId="1468" priority="1962">
      <formula>IF(RIGHT(TEXT(AM48,"0.#"),1)=".",TRUE,FALSE)</formula>
    </cfRule>
  </conditionalFormatting>
  <conditionalFormatting sqref="AQ46:AQ48">
    <cfRule type="expression" dxfId="1467" priority="1959">
      <formula>IF(RIGHT(TEXT(AQ46,"0.#"),1)=".",FALSE,TRUE)</formula>
    </cfRule>
    <cfRule type="expression" dxfId="1466" priority="1960">
      <formula>IF(RIGHT(TEXT(AQ46,"0.#"),1)=".",TRUE,FALSE)</formula>
    </cfRule>
  </conditionalFormatting>
  <conditionalFormatting sqref="AE146:AE147 AI146:AI147 AM146:AM147 AQ146:AQ147 AU146:AU147">
    <cfRule type="expression" dxfId="1465" priority="1951">
      <formula>IF(RIGHT(TEXT(AE146,"0.#"),1)=".",FALSE,TRUE)</formula>
    </cfRule>
    <cfRule type="expression" dxfId="1464" priority="1952">
      <formula>IF(RIGHT(TEXT(AE146,"0.#"),1)=".",TRUE,FALSE)</formula>
    </cfRule>
  </conditionalFormatting>
  <conditionalFormatting sqref="AE138:AE139 AI138:AI139 AM138:AM139 AQ138:AQ139 AU138:AU139">
    <cfRule type="expression" dxfId="1463" priority="1955">
      <formula>IF(RIGHT(TEXT(AE138,"0.#"),1)=".",FALSE,TRUE)</formula>
    </cfRule>
    <cfRule type="expression" dxfId="1462" priority="1956">
      <formula>IF(RIGHT(TEXT(AE138,"0.#"),1)=".",TRUE,FALSE)</formula>
    </cfRule>
  </conditionalFormatting>
  <conditionalFormatting sqref="AE142:AE143 AI142:AI143 AM142:AM143 AQ142:AQ143 AU142:AU143">
    <cfRule type="expression" dxfId="1461" priority="1953">
      <formula>IF(RIGHT(TEXT(AE142,"0.#"),1)=".",FALSE,TRUE)</formula>
    </cfRule>
    <cfRule type="expression" dxfId="1460" priority="1954">
      <formula>IF(RIGHT(TEXT(AE142,"0.#"),1)=".",TRUE,FALSE)</formula>
    </cfRule>
  </conditionalFormatting>
  <conditionalFormatting sqref="AE198:AE199 AI198:AI199 AM198:AM199 AQ198:AQ199 AU198:AU199">
    <cfRule type="expression" dxfId="1459" priority="1945">
      <formula>IF(RIGHT(TEXT(AE198,"0.#"),1)=".",FALSE,TRUE)</formula>
    </cfRule>
    <cfRule type="expression" dxfId="1458" priority="1946">
      <formula>IF(RIGHT(TEXT(AE198,"0.#"),1)=".",TRUE,FALSE)</formula>
    </cfRule>
  </conditionalFormatting>
  <conditionalFormatting sqref="AE150:AE151 AI150:AI151 AM150:AM151 AQ150:AQ151 AU150:AU151">
    <cfRule type="expression" dxfId="1457" priority="1949">
      <formula>IF(RIGHT(TEXT(AE150,"0.#"),1)=".",FALSE,TRUE)</formula>
    </cfRule>
    <cfRule type="expression" dxfId="1456" priority="1950">
      <formula>IF(RIGHT(TEXT(AE150,"0.#"),1)=".",TRUE,FALSE)</formula>
    </cfRule>
  </conditionalFormatting>
  <conditionalFormatting sqref="AE194:AE195 AI194:AI195 AM194:AM195 AQ194:AQ195 AU194:AU195">
    <cfRule type="expression" dxfId="1455" priority="1947">
      <formula>IF(RIGHT(TEXT(AE194,"0.#"),1)=".",FALSE,TRUE)</formula>
    </cfRule>
    <cfRule type="expression" dxfId="1454" priority="1948">
      <formula>IF(RIGHT(TEXT(AE194,"0.#"),1)=".",TRUE,FALSE)</formula>
    </cfRule>
  </conditionalFormatting>
  <conditionalFormatting sqref="AE210:AE211 AI210:AI211 AM210:AM211 AQ210:AQ211 AU210:AU211">
    <cfRule type="expression" dxfId="1453" priority="1939">
      <formula>IF(RIGHT(TEXT(AE210,"0.#"),1)=".",FALSE,TRUE)</formula>
    </cfRule>
    <cfRule type="expression" dxfId="1452" priority="1940">
      <formula>IF(RIGHT(TEXT(AE210,"0.#"),1)=".",TRUE,FALSE)</formula>
    </cfRule>
  </conditionalFormatting>
  <conditionalFormatting sqref="AE202:AE203 AI202:AI203 AM202:AM203 AQ202:AQ203 AU202:AU203">
    <cfRule type="expression" dxfId="1451" priority="1943">
      <formula>IF(RIGHT(TEXT(AE202,"0.#"),1)=".",FALSE,TRUE)</formula>
    </cfRule>
    <cfRule type="expression" dxfId="1450" priority="1944">
      <formula>IF(RIGHT(TEXT(AE202,"0.#"),1)=".",TRUE,FALSE)</formula>
    </cfRule>
  </conditionalFormatting>
  <conditionalFormatting sqref="AE206:AE207 AI206:AI207 AM206:AM207 AQ206:AQ207 AU206:AU207">
    <cfRule type="expression" dxfId="1449" priority="1941">
      <formula>IF(RIGHT(TEXT(AE206,"0.#"),1)=".",FALSE,TRUE)</formula>
    </cfRule>
    <cfRule type="expression" dxfId="1448" priority="1942">
      <formula>IF(RIGHT(TEXT(AE206,"0.#"),1)=".",TRUE,FALSE)</formula>
    </cfRule>
  </conditionalFormatting>
  <conditionalFormatting sqref="AE262:AE263 AI262:AI263 AM262:AM263 AQ262:AQ263 AU262:AU263">
    <cfRule type="expression" dxfId="1447" priority="1933">
      <formula>IF(RIGHT(TEXT(AE262,"0.#"),1)=".",FALSE,TRUE)</formula>
    </cfRule>
    <cfRule type="expression" dxfId="1446" priority="1934">
      <formula>IF(RIGHT(TEXT(AE262,"0.#"),1)=".",TRUE,FALSE)</formula>
    </cfRule>
  </conditionalFormatting>
  <conditionalFormatting sqref="AE254:AE255 AI254:AI255 AM254:AM255 AQ254:AQ255 AU254:AU255">
    <cfRule type="expression" dxfId="1445" priority="1937">
      <formula>IF(RIGHT(TEXT(AE254,"0.#"),1)=".",FALSE,TRUE)</formula>
    </cfRule>
    <cfRule type="expression" dxfId="1444" priority="1938">
      <formula>IF(RIGHT(TEXT(AE254,"0.#"),1)=".",TRUE,FALSE)</formula>
    </cfRule>
  </conditionalFormatting>
  <conditionalFormatting sqref="AE258:AE259 AI258:AI259 AM258:AM259 AQ258:AQ259 AU258:AU259">
    <cfRule type="expression" dxfId="1443" priority="1935">
      <formula>IF(RIGHT(TEXT(AE258,"0.#"),1)=".",FALSE,TRUE)</formula>
    </cfRule>
    <cfRule type="expression" dxfId="1442" priority="1936">
      <formula>IF(RIGHT(TEXT(AE258,"0.#"),1)=".",TRUE,FALSE)</formula>
    </cfRule>
  </conditionalFormatting>
  <conditionalFormatting sqref="AE314:AE315 AI314:AI315 AM314:AM315 AQ314:AQ315 AU314:AU315">
    <cfRule type="expression" dxfId="1441" priority="1927">
      <formula>IF(RIGHT(TEXT(AE314,"0.#"),1)=".",FALSE,TRUE)</formula>
    </cfRule>
    <cfRule type="expression" dxfId="1440" priority="1928">
      <formula>IF(RIGHT(TEXT(AE314,"0.#"),1)=".",TRUE,FALSE)</formula>
    </cfRule>
  </conditionalFormatting>
  <conditionalFormatting sqref="AE266:AE267 AI266:AI267 AM266:AM267 AQ266:AQ267 AU266:AU267">
    <cfRule type="expression" dxfId="1439" priority="1931">
      <formula>IF(RIGHT(TEXT(AE266,"0.#"),1)=".",FALSE,TRUE)</formula>
    </cfRule>
    <cfRule type="expression" dxfId="1438" priority="1932">
      <formula>IF(RIGHT(TEXT(AE266,"0.#"),1)=".",TRUE,FALSE)</formula>
    </cfRule>
  </conditionalFormatting>
  <conditionalFormatting sqref="AE270:AE271 AI270:AI271 AM270:AM271 AQ270:AQ271 AU270:AU271">
    <cfRule type="expression" dxfId="1437" priority="1929">
      <formula>IF(RIGHT(TEXT(AE270,"0.#"),1)=".",FALSE,TRUE)</formula>
    </cfRule>
    <cfRule type="expression" dxfId="1436" priority="1930">
      <formula>IF(RIGHT(TEXT(AE270,"0.#"),1)=".",TRUE,FALSE)</formula>
    </cfRule>
  </conditionalFormatting>
  <conditionalFormatting sqref="AE326:AE327 AI326:AI327 AM326:AM327 AQ326:AQ327 AU326:AU327">
    <cfRule type="expression" dxfId="1435" priority="1921">
      <formula>IF(RIGHT(TEXT(AE326,"0.#"),1)=".",FALSE,TRUE)</formula>
    </cfRule>
    <cfRule type="expression" dxfId="1434" priority="1922">
      <formula>IF(RIGHT(TEXT(AE326,"0.#"),1)=".",TRUE,FALSE)</formula>
    </cfRule>
  </conditionalFormatting>
  <conditionalFormatting sqref="AE318:AE319 AI318:AI319 AM318:AM319 AQ318:AQ319 AU318:AU319">
    <cfRule type="expression" dxfId="1433" priority="1925">
      <formula>IF(RIGHT(TEXT(AE318,"0.#"),1)=".",FALSE,TRUE)</formula>
    </cfRule>
    <cfRule type="expression" dxfId="1432" priority="1926">
      <formula>IF(RIGHT(TEXT(AE318,"0.#"),1)=".",TRUE,FALSE)</formula>
    </cfRule>
  </conditionalFormatting>
  <conditionalFormatting sqref="AE322:AE323 AI322:AI323 AM322:AM323 AQ322:AQ323 AU322:AU323">
    <cfRule type="expression" dxfId="1431" priority="1923">
      <formula>IF(RIGHT(TEXT(AE322,"0.#"),1)=".",FALSE,TRUE)</formula>
    </cfRule>
    <cfRule type="expression" dxfId="1430" priority="1924">
      <formula>IF(RIGHT(TEXT(AE322,"0.#"),1)=".",TRUE,FALSE)</formula>
    </cfRule>
  </conditionalFormatting>
  <conditionalFormatting sqref="AE378:AE379 AI378:AI379 AM378:AM379 AQ378:AQ379 AU378:AU379">
    <cfRule type="expression" dxfId="1429" priority="1915">
      <formula>IF(RIGHT(TEXT(AE378,"0.#"),1)=".",FALSE,TRUE)</formula>
    </cfRule>
    <cfRule type="expression" dxfId="1428" priority="1916">
      <formula>IF(RIGHT(TEXT(AE378,"0.#"),1)=".",TRUE,FALSE)</formula>
    </cfRule>
  </conditionalFormatting>
  <conditionalFormatting sqref="AE330:AE331 AI330:AI331 AM330:AM331 AQ330:AQ331 AU330:AU331">
    <cfRule type="expression" dxfId="1427" priority="1919">
      <formula>IF(RIGHT(TEXT(AE330,"0.#"),1)=".",FALSE,TRUE)</formula>
    </cfRule>
    <cfRule type="expression" dxfId="1426" priority="1920">
      <formula>IF(RIGHT(TEXT(AE330,"0.#"),1)=".",TRUE,FALSE)</formula>
    </cfRule>
  </conditionalFormatting>
  <conditionalFormatting sqref="AE374:AE375 AI374:AI375 AM374:AM375 AQ374:AQ375 AU374:AU375">
    <cfRule type="expression" dxfId="1425" priority="1917">
      <formula>IF(RIGHT(TEXT(AE374,"0.#"),1)=".",FALSE,TRUE)</formula>
    </cfRule>
    <cfRule type="expression" dxfId="1424" priority="1918">
      <formula>IF(RIGHT(TEXT(AE374,"0.#"),1)=".",TRUE,FALSE)</formula>
    </cfRule>
  </conditionalFormatting>
  <conditionalFormatting sqref="AE390:AE391 AI390:AI391 AM390:AM391 AQ390:AQ391 AU390:AU391">
    <cfRule type="expression" dxfId="1423" priority="1909">
      <formula>IF(RIGHT(TEXT(AE390,"0.#"),1)=".",FALSE,TRUE)</formula>
    </cfRule>
    <cfRule type="expression" dxfId="1422" priority="1910">
      <formula>IF(RIGHT(TEXT(AE390,"0.#"),1)=".",TRUE,FALSE)</formula>
    </cfRule>
  </conditionalFormatting>
  <conditionalFormatting sqref="AE382:AE383 AI382:AI383 AM382:AM383 AQ382:AQ383 AU382:AU383">
    <cfRule type="expression" dxfId="1421" priority="1913">
      <formula>IF(RIGHT(TEXT(AE382,"0.#"),1)=".",FALSE,TRUE)</formula>
    </cfRule>
    <cfRule type="expression" dxfId="1420" priority="1914">
      <formula>IF(RIGHT(TEXT(AE382,"0.#"),1)=".",TRUE,FALSE)</formula>
    </cfRule>
  </conditionalFormatting>
  <conditionalFormatting sqref="AE386:AE387 AI386:AI387 AM386:AM387 AQ386:AQ387 AU386:AU387">
    <cfRule type="expression" dxfId="1419" priority="1911">
      <formula>IF(RIGHT(TEXT(AE386,"0.#"),1)=".",FALSE,TRUE)</formula>
    </cfRule>
    <cfRule type="expression" dxfId="1418" priority="1912">
      <formula>IF(RIGHT(TEXT(AE386,"0.#"),1)=".",TRUE,FALSE)</formula>
    </cfRule>
  </conditionalFormatting>
  <conditionalFormatting sqref="AE440">
    <cfRule type="expression" dxfId="1417" priority="1903">
      <formula>IF(RIGHT(TEXT(AE440,"0.#"),1)=".",FALSE,TRUE)</formula>
    </cfRule>
    <cfRule type="expression" dxfId="1416" priority="1904">
      <formula>IF(RIGHT(TEXT(AE440,"0.#"),1)=".",TRUE,FALSE)</formula>
    </cfRule>
  </conditionalFormatting>
  <conditionalFormatting sqref="AE438">
    <cfRule type="expression" dxfId="1415" priority="1907">
      <formula>IF(RIGHT(TEXT(AE438,"0.#"),1)=".",FALSE,TRUE)</formula>
    </cfRule>
    <cfRule type="expression" dxfId="1414" priority="1908">
      <formula>IF(RIGHT(TEXT(AE438,"0.#"),1)=".",TRUE,FALSE)</formula>
    </cfRule>
  </conditionalFormatting>
  <conditionalFormatting sqref="AE439">
    <cfRule type="expression" dxfId="1413" priority="1905">
      <formula>IF(RIGHT(TEXT(AE439,"0.#"),1)=".",FALSE,TRUE)</formula>
    </cfRule>
    <cfRule type="expression" dxfId="1412" priority="1906">
      <formula>IF(RIGHT(TEXT(AE439,"0.#"),1)=".",TRUE,FALSE)</formula>
    </cfRule>
  </conditionalFormatting>
  <conditionalFormatting sqref="AM440">
    <cfRule type="expression" dxfId="1411" priority="1897">
      <formula>IF(RIGHT(TEXT(AM440,"0.#"),1)=".",FALSE,TRUE)</formula>
    </cfRule>
    <cfRule type="expression" dxfId="1410" priority="1898">
      <formula>IF(RIGHT(TEXT(AM440,"0.#"),1)=".",TRUE,FALSE)</formula>
    </cfRule>
  </conditionalFormatting>
  <conditionalFormatting sqref="AM438">
    <cfRule type="expression" dxfId="1409" priority="1901">
      <formula>IF(RIGHT(TEXT(AM438,"0.#"),1)=".",FALSE,TRUE)</formula>
    </cfRule>
    <cfRule type="expression" dxfId="1408" priority="1902">
      <formula>IF(RIGHT(TEXT(AM438,"0.#"),1)=".",TRUE,FALSE)</formula>
    </cfRule>
  </conditionalFormatting>
  <conditionalFormatting sqref="AM439">
    <cfRule type="expression" dxfId="1407" priority="1899">
      <formula>IF(RIGHT(TEXT(AM439,"0.#"),1)=".",FALSE,TRUE)</formula>
    </cfRule>
    <cfRule type="expression" dxfId="1406" priority="1900">
      <formula>IF(RIGHT(TEXT(AM439,"0.#"),1)=".",TRUE,FALSE)</formula>
    </cfRule>
  </conditionalFormatting>
  <conditionalFormatting sqref="AU440">
    <cfRule type="expression" dxfId="1405" priority="1891">
      <formula>IF(RIGHT(TEXT(AU440,"0.#"),1)=".",FALSE,TRUE)</formula>
    </cfRule>
    <cfRule type="expression" dxfId="1404" priority="1892">
      <formula>IF(RIGHT(TEXT(AU440,"0.#"),1)=".",TRUE,FALSE)</formula>
    </cfRule>
  </conditionalFormatting>
  <conditionalFormatting sqref="AU438">
    <cfRule type="expression" dxfId="1403" priority="1895">
      <formula>IF(RIGHT(TEXT(AU438,"0.#"),1)=".",FALSE,TRUE)</formula>
    </cfRule>
    <cfRule type="expression" dxfId="1402" priority="1896">
      <formula>IF(RIGHT(TEXT(AU438,"0.#"),1)=".",TRUE,FALSE)</formula>
    </cfRule>
  </conditionalFormatting>
  <conditionalFormatting sqref="AU439">
    <cfRule type="expression" dxfId="1401" priority="1893">
      <formula>IF(RIGHT(TEXT(AU439,"0.#"),1)=".",FALSE,TRUE)</formula>
    </cfRule>
    <cfRule type="expression" dxfId="1400" priority="1894">
      <formula>IF(RIGHT(TEXT(AU439,"0.#"),1)=".",TRUE,FALSE)</formula>
    </cfRule>
  </conditionalFormatting>
  <conditionalFormatting sqref="AI440">
    <cfRule type="expression" dxfId="1399" priority="1885">
      <formula>IF(RIGHT(TEXT(AI440,"0.#"),1)=".",FALSE,TRUE)</formula>
    </cfRule>
    <cfRule type="expression" dxfId="1398" priority="1886">
      <formula>IF(RIGHT(TEXT(AI440,"0.#"),1)=".",TRUE,FALSE)</formula>
    </cfRule>
  </conditionalFormatting>
  <conditionalFormatting sqref="AI438">
    <cfRule type="expression" dxfId="1397" priority="1889">
      <formula>IF(RIGHT(TEXT(AI438,"0.#"),1)=".",FALSE,TRUE)</formula>
    </cfRule>
    <cfRule type="expression" dxfId="1396" priority="1890">
      <formula>IF(RIGHT(TEXT(AI438,"0.#"),1)=".",TRUE,FALSE)</formula>
    </cfRule>
  </conditionalFormatting>
  <conditionalFormatting sqref="AI439">
    <cfRule type="expression" dxfId="1395" priority="1887">
      <formula>IF(RIGHT(TEXT(AI439,"0.#"),1)=".",FALSE,TRUE)</formula>
    </cfRule>
    <cfRule type="expression" dxfId="1394" priority="1888">
      <formula>IF(RIGHT(TEXT(AI439,"0.#"),1)=".",TRUE,FALSE)</formula>
    </cfRule>
  </conditionalFormatting>
  <conditionalFormatting sqref="AQ438">
    <cfRule type="expression" dxfId="1393" priority="1879">
      <formula>IF(RIGHT(TEXT(AQ438,"0.#"),1)=".",FALSE,TRUE)</formula>
    </cfRule>
    <cfRule type="expression" dxfId="1392" priority="1880">
      <formula>IF(RIGHT(TEXT(AQ438,"0.#"),1)=".",TRUE,FALSE)</formula>
    </cfRule>
  </conditionalFormatting>
  <conditionalFormatting sqref="AQ439">
    <cfRule type="expression" dxfId="1391" priority="1883">
      <formula>IF(RIGHT(TEXT(AQ439,"0.#"),1)=".",FALSE,TRUE)</formula>
    </cfRule>
    <cfRule type="expression" dxfId="1390" priority="1884">
      <formula>IF(RIGHT(TEXT(AQ439,"0.#"),1)=".",TRUE,FALSE)</formula>
    </cfRule>
  </conditionalFormatting>
  <conditionalFormatting sqref="AQ440">
    <cfRule type="expression" dxfId="1389" priority="1881">
      <formula>IF(RIGHT(TEXT(AQ440,"0.#"),1)=".",FALSE,TRUE)</formula>
    </cfRule>
    <cfRule type="expression" dxfId="1388" priority="1882">
      <formula>IF(RIGHT(TEXT(AQ440,"0.#"),1)=".",TRUE,FALSE)</formula>
    </cfRule>
  </conditionalFormatting>
  <conditionalFormatting sqref="AE445">
    <cfRule type="expression" dxfId="1387" priority="1873">
      <formula>IF(RIGHT(TEXT(AE445,"0.#"),1)=".",FALSE,TRUE)</formula>
    </cfRule>
    <cfRule type="expression" dxfId="1386" priority="1874">
      <formula>IF(RIGHT(TEXT(AE445,"0.#"),1)=".",TRUE,FALSE)</formula>
    </cfRule>
  </conditionalFormatting>
  <conditionalFormatting sqref="AE443">
    <cfRule type="expression" dxfId="1385" priority="1877">
      <formula>IF(RIGHT(TEXT(AE443,"0.#"),1)=".",FALSE,TRUE)</formula>
    </cfRule>
    <cfRule type="expression" dxfId="1384" priority="1878">
      <formula>IF(RIGHT(TEXT(AE443,"0.#"),1)=".",TRUE,FALSE)</formula>
    </cfRule>
  </conditionalFormatting>
  <conditionalFormatting sqref="AE444">
    <cfRule type="expression" dxfId="1383" priority="1875">
      <formula>IF(RIGHT(TEXT(AE444,"0.#"),1)=".",FALSE,TRUE)</formula>
    </cfRule>
    <cfRule type="expression" dxfId="1382" priority="1876">
      <formula>IF(RIGHT(TEXT(AE444,"0.#"),1)=".",TRUE,FALSE)</formula>
    </cfRule>
  </conditionalFormatting>
  <conditionalFormatting sqref="AM445">
    <cfRule type="expression" dxfId="1381" priority="1867">
      <formula>IF(RIGHT(TEXT(AM445,"0.#"),1)=".",FALSE,TRUE)</formula>
    </cfRule>
    <cfRule type="expression" dxfId="1380" priority="1868">
      <formula>IF(RIGHT(TEXT(AM445,"0.#"),1)=".",TRUE,FALSE)</formula>
    </cfRule>
  </conditionalFormatting>
  <conditionalFormatting sqref="AM443">
    <cfRule type="expression" dxfId="1379" priority="1871">
      <formula>IF(RIGHT(TEXT(AM443,"0.#"),1)=".",FALSE,TRUE)</formula>
    </cfRule>
    <cfRule type="expression" dxfId="1378" priority="1872">
      <formula>IF(RIGHT(TEXT(AM443,"0.#"),1)=".",TRUE,FALSE)</formula>
    </cfRule>
  </conditionalFormatting>
  <conditionalFormatting sqref="AM444">
    <cfRule type="expression" dxfId="1377" priority="1869">
      <formula>IF(RIGHT(TEXT(AM444,"0.#"),1)=".",FALSE,TRUE)</formula>
    </cfRule>
    <cfRule type="expression" dxfId="1376" priority="1870">
      <formula>IF(RIGHT(TEXT(AM444,"0.#"),1)=".",TRUE,FALSE)</formula>
    </cfRule>
  </conditionalFormatting>
  <conditionalFormatting sqref="AU445">
    <cfRule type="expression" dxfId="1375" priority="1861">
      <formula>IF(RIGHT(TEXT(AU445,"0.#"),1)=".",FALSE,TRUE)</formula>
    </cfRule>
    <cfRule type="expression" dxfId="1374" priority="1862">
      <formula>IF(RIGHT(TEXT(AU445,"0.#"),1)=".",TRUE,FALSE)</formula>
    </cfRule>
  </conditionalFormatting>
  <conditionalFormatting sqref="AU443">
    <cfRule type="expression" dxfId="1373" priority="1865">
      <formula>IF(RIGHT(TEXT(AU443,"0.#"),1)=".",FALSE,TRUE)</formula>
    </cfRule>
    <cfRule type="expression" dxfId="1372" priority="1866">
      <formula>IF(RIGHT(TEXT(AU443,"0.#"),1)=".",TRUE,FALSE)</formula>
    </cfRule>
  </conditionalFormatting>
  <conditionalFormatting sqref="AU444">
    <cfRule type="expression" dxfId="1371" priority="1863">
      <formula>IF(RIGHT(TEXT(AU444,"0.#"),1)=".",FALSE,TRUE)</formula>
    </cfRule>
    <cfRule type="expression" dxfId="1370" priority="1864">
      <formula>IF(RIGHT(TEXT(AU444,"0.#"),1)=".",TRUE,FALSE)</formula>
    </cfRule>
  </conditionalFormatting>
  <conditionalFormatting sqref="AI445">
    <cfRule type="expression" dxfId="1369" priority="1855">
      <formula>IF(RIGHT(TEXT(AI445,"0.#"),1)=".",FALSE,TRUE)</formula>
    </cfRule>
    <cfRule type="expression" dxfId="1368" priority="1856">
      <formula>IF(RIGHT(TEXT(AI445,"0.#"),1)=".",TRUE,FALSE)</formula>
    </cfRule>
  </conditionalFormatting>
  <conditionalFormatting sqref="AI443">
    <cfRule type="expression" dxfId="1367" priority="1859">
      <formula>IF(RIGHT(TEXT(AI443,"0.#"),1)=".",FALSE,TRUE)</formula>
    </cfRule>
    <cfRule type="expression" dxfId="1366" priority="1860">
      <formula>IF(RIGHT(TEXT(AI443,"0.#"),1)=".",TRUE,FALSE)</formula>
    </cfRule>
  </conditionalFormatting>
  <conditionalFormatting sqref="AI444">
    <cfRule type="expression" dxfId="1365" priority="1857">
      <formula>IF(RIGHT(TEXT(AI444,"0.#"),1)=".",FALSE,TRUE)</formula>
    </cfRule>
    <cfRule type="expression" dxfId="1364" priority="1858">
      <formula>IF(RIGHT(TEXT(AI444,"0.#"),1)=".",TRUE,FALSE)</formula>
    </cfRule>
  </conditionalFormatting>
  <conditionalFormatting sqref="AQ443">
    <cfRule type="expression" dxfId="1363" priority="1849">
      <formula>IF(RIGHT(TEXT(AQ443,"0.#"),1)=".",FALSE,TRUE)</formula>
    </cfRule>
    <cfRule type="expression" dxfId="1362" priority="1850">
      <formula>IF(RIGHT(TEXT(AQ443,"0.#"),1)=".",TRUE,FALSE)</formula>
    </cfRule>
  </conditionalFormatting>
  <conditionalFormatting sqref="AQ444">
    <cfRule type="expression" dxfId="1361" priority="1853">
      <formula>IF(RIGHT(TEXT(AQ444,"0.#"),1)=".",FALSE,TRUE)</formula>
    </cfRule>
    <cfRule type="expression" dxfId="1360" priority="1854">
      <formula>IF(RIGHT(TEXT(AQ444,"0.#"),1)=".",TRUE,FALSE)</formula>
    </cfRule>
  </conditionalFormatting>
  <conditionalFormatting sqref="AQ445">
    <cfRule type="expression" dxfId="1359" priority="1851">
      <formula>IF(RIGHT(TEXT(AQ445,"0.#"),1)=".",FALSE,TRUE)</formula>
    </cfRule>
    <cfRule type="expression" dxfId="1358" priority="1852">
      <formula>IF(RIGHT(TEXT(AQ445,"0.#"),1)=".",TRUE,FALSE)</formula>
    </cfRule>
  </conditionalFormatting>
  <conditionalFormatting sqref="Y880:Y907">
    <cfRule type="expression" dxfId="1357" priority="2079">
      <formula>IF(RIGHT(TEXT(Y880,"0.#"),1)=".",FALSE,TRUE)</formula>
    </cfRule>
    <cfRule type="expression" dxfId="1356" priority="2080">
      <formula>IF(RIGHT(TEXT(Y880,"0.#"),1)=".",TRUE,FALSE)</formula>
    </cfRule>
  </conditionalFormatting>
  <conditionalFormatting sqref="Y879">
    <cfRule type="expression" dxfId="1355" priority="2073">
      <formula>IF(RIGHT(TEXT(Y879,"0.#"),1)=".",FALSE,TRUE)</formula>
    </cfRule>
    <cfRule type="expression" dxfId="1354" priority="2074">
      <formula>IF(RIGHT(TEXT(Y879,"0.#"),1)=".",TRUE,FALSE)</formula>
    </cfRule>
  </conditionalFormatting>
  <conditionalFormatting sqref="Y913:Y940">
    <cfRule type="expression" dxfId="1353" priority="2067">
      <formula>IF(RIGHT(TEXT(Y913,"0.#"),1)=".",FALSE,TRUE)</formula>
    </cfRule>
    <cfRule type="expression" dxfId="1352" priority="2068">
      <formula>IF(RIGHT(TEXT(Y913,"0.#"),1)=".",TRUE,FALSE)</formula>
    </cfRule>
  </conditionalFormatting>
  <conditionalFormatting sqref="Y911:Y912">
    <cfRule type="expression" dxfId="1351" priority="2061">
      <formula>IF(RIGHT(TEXT(Y911,"0.#"),1)=".",FALSE,TRUE)</formula>
    </cfRule>
    <cfRule type="expression" dxfId="1350" priority="2062">
      <formula>IF(RIGHT(TEXT(Y911,"0.#"),1)=".",TRUE,FALSE)</formula>
    </cfRule>
  </conditionalFormatting>
  <conditionalFormatting sqref="Y946:Y973">
    <cfRule type="expression" dxfId="1349" priority="2055">
      <formula>IF(RIGHT(TEXT(Y946,"0.#"),1)=".",FALSE,TRUE)</formula>
    </cfRule>
    <cfRule type="expression" dxfId="1348" priority="2056">
      <formula>IF(RIGHT(TEXT(Y946,"0.#"),1)=".",TRUE,FALSE)</formula>
    </cfRule>
  </conditionalFormatting>
  <conditionalFormatting sqref="Y944:Y945">
    <cfRule type="expression" dxfId="1347" priority="2049">
      <formula>IF(RIGHT(TEXT(Y944,"0.#"),1)=".",FALSE,TRUE)</formula>
    </cfRule>
    <cfRule type="expression" dxfId="1346" priority="2050">
      <formula>IF(RIGHT(TEXT(Y944,"0.#"),1)=".",TRUE,FALSE)</formula>
    </cfRule>
  </conditionalFormatting>
  <conditionalFormatting sqref="Y979:Y1006">
    <cfRule type="expression" dxfId="1345" priority="2043">
      <formula>IF(RIGHT(TEXT(Y979,"0.#"),1)=".",FALSE,TRUE)</formula>
    </cfRule>
    <cfRule type="expression" dxfId="1344" priority="2044">
      <formula>IF(RIGHT(TEXT(Y979,"0.#"),1)=".",TRUE,FALSE)</formula>
    </cfRule>
  </conditionalFormatting>
  <conditionalFormatting sqref="Y977:Y978">
    <cfRule type="expression" dxfId="1343" priority="2037">
      <formula>IF(RIGHT(TEXT(Y977,"0.#"),1)=".",FALSE,TRUE)</formula>
    </cfRule>
    <cfRule type="expression" dxfId="1342" priority="2038">
      <formula>IF(RIGHT(TEXT(Y977,"0.#"),1)=".",TRUE,FALSE)</formula>
    </cfRule>
  </conditionalFormatting>
  <conditionalFormatting sqref="Y1012:Y1039">
    <cfRule type="expression" dxfId="1341" priority="2031">
      <formula>IF(RIGHT(TEXT(Y1012,"0.#"),1)=".",FALSE,TRUE)</formula>
    </cfRule>
    <cfRule type="expression" dxfId="1340" priority="2032">
      <formula>IF(RIGHT(TEXT(Y1012,"0.#"),1)=".",TRUE,FALSE)</formula>
    </cfRule>
  </conditionalFormatting>
  <conditionalFormatting sqref="W23">
    <cfRule type="expression" dxfId="1339" priority="2315">
      <formula>IF(RIGHT(TEXT(W23,"0.#"),1)=".",FALSE,TRUE)</formula>
    </cfRule>
    <cfRule type="expression" dxfId="1338" priority="2316">
      <formula>IF(RIGHT(TEXT(W23,"0.#"),1)=".",TRUE,FALSE)</formula>
    </cfRule>
  </conditionalFormatting>
  <conditionalFormatting sqref="W24:W27 P25">
    <cfRule type="expression" dxfId="1337" priority="2313">
      <formula>IF(RIGHT(TEXT(P24,"0.#"),1)=".",FALSE,TRUE)</formula>
    </cfRule>
    <cfRule type="expression" dxfId="1336" priority="2314">
      <formula>IF(RIGHT(TEXT(P24,"0.#"),1)=".",TRUE,FALSE)</formula>
    </cfRule>
  </conditionalFormatting>
  <conditionalFormatting sqref="W28">
    <cfRule type="expression" dxfId="1335" priority="2305">
      <formula>IF(RIGHT(TEXT(W28,"0.#"),1)=".",FALSE,TRUE)</formula>
    </cfRule>
    <cfRule type="expression" dxfId="1334" priority="2306">
      <formula>IF(RIGHT(TEXT(W28,"0.#"),1)=".",TRUE,FALSE)</formula>
    </cfRule>
  </conditionalFormatting>
  <conditionalFormatting sqref="P23">
    <cfRule type="expression" dxfId="1333" priority="2303">
      <formula>IF(RIGHT(TEXT(P23,"0.#"),1)=".",FALSE,TRUE)</formula>
    </cfRule>
    <cfRule type="expression" dxfId="1332" priority="2304">
      <formula>IF(RIGHT(TEXT(P23,"0.#"),1)=".",TRUE,FALSE)</formula>
    </cfRule>
  </conditionalFormatting>
  <conditionalFormatting sqref="P24 P26:P27">
    <cfRule type="expression" dxfId="1331" priority="2301">
      <formula>IF(RIGHT(TEXT(P24,"0.#"),1)=".",FALSE,TRUE)</formula>
    </cfRule>
    <cfRule type="expression" dxfId="1330" priority="2302">
      <formula>IF(RIGHT(TEXT(P24,"0.#"),1)=".",TRUE,FALSE)</formula>
    </cfRule>
  </conditionalFormatting>
  <conditionalFormatting sqref="P28">
    <cfRule type="expression" dxfId="1329" priority="2299">
      <formula>IF(RIGHT(TEXT(P28,"0.#"),1)=".",FALSE,TRUE)</formula>
    </cfRule>
    <cfRule type="expression" dxfId="1328" priority="2300">
      <formula>IF(RIGHT(TEXT(P28,"0.#"),1)=".",TRUE,FALSE)</formula>
    </cfRule>
  </conditionalFormatting>
  <conditionalFormatting sqref="AQ114">
    <cfRule type="expression" dxfId="1327" priority="2283">
      <formula>IF(RIGHT(TEXT(AQ114,"0.#"),1)=".",FALSE,TRUE)</formula>
    </cfRule>
    <cfRule type="expression" dxfId="1326" priority="2284">
      <formula>IF(RIGHT(TEXT(AQ114,"0.#"),1)=".",TRUE,FALSE)</formula>
    </cfRule>
  </conditionalFormatting>
  <conditionalFormatting sqref="AQ104">
    <cfRule type="expression" dxfId="1325" priority="2297">
      <formula>IF(RIGHT(TEXT(AQ104,"0.#"),1)=".",FALSE,TRUE)</formula>
    </cfRule>
    <cfRule type="expression" dxfId="1324" priority="2298">
      <formula>IF(RIGHT(TEXT(AQ104,"0.#"),1)=".",TRUE,FALSE)</formula>
    </cfRule>
  </conditionalFormatting>
  <conditionalFormatting sqref="AQ105">
    <cfRule type="expression" dxfId="1323" priority="2295">
      <formula>IF(RIGHT(TEXT(AQ105,"0.#"),1)=".",FALSE,TRUE)</formula>
    </cfRule>
    <cfRule type="expression" dxfId="1322" priority="2296">
      <formula>IF(RIGHT(TEXT(AQ105,"0.#"),1)=".",TRUE,FALSE)</formula>
    </cfRule>
  </conditionalFormatting>
  <conditionalFormatting sqref="AQ107">
    <cfRule type="expression" dxfId="1321" priority="2293">
      <formula>IF(RIGHT(TEXT(AQ107,"0.#"),1)=".",FALSE,TRUE)</formula>
    </cfRule>
    <cfRule type="expression" dxfId="1320" priority="2294">
      <formula>IF(RIGHT(TEXT(AQ107,"0.#"),1)=".",TRUE,FALSE)</formula>
    </cfRule>
  </conditionalFormatting>
  <conditionalFormatting sqref="AQ108">
    <cfRule type="expression" dxfId="1319" priority="2291">
      <formula>IF(RIGHT(TEXT(AQ108,"0.#"),1)=".",FALSE,TRUE)</formula>
    </cfRule>
    <cfRule type="expression" dxfId="1318" priority="2292">
      <formula>IF(RIGHT(TEXT(AQ108,"0.#"),1)=".",TRUE,FALSE)</formula>
    </cfRule>
  </conditionalFormatting>
  <conditionalFormatting sqref="AQ110">
    <cfRule type="expression" dxfId="1317" priority="2289">
      <formula>IF(RIGHT(TEXT(AQ110,"0.#"),1)=".",FALSE,TRUE)</formula>
    </cfRule>
    <cfRule type="expression" dxfId="1316" priority="2290">
      <formula>IF(RIGHT(TEXT(AQ110,"0.#"),1)=".",TRUE,FALSE)</formula>
    </cfRule>
  </conditionalFormatting>
  <conditionalFormatting sqref="AQ111">
    <cfRule type="expression" dxfId="1315" priority="2287">
      <formula>IF(RIGHT(TEXT(AQ111,"0.#"),1)=".",FALSE,TRUE)</formula>
    </cfRule>
    <cfRule type="expression" dxfId="1314" priority="2288">
      <formula>IF(RIGHT(TEXT(AQ111,"0.#"),1)=".",TRUE,FALSE)</formula>
    </cfRule>
  </conditionalFormatting>
  <conditionalFormatting sqref="AQ113">
    <cfRule type="expression" dxfId="1313" priority="2285">
      <formula>IF(RIGHT(TEXT(AQ113,"0.#"),1)=".",FALSE,TRUE)</formula>
    </cfRule>
    <cfRule type="expression" dxfId="1312" priority="2286">
      <formula>IF(RIGHT(TEXT(AQ113,"0.#"),1)=".",TRUE,FALSE)</formula>
    </cfRule>
  </conditionalFormatting>
  <conditionalFormatting sqref="AE67">
    <cfRule type="expression" dxfId="1311" priority="2215">
      <formula>IF(RIGHT(TEXT(AE67,"0.#"),1)=".",FALSE,TRUE)</formula>
    </cfRule>
    <cfRule type="expression" dxfId="1310" priority="2216">
      <formula>IF(RIGHT(TEXT(AE67,"0.#"),1)=".",TRUE,FALSE)</formula>
    </cfRule>
  </conditionalFormatting>
  <conditionalFormatting sqref="AE68">
    <cfRule type="expression" dxfId="1309" priority="2213">
      <formula>IF(RIGHT(TEXT(AE68,"0.#"),1)=".",FALSE,TRUE)</formula>
    </cfRule>
    <cfRule type="expression" dxfId="1308" priority="2214">
      <formula>IF(RIGHT(TEXT(AE68,"0.#"),1)=".",TRUE,FALSE)</formula>
    </cfRule>
  </conditionalFormatting>
  <conditionalFormatting sqref="AE69">
    <cfRule type="expression" dxfId="1307" priority="2211">
      <formula>IF(RIGHT(TEXT(AE69,"0.#"),1)=".",FALSE,TRUE)</formula>
    </cfRule>
    <cfRule type="expression" dxfId="1306" priority="2212">
      <formula>IF(RIGHT(TEXT(AE69,"0.#"),1)=".",TRUE,FALSE)</formula>
    </cfRule>
  </conditionalFormatting>
  <conditionalFormatting sqref="AI69 AM69">
    <cfRule type="expression" dxfId="1305" priority="2209">
      <formula>IF(RIGHT(TEXT(AI69,"0.#"),1)=".",FALSE,TRUE)</formula>
    </cfRule>
    <cfRule type="expression" dxfId="1304" priority="2210">
      <formula>IF(RIGHT(TEXT(AI69,"0.#"),1)=".",TRUE,FALSE)</formula>
    </cfRule>
  </conditionalFormatting>
  <conditionalFormatting sqref="AI68">
    <cfRule type="expression" dxfId="1303" priority="2207">
      <formula>IF(RIGHT(TEXT(AI68,"0.#"),1)=".",FALSE,TRUE)</formula>
    </cfRule>
    <cfRule type="expression" dxfId="1302" priority="2208">
      <formula>IF(RIGHT(TEXT(AI68,"0.#"),1)=".",TRUE,FALSE)</formula>
    </cfRule>
  </conditionalFormatting>
  <conditionalFormatting sqref="AI67">
    <cfRule type="expression" dxfId="1301" priority="2205">
      <formula>IF(RIGHT(TEXT(AI67,"0.#"),1)=".",FALSE,TRUE)</formula>
    </cfRule>
    <cfRule type="expression" dxfId="1300" priority="2206">
      <formula>IF(RIGHT(TEXT(AI67,"0.#"),1)=".",TRUE,FALSE)</formula>
    </cfRule>
  </conditionalFormatting>
  <conditionalFormatting sqref="AM67">
    <cfRule type="expression" dxfId="1299" priority="2203">
      <formula>IF(RIGHT(TEXT(AM67,"0.#"),1)=".",FALSE,TRUE)</formula>
    </cfRule>
    <cfRule type="expression" dxfId="1298" priority="2204">
      <formula>IF(RIGHT(TEXT(AM67,"0.#"),1)=".",TRUE,FALSE)</formula>
    </cfRule>
  </conditionalFormatting>
  <conditionalFormatting sqref="AM68">
    <cfRule type="expression" dxfId="1297" priority="2201">
      <formula>IF(RIGHT(TEXT(AM68,"0.#"),1)=".",FALSE,TRUE)</formula>
    </cfRule>
    <cfRule type="expression" dxfId="1296" priority="2202">
      <formula>IF(RIGHT(TEXT(AM68,"0.#"),1)=".",TRUE,FALSE)</formula>
    </cfRule>
  </conditionalFormatting>
  <conditionalFormatting sqref="AQ67:AQ69">
    <cfRule type="expression" dxfId="1295" priority="2197">
      <formula>IF(RIGHT(TEXT(AQ67,"0.#"),1)=".",FALSE,TRUE)</formula>
    </cfRule>
    <cfRule type="expression" dxfId="1294" priority="2198">
      <formula>IF(RIGHT(TEXT(AQ67,"0.#"),1)=".",TRUE,FALSE)</formula>
    </cfRule>
  </conditionalFormatting>
  <conditionalFormatting sqref="AU67:AU69">
    <cfRule type="expression" dxfId="1293" priority="2195">
      <formula>IF(RIGHT(TEXT(AU67,"0.#"),1)=".",FALSE,TRUE)</formula>
    </cfRule>
    <cfRule type="expression" dxfId="1292" priority="2196">
      <formula>IF(RIGHT(TEXT(AU67,"0.#"),1)=".",TRUE,FALSE)</formula>
    </cfRule>
  </conditionalFormatting>
  <conditionalFormatting sqref="AE70">
    <cfRule type="expression" dxfId="1291" priority="2193">
      <formula>IF(RIGHT(TEXT(AE70,"0.#"),1)=".",FALSE,TRUE)</formula>
    </cfRule>
    <cfRule type="expression" dxfId="1290" priority="2194">
      <formula>IF(RIGHT(TEXT(AE70,"0.#"),1)=".",TRUE,FALSE)</formula>
    </cfRule>
  </conditionalFormatting>
  <conditionalFormatting sqref="AE71">
    <cfRule type="expression" dxfId="1289" priority="2191">
      <formula>IF(RIGHT(TEXT(AE71,"0.#"),1)=".",FALSE,TRUE)</formula>
    </cfRule>
    <cfRule type="expression" dxfId="1288" priority="2192">
      <formula>IF(RIGHT(TEXT(AE71,"0.#"),1)=".",TRUE,FALSE)</formula>
    </cfRule>
  </conditionalFormatting>
  <conditionalFormatting sqref="AE72">
    <cfRule type="expression" dxfId="1287" priority="2189">
      <formula>IF(RIGHT(TEXT(AE72,"0.#"),1)=".",FALSE,TRUE)</formula>
    </cfRule>
    <cfRule type="expression" dxfId="1286" priority="2190">
      <formula>IF(RIGHT(TEXT(AE72,"0.#"),1)=".",TRUE,FALSE)</formula>
    </cfRule>
  </conditionalFormatting>
  <conditionalFormatting sqref="AI72">
    <cfRule type="expression" dxfId="1285" priority="2187">
      <formula>IF(RIGHT(TEXT(AI72,"0.#"),1)=".",FALSE,TRUE)</formula>
    </cfRule>
    <cfRule type="expression" dxfId="1284" priority="2188">
      <formula>IF(RIGHT(TEXT(AI72,"0.#"),1)=".",TRUE,FALSE)</formula>
    </cfRule>
  </conditionalFormatting>
  <conditionalFormatting sqref="AI71">
    <cfRule type="expression" dxfId="1283" priority="2185">
      <formula>IF(RIGHT(TEXT(AI71,"0.#"),1)=".",FALSE,TRUE)</formula>
    </cfRule>
    <cfRule type="expression" dxfId="1282" priority="2186">
      <formula>IF(RIGHT(TEXT(AI71,"0.#"),1)=".",TRUE,FALSE)</formula>
    </cfRule>
  </conditionalFormatting>
  <conditionalFormatting sqref="AI70">
    <cfRule type="expression" dxfId="1281" priority="2183">
      <formula>IF(RIGHT(TEXT(AI70,"0.#"),1)=".",FALSE,TRUE)</formula>
    </cfRule>
    <cfRule type="expression" dxfId="1280" priority="2184">
      <formula>IF(RIGHT(TEXT(AI70,"0.#"),1)=".",TRUE,FALSE)</formula>
    </cfRule>
  </conditionalFormatting>
  <conditionalFormatting sqref="AM70">
    <cfRule type="expression" dxfId="1279" priority="2181">
      <formula>IF(RIGHT(TEXT(AM70,"0.#"),1)=".",FALSE,TRUE)</formula>
    </cfRule>
    <cfRule type="expression" dxfId="1278" priority="2182">
      <formula>IF(RIGHT(TEXT(AM70,"0.#"),1)=".",TRUE,FALSE)</formula>
    </cfRule>
  </conditionalFormatting>
  <conditionalFormatting sqref="AQ70:AQ72">
    <cfRule type="expression" dxfId="1277" priority="2175">
      <formula>IF(RIGHT(TEXT(AQ70,"0.#"),1)=".",FALSE,TRUE)</formula>
    </cfRule>
    <cfRule type="expression" dxfId="1276" priority="2176">
      <formula>IF(RIGHT(TEXT(AQ70,"0.#"),1)=".",TRUE,FALSE)</formula>
    </cfRule>
  </conditionalFormatting>
  <conditionalFormatting sqref="AU70:AU72">
    <cfRule type="expression" dxfId="1275" priority="2173">
      <formula>IF(RIGHT(TEXT(AU70,"0.#"),1)=".",FALSE,TRUE)</formula>
    </cfRule>
    <cfRule type="expression" dxfId="1274" priority="2174">
      <formula>IF(RIGHT(TEXT(AU70,"0.#"),1)=".",TRUE,FALSE)</formula>
    </cfRule>
  </conditionalFormatting>
  <conditionalFormatting sqref="AU656">
    <cfRule type="expression" dxfId="1273" priority="691">
      <formula>IF(RIGHT(TEXT(AU656,"0.#"),1)=".",FALSE,TRUE)</formula>
    </cfRule>
    <cfRule type="expression" dxfId="1272" priority="692">
      <formula>IF(RIGHT(TEXT(AU656,"0.#"),1)=".",TRUE,FALSE)</formula>
    </cfRule>
  </conditionalFormatting>
  <conditionalFormatting sqref="AQ655">
    <cfRule type="expression" dxfId="1271" priority="683">
      <formula>IF(RIGHT(TEXT(AQ655,"0.#"),1)=".",FALSE,TRUE)</formula>
    </cfRule>
    <cfRule type="expression" dxfId="1270" priority="684">
      <formula>IF(RIGHT(TEXT(AQ655,"0.#"),1)=".",TRUE,FALSE)</formula>
    </cfRule>
  </conditionalFormatting>
  <conditionalFormatting sqref="AI696">
    <cfRule type="expression" dxfId="1269" priority="475">
      <formula>IF(RIGHT(TEXT(AI696,"0.#"),1)=".",FALSE,TRUE)</formula>
    </cfRule>
    <cfRule type="expression" dxfId="1268" priority="476">
      <formula>IF(RIGHT(TEXT(AI696,"0.#"),1)=".",TRUE,FALSE)</formula>
    </cfRule>
  </conditionalFormatting>
  <conditionalFormatting sqref="AQ694">
    <cfRule type="expression" dxfId="1267" priority="469">
      <formula>IF(RIGHT(TEXT(AQ694,"0.#"),1)=".",FALSE,TRUE)</formula>
    </cfRule>
    <cfRule type="expression" dxfId="1266" priority="470">
      <formula>IF(RIGHT(TEXT(AQ694,"0.#"),1)=".",TRUE,FALSE)</formula>
    </cfRule>
  </conditionalFormatting>
  <conditionalFormatting sqref="AL888:AO907">
    <cfRule type="expression" dxfId="1265" priority="2081">
      <formula>IF(AND(AL888&gt;=0, RIGHT(TEXT(AL888,"0.#"),1)&lt;&gt;"."),TRUE,FALSE)</formula>
    </cfRule>
    <cfRule type="expression" dxfId="1264" priority="2082">
      <formula>IF(AND(AL888&gt;=0, RIGHT(TEXT(AL888,"0.#"),1)="."),TRUE,FALSE)</formula>
    </cfRule>
    <cfRule type="expression" dxfId="1263" priority="2083">
      <formula>IF(AND(AL888&lt;0, RIGHT(TEXT(AL888,"0.#"),1)&lt;&gt;"."),TRUE,FALSE)</formula>
    </cfRule>
    <cfRule type="expression" dxfId="1262" priority="2084">
      <formula>IF(AND(AL888&lt;0, RIGHT(TEXT(AL888,"0.#"),1)="."),TRUE,FALSE)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Y878">
    <cfRule type="expression" dxfId="9" priority="5">
      <formula>IF(RIGHT(TEXT(Y878,"0.#"),1)=".",FALSE,TRUE)</formula>
    </cfRule>
    <cfRule type="expression" dxfId="8" priority="6">
      <formula>IF(RIGHT(TEXT(Y878,"0.#"),1)=".",TRUE,FALSE)</formula>
    </cfRule>
  </conditionalFormatting>
  <conditionalFormatting sqref="AL878:AO887">
    <cfRule type="expression" dxfId="7" priority="7">
      <formula>IF(AND(AL878&gt;=0, RIGHT(TEXT(AL878,"0.#"),1)&lt;&gt;"."),TRUE,FALSE)</formula>
    </cfRule>
    <cfRule type="expression" dxfId="6" priority="8">
      <formula>IF(AND(AL878&gt;=0, RIGHT(TEXT(AL878,"0.#"),1)="."),TRUE,FALSE)</formula>
    </cfRule>
    <cfRule type="expression" dxfId="5" priority="9">
      <formula>IF(AND(AL878&lt;0, RIGHT(TEXT(AL878,"0.#"),1)&lt;&gt;"."),TRUE,FALSE)</formula>
    </cfRule>
    <cfRule type="expression" dxfId="4" priority="10">
      <formula>IF(AND(AL878&lt;0, RIGHT(TEXT(AL878,"0.#"),1)="."),TRUE,FALSE)</formula>
    </cfRule>
  </conditionalFormatting>
  <conditionalFormatting sqref="AM72">
    <cfRule type="expression" dxfId="3" priority="3">
      <formula>IF(RIGHT(TEXT(AM72,"0.#"),1)=".",FALSE,TRUE)</formula>
    </cfRule>
    <cfRule type="expression" dxfId="2" priority="4">
      <formula>IF(RIGHT(TEXT(AM72,"0.#"),1)=".",TRUE,FALSE)</formula>
    </cfRule>
  </conditionalFormatting>
  <conditionalFormatting sqref="AM71">
    <cfRule type="expression" dxfId="1" priority="1">
      <formula>IF(RIGHT(TEXT(AM71,"0.#"),1)=".",FALSE,TRUE)</formula>
    </cfRule>
    <cfRule type="expression" dxfId="0" priority="2">
      <formula>IF(RIGHT(TEXT(AM71,"0.#"),1)=".",TRUE,FALSE)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51" man="1"/>
    <brk id="189" max="51" man="1"/>
    <brk id="733" max="49" man="1"/>
    <brk id="767" max="51"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289</v>
      </c>
      <c r="AI2" s="42" t="s">
        <v>322</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661</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292</v>
      </c>
      <c r="AI5" s="42" t="s">
        <v>331</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303</v>
      </c>
      <c r="W6" s="32" t="s">
        <v>151</v>
      </c>
      <c r="Y6" s="32" t="s">
        <v>336</v>
      </c>
      <c r="Z6" s="32" t="s">
        <v>467</v>
      </c>
      <c r="AA6" s="79" t="s">
        <v>430</v>
      </c>
      <c r="AB6" s="79" t="s">
        <v>561</v>
      </c>
      <c r="AC6" s="79" t="s">
        <v>137</v>
      </c>
      <c r="AD6" s="31"/>
      <c r="AE6" s="34" t="s">
        <v>299</v>
      </c>
      <c r="AF6" s="30"/>
      <c r="AG6" s="44" t="s">
        <v>293</v>
      </c>
      <c r="AI6" s="42" t="s">
        <v>332</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337</v>
      </c>
      <c r="Z7" s="32" t="s">
        <v>468</v>
      </c>
      <c r="AA7" s="79" t="s">
        <v>431</v>
      </c>
      <c r="AB7" s="79" t="s">
        <v>562</v>
      </c>
      <c r="AC7" s="31"/>
      <c r="AD7" s="31"/>
      <c r="AE7" s="32" t="s">
        <v>137</v>
      </c>
      <c r="AF7" s="30"/>
      <c r="AG7" s="44" t="s">
        <v>294</v>
      </c>
      <c r="AH7" s="71"/>
      <c r="AI7" s="44" t="s">
        <v>316</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329</v>
      </c>
      <c r="W8" s="32" t="s">
        <v>153</v>
      </c>
      <c r="Y8" s="32" t="s">
        <v>338</v>
      </c>
      <c r="Z8" s="32" t="s">
        <v>469</v>
      </c>
      <c r="AA8" s="79" t="s">
        <v>432</v>
      </c>
      <c r="AB8" s="79" t="s">
        <v>563</v>
      </c>
      <c r="AC8" s="31"/>
      <c r="AD8" s="31"/>
      <c r="AE8" s="31"/>
      <c r="AF8" s="30"/>
      <c r="AG8" s="44" t="s">
        <v>295</v>
      </c>
      <c r="AI8" s="42" t="s">
        <v>317</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661</v>
      </c>
      <c r="M9" s="13" t="str">
        <f t="shared" si="2"/>
        <v>エネルギー対策</v>
      </c>
      <c r="N9" s="13" t="str">
        <f t="shared" si="6"/>
        <v>エネルギー対策</v>
      </c>
      <c r="O9" s="13"/>
      <c r="P9" s="13"/>
      <c r="Q9" s="19"/>
      <c r="T9" s="13"/>
      <c r="U9" s="32" t="s">
        <v>330</v>
      </c>
      <c r="W9" s="32" t="s">
        <v>154</v>
      </c>
      <c r="Y9" s="32" t="s">
        <v>339</v>
      </c>
      <c r="Z9" s="32" t="s">
        <v>470</v>
      </c>
      <c r="AA9" s="79" t="s">
        <v>433</v>
      </c>
      <c r="AB9" s="79" t="s">
        <v>564</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t="s">
        <v>661</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340</v>
      </c>
      <c r="Z10" s="32" t="s">
        <v>471</v>
      </c>
      <c r="AA10" s="79" t="s">
        <v>434</v>
      </c>
      <c r="AB10" s="79" t="s">
        <v>565</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341</v>
      </c>
      <c r="Z11" s="32" t="s">
        <v>472</v>
      </c>
      <c r="AA11" s="79" t="s">
        <v>435</v>
      </c>
      <c r="AB11" s="79" t="s">
        <v>566</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591</v>
      </c>
      <c r="W12" s="32" t="s">
        <v>157</v>
      </c>
      <c r="Y12" s="32" t="s">
        <v>342</v>
      </c>
      <c r="Z12" s="32" t="s">
        <v>473</v>
      </c>
      <c r="AA12" s="79" t="s">
        <v>436</v>
      </c>
      <c r="AB12" s="79" t="s">
        <v>567</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343</v>
      </c>
      <c r="Z13" s="32" t="s">
        <v>474</v>
      </c>
      <c r="AA13" s="79" t="s">
        <v>437</v>
      </c>
      <c r="AB13" s="79" t="s">
        <v>568</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t="s">
        <v>661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地球温暖化対策</v>
      </c>
      <c r="F24" s="18" t="s">
        <v>325</v>
      </c>
      <c r="G24" s="17"/>
      <c r="H24" s="13" t="str">
        <f t="shared" si="1"/>
        <v/>
      </c>
      <c r="I24" s="13" t="str">
        <f t="shared" si="5"/>
        <v>エネルギー対策特別会計エネルギー需給勘定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2021-07-05T04:15:35Z</cp:lastPrinted>
  <dcterms:created xsi:type="dcterms:W3CDTF">2012-03-13T00:50:25Z</dcterms:created>
  <dcterms:modified xsi:type="dcterms:W3CDTF">2021-07-05T07:47:55Z</dcterms:modified>
</cp:coreProperties>
</file>