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4　低炭素型の行動変容を促す情報発信（ナッジ）等による家庭等の自発的対策推進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255" i="3"/>
  <c r="AY369" i="3"/>
  <c r="AY213" i="3"/>
  <c r="AY23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<sst xmlns="http://schemas.openxmlformats.org/spreadsheetml/2006/main" count="2496" uniqueCount="779">
  <si>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</si>
  <si>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</si>
  <si>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</si>
  <si>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</si>
  <si>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</si>
  <si>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</si>
  <si>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</si>
  <si>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</si>
  <si>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</si>
  <si>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</si>
  <si>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</si>
  <si>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</si>
  <si>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</si>
  <si>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</si>
  <si>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</si>
  <si>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</si>
  <si>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</si>
  <si>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</si>
  <si>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</si>
  <si>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</si>
  <si>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</si>
  <si>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</si>
  <si>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</si>
  <si>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</si>
  <si>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</si>
  <si>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</si>
  <si>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</si>
  <si>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</si>
  <si>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</si>
  <si>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</si>
  <si>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</si>
  <si>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</si>
  <si>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</si>
  <si>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</si>
  <si>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</si>
  <si>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</si>
  <si>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</si>
  <si>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</si>
  <si>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</si>
  <si>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</si>
  <si>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</si>
  <si>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</si>
  <si>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</si>
  <si>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</si>
  <si>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</si>
  <si>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</si>
  <si>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</si>
  <si>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</si>
  <si>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</si>
  <si>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</si>
  <si>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</si>
  <si>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</si>
  <si>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</si>
  <si>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</si>
  <si>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</si>
  <si>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</si>
  <si>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</si>
  <si>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</si>
  <si>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</si>
  <si>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</si>
  <si>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</si>
  <si>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</si>
  <si>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</si>
  <si>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</si>
  <si>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</si>
  <si>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</si>
  <si>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</si>
  <si>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</si>
  <si>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</si>
  <si>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</si>
  <si>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</si>
  <si>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</si>
  <si>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</si>
  <si>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</si>
  <si>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</si>
  <si>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</si>
  <si>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</si>
  <si>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</si>
  <si>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</si>
  <si>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</si>
  <si>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</si>
  <si>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</si>
  <si>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</si>
  <si>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</si>
  <si>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</si>
  <si>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</si>
  <si>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</si>
  <si>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</si>
  <si>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</si>
  <si>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</si>
  <si>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</si>
  <si>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</si>
  <si>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</si>
  <si>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</si>
  <si>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</si>
  <si>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</si>
  <si>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</si>
  <si>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</si>
  <si>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</si>
  <si>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</si>
  <si>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</si>
  <si>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</si>
  <si>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</si>
  <si>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</si>
  <si>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</si>
  <si>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</si>
  <si>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</si>
  <si>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</si>
  <si>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</si>
  <si>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</si>
  <si>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</si>
  <si>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</si>
  <si>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</si>
  <si>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</si>
  <si>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</si>
  <si>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</si>
  <si>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</si>
  <si>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</si>
  <si>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</si>
  <si>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</si>
  <si>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</si>
  <si>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</si>
  <si>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</si>
  <si>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</si>
  <si>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</si>
  <si>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</si>
  <si>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</si>
  <si>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</si>
  <si>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</si>
  <si>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</si>
  <si>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</si>
  <si>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</si>
  <si>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</si>
  <si>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</si>
  <si>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</si>
  <si>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</si>
  <si>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</si>
  <si>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</si>
  <si>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</si>
  <si>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</si>
  <si>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</si>
  <si>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</si>
  <si>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</si>
  <si>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</si>
  <si>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</si>
  <si>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</si>
  <si>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</si>
  <si>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</si>
  <si>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</si>
  <si>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</si>
  <si>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</si>
  <si>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</si>
  <si>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</si>
  <si>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</si>
  <si>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</si>
  <si>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</si>
  <si>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</si>
  <si>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</si>
  <si>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</si>
  <si>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</si>
  <si>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</si>
  <si>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</si>
  <si>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</si>
  <si>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</si>
  <si>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</si>
  <si>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</si>
  <si>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</si>
  <si>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</si>
  <si>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</si>
  <si>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</si>
  <si>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</si>
  <si>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</si>
  <si>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</si>
  <si>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</si>
  <si>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</si>
  <si>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</si>
  <si>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</si>
  <si>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</si>
  <si>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</si>
  <si>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</si>
  <si>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</si>
  <si>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</si>
  <si>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</si>
  <si>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</si>
  <si>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</si>
  <si>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</si>
  <si>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</si>
  <si>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</si>
  <si>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</si>
  <si>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</si>
  <si>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</si>
  <si>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</si>
  <si>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</si>
  <si>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</si>
  <si>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</si>
  <si>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</si>
  <si>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</si>
  <si>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</si>
  <si>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</si>
  <si>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</si>
  <si>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</si>
  <si>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</si>
  <si>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</si>
  <si>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</si>
  <si>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</si>
  <si>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</si>
  <si>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</si>
  <si>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</si>
  <si>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</si>
  <si>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</si>
  <si>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</si>
  <si>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</si>
  <si>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</si>
  <si>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</si>
  <si>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</si>
  <si>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</si>
  <si>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</si>
  <si>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</si>
  <si>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</si>
  <si>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</si>
  <si>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</si>
  <si>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</si>
  <si>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</si>
  <si>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</si>
  <si>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</si>
  <si>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</si>
  <si>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</si>
  <si>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</si>
  <si>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</si>
  <si>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</si>
  <si>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</si>
  <si>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</si>
  <si>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</si>
  <si>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</si>
  <si>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</si>
  <si>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</si>
  <si>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</si>
  <si>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</si>
  <si>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</si>
  <si>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</si>
  <si>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</si>
  <si>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</si>
  <si>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</si>
  <si>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</si>
  <si>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</si>
  <si>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</si>
  <si>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</si>
  <si>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</si>
  <si>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</si>
  <si>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</si>
  <si>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</si>
  <si>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</si>
  <si>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</si>
  <si>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</si>
  <si>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</si>
  <si>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</si>
  <si>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</si>
  <si>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</si>
  <si>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</si>
  <si>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</si>
  <si>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</si>
  <si>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</si>
  <si>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</si>
  <si>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</si>
  <si>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</si>
  <si>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</si>
  <si>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</si>
  <si>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</si>
  <si>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</si>
  <si>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</si>
  <si>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</si>
  <si>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</si>
  <si>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</si>
  <si>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</si>
  <si>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</si>
  <si>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</si>
  <si>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</si>
  <si>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</si>
  <si>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</si>
  <si>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</si>
  <si>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</si>
  <si>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</si>
  <si>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</si>
  <si>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</si>
  <si>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</si>
  <si>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</si>
  <si>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</si>
  <si>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</si>
  <si>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</si>
  <si>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</si>
  <si>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</si>
  <si>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</si>
  <si>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</si>
  <si>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</si>
  <si>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</si>
  <si>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</si>
  <si>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</si>
  <si>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</si>
  <si>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</si>
  <si>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</si>
  <si>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</si>
  <si>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</si>
  <si>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</si>
  <si>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</si>
  <si>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</si>
  <si>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</si>
  <si>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</si>
  <si>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</si>
  <si>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</si>
  <si>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</si>
  <si>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</si>
  <si>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</si>
  <si>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</si>
  <si>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</si>
  <si>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</si>
  <si>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</si>
  <si>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</si>
  <si>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</si>
  <si>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</si>
  <si>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</si>
  <si>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</si>
  <si>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</si>
  <si>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</si>
  <si>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</si>
  <si>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</si>
  <si>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</si>
  <si>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</si>
  <si>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</si>
  <si>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</si>
  <si>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</si>
  <si>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</si>
  <si>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</si>
  <si>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</si>
  <si>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</si>
  <si>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</si>
  <si>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</si>
  <si>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</si>
  <si>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</si>
  <si>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</si>
  <si>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</si>
  <si>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</si>
  <si>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</si>
  <si>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</si>
  <si>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</si>
  <si>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</si>
  <si>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</si>
  <si>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</si>
  <si>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</si>
  <si>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</si>
  <si>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</si>
  <si>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</si>
  <si>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</si>
  <si>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</si>
  <si>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</si>
  <si>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</si>
  <si>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</si>
  <si>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</si>
  <si>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</si>
  <si>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</si>
  <si>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</si>
  <si>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</si>
  <si>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</si>
  <si>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</si>
  <si>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</si>
  <si>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</si>
  <si>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</si>
  <si>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</si>
  <si>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</si>
  <si>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</si>
  <si>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</si>
  <si>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</si>
  <si>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</si>
  <si>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</si>
  <si>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</si>
  <si>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</si>
  <si>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</si>
  <si>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</si>
  <si>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</si>
  <si>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</si>
  <si>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</si>
  <si>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</si>
  <si>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</si>
  <si>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</si>
  <si>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</si>
  <si>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</si>
  <si>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</si>
  <si>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</si>
  <si>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</si>
  <si>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</si>
  <si>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</si>
  <si>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</si>
  <si>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</si>
  <si>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</si>
  <si>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</si>
  <si>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</si>
  <si>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</si>
  <si>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</si>
  <si>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</si>
  <si>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</si>
  <si>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</si>
  <si>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</si>
  <si>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</si>
  <si>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</si>
  <si>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</si>
  <si>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</si>
  <si>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</si>
  <si>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</si>
  <si>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</si>
  <si>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</si>
  <si>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</si>
  <si>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</si>
  <si>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</si>
  <si>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</si>
  <si>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</si>
  <si>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</si>
  <si>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</si>
  <si>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</si>
  <si>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</si>
  <si>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</si>
  <si>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</si>
  <si>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</si>
  <si>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</si>
  <si>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</si>
  <si>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</si>
  <si>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</si>
  <si>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</si>
  <si>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</si>
  <si>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</si>
  <si>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</si>
  <si>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</si>
  <si>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</si>
  <si>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</si>
  <si>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</si>
  <si>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</si>
  <si>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</si>
  <si>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</si>
  <si>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</si>
  <si>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</si>
  <si>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</si>
  <si>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</si>
  <si>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</si>
  <si>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</si>
  <si>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</si>
  <si>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</si>
  <si>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</si>
  <si>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</si>
  <si>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</si>
  <si>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</si>
  <si>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</si>
  <si>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</si>
  <si>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</si>
  <si>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</si>
  <si>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</si>
  <si>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</si>
  <si>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</si>
  <si>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</si>
  <si>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</si>
  <si>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</si>
  <si>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</si>
  <si>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</si>
  <si>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</si>
  <si>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</si>
  <si>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</si>
  <si>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</si>
  <si>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</si>
  <si>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</si>
  <si>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</si>
  <si>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</si>
  <si>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</si>
  <si>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</si>
  <si>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</si>
  <si>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</si>
  <si>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</si>
  <si>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</si>
  <si>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</si>
  <si>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</si>
  <si>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</si>
  <si>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</si>
  <si>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</si>
  <si>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</si>
  <si>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</si>
  <si>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</si>
  <si>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</si>
  <si>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</si>
  <si>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</si>
  <si>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</si>
  <si>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</si>
  <si>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</si>
  <si>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</si>
  <si>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</si>
  <si>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</si>
  <si>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</si>
  <si>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</si>
  <si>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</si>
  <si>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</si>
  <si>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</si>
  <si>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</si>
  <si>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</si>
  <si>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</si>
  <si>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</si>
  <si>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</si>
  <si>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</si>
  <si>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</si>
  <si>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</si>
  <si>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</si>
  <si>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</si>
  <si>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</si>
  <si>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</si>
  <si>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</si>
  <si>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</si>
  <si>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</si>
  <si>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</si>
  <si>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</si>
  <si>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</si>
  <si>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</si>
  <si>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</si>
  <si>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</si>
  <si>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</si>
  <si>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</si>
  <si>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</si>
  <si>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</si>
  <si>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</si>
  <si>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</si>
  <si>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</si>
  <si>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</si>
  <si>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</si>
  <si>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</si>
  <si>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</si>
  <si>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</si>
  <si>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</si>
  <si>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</si>
  <si>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</si>
  <si>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</si>
  <si>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</si>
  <si>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</si>
  <si>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</si>
  <si>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</si>
  <si>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</si>
  <si>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</si>
  <si>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</si>
  <si>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</si>
  <si>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</si>
  <si>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</si>
  <si>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</si>
  <si>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</si>
  <si>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</si>
  <si>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</si>
  <si>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</si>
  <si>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</si>
  <si>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</si>
  <si>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</si>
  <si>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</si>
  <si>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</si>
  <si>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</si>
  <si>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</si>
  <si>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</si>
  <si>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</si>
  <si>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</si>
  <si>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</si>
  <si>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</si>
  <si>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</si>
  <si>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</si>
  <si>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</si>
  <si>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</si>
  <si>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</si>
  <si>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</si>
  <si>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</si>
  <si>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</si>
  <si>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</si>
  <si>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</si>
  <si>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</si>
  <si>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</si>
  <si>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</si>
  <si>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</si>
  <si>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</si>
  <si>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</si>
  <si>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</si>
  <si>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</si>
  <si>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</si>
  <si>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</si>
  <si>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</si>
  <si>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</si>
  <si>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</si>
  <si>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</si>
  <si>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</si>
  <si>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</si>
  <si>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</si>
  <si>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</si>
  <si>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</si>
  <si>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</si>
  <si>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</si>
  <si>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</si>
  <si>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</si>
  <si>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</si>
  <si>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</si>
  <si>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</si>
  <si>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</si>
  <si>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</si>
  <si>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</si>
  <si>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</si>
  <si>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</si>
  <si>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</si>
  <si>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</si>
  <si>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</si>
  <si>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</si>
  <si>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</si>
  <si>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</si>
  <si>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</si>
  <si>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</si>
  <si>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</si>
  <si>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</si>
  <si>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</si>
  <si>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</si>
  <si>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</si>
  <si>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</si>
  <si>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</si>
  <si>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</si>
  <si>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</si>
  <si>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</si>
  <si>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</si>
  <si>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</si>
  <si>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</si>
  <si>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</si>
  <si>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</si>
  <si>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</si>
  <si>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</si>
  <si>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</si>
  <si>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低炭素型の行動変容を促す情報発信（ナッジ）等による家庭等の自発的対策推進事業</t>
  </si>
  <si>
    <t>地球環境局</t>
  </si>
  <si>
    <t>平成29年度</t>
  </si>
  <si>
    <t>令和4年度</t>
  </si>
  <si>
    <t>脱炭素ライフスタイル推進室
地球温暖化対策事業室</t>
  </si>
  <si>
    <t>特別会計に関する法律第８５条第３項第１号へ
特別会計に関する法律施行令第５０条第８項第８号</t>
  </si>
  <si>
    <t>-</t>
  </si>
  <si>
    <t>二酸化炭素排出抑制対策事業委託費</t>
  </si>
  <si>
    <t>二酸化炭素排出抑制対策事業補助金</t>
  </si>
  <si>
    <t>CO2排出削減量</t>
  </si>
  <si>
    <t>t-CO2</t>
  </si>
  <si>
    <t xml:space="preserve">平成２７年度（２０１５年度）における エネルギー需給実績（確報）（平成２９年４月　資源エネルギー庁総合政策課）
採択事業の事業提案書 </t>
  </si>
  <si>
    <t>件</t>
  </si>
  <si>
    <t>1tあたりのCO2削減コスト（円/t-C02）</t>
  </si>
  <si>
    <t>CO2削減に係る費用（円）／CO2削減量（t-CO2）</t>
  </si>
  <si>
    <t>ナッジ等を活用し実証した地域数</t>
  </si>
  <si>
    <t>地域</t>
  </si>
  <si>
    <t>ブロックチェーン技術を活用したシステムの検討件数</t>
  </si>
  <si>
    <t>執行額／ナッジ等を活用し実証した地域数　　　　　　　　　　　　　</t>
    <phoneticPr fontId="5"/>
  </si>
  <si>
    <t>百万円/地域</t>
  </si>
  <si>
    <t>百万円/地域</t>
    <phoneticPr fontId="5"/>
  </si>
  <si>
    <t>2,438/8</t>
  </si>
  <si>
    <t>執行額／
ブロックチェーン技術を活用したシステムの検討件数</t>
    <phoneticPr fontId="5"/>
  </si>
  <si>
    <t>百万円/件</t>
  </si>
  <si>
    <t>百万円/件</t>
    <phoneticPr fontId="5"/>
  </si>
  <si>
    <t>347/2</t>
  </si>
  <si>
    <t>603/3</t>
  </si>
  <si>
    <t>／　　　　　　　　　　　　　　</t>
    <phoneticPr fontId="5"/>
  </si>
  <si>
    <t>１．地球温暖化対策の推進</t>
  </si>
  <si>
    <t>エネルギー起源二酸化炭素の排出量（CO2換算トン）</t>
  </si>
  <si>
    <t>万t-CO2/年</t>
  </si>
  <si>
    <t>－</t>
  </si>
  <si>
    <t>新28-0007</t>
  </si>
  <si>
    <t>29-0009</t>
  </si>
  <si>
    <t>30－0071</t>
  </si>
  <si>
    <t>○</t>
  </si>
  <si>
    <t>①日本型の行動変容モデルを構築し、地域連携により社会課題の解決・地域循環共生圏の具体化を図る。
②ナッジ（そっと後押しする）やブースト（ぐっと後押しする）等の行動インサイトとAI/IoT等の先端技術の組み合わせにより、省エネ等の効果的な行動変容を促進。人々が選択し、意思決定する環境をデザインし、それにより行動をもデザインすることで、低炭素型製品・サービス・ライフスタイルのマーケット拡大を図る。
③自家消費される再エネにCO2削減価値を創出し、当該価値を取引するプラットフォームを実用化する。</t>
    <phoneticPr fontId="5"/>
  </si>
  <si>
    <t>-</t>
    <phoneticPr fontId="5"/>
  </si>
  <si>
    <t>-</t>
    <phoneticPr fontId="5"/>
  </si>
  <si>
    <t>(1)において、CO2排出実態に係るデータ（電力、ガス、燃料の使用等）を収集、解析し、個々にパーソナライズして情報をフィードバックし、自発的な低炭素型の行動変容を促す等、CO2排出削減に資する行動変容のモデルを構築。当該モデルの実用化により、CO2を削減。(2)において、自家消費される再エネにCO2削減価値を創出し、環境配慮が適正に評価される社会を実現。当該価値を取引するプラットフォームの実用化により、新規の又は追加的な再エネ活用に取り組むよう行動変容を促すとともに、地域の再エネ事業の自立を加速化。全国各地域に賦存する再エネポテンシャル及び導入された再エネ設備等を最大限活用する社会への変革を起こすことで、全国的なCO2削減対策を強化。</t>
    <phoneticPr fontId="5"/>
  </si>
  <si>
    <t>-</t>
    <phoneticPr fontId="5"/>
  </si>
  <si>
    <t>本事業は、自由度のある新たな政策手法として各国政府が政策的に取り入れようとしている国際的にも最先端の取組であり、また、我が国ではナッジやブースト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phoneticPr fontId="5"/>
  </si>
  <si>
    <t>成果目標の達成に向け、計画に基づき実施中である。</t>
    <phoneticPr fontId="5"/>
  </si>
  <si>
    <t>事業採択時及び年度末に外部有識者による審査・評価を行い、コストの縮減に努めている。</t>
    <phoneticPr fontId="5"/>
  </si>
  <si>
    <t>（1）について、都市や地方、気候の異なる地域での活動実績があり、目標に対して概ね見合ったものとなっている。（2）について、大規模実証に向けたシステムや持続可能なビジネスモデルを構築し、目標に対して概ね見合ったものとなっている。</t>
    <phoneticPr fontId="5"/>
  </si>
  <si>
    <t>成果を次年度の事業実施の際に活用したり、環境省の他の事業の実施の参考にしたり、民間事業の顧客向け製品・サービスへの実装を促進したりすることで、CO2排出削減に資する行動変容のモデルの構築に繋げ、全国的なCO2削減対策の強化に活用している。</t>
    <phoneticPr fontId="5"/>
  </si>
  <si>
    <t>‐</t>
  </si>
  <si>
    <t>無</t>
  </si>
  <si>
    <t>引き続き外部専門家の意見等も踏まえながら、事業計画の効率化、コスト低減等に取組み、効果的・効率的に事業が進むよう努める。</t>
    <phoneticPr fontId="5"/>
  </si>
  <si>
    <t>(株)サイバー創研</t>
    <rPh sb="0" eb="3">
      <t>カブ</t>
    </rPh>
    <phoneticPr fontId="5"/>
  </si>
  <si>
    <t>Big Bang InnovationによりSDGs&amp;Beyondの実現を目指すナッジ実証事業</t>
    <phoneticPr fontId="5"/>
  </si>
  <si>
    <t>楽天(株)</t>
    <rPh sb="0" eb="2">
      <t>ラクテン</t>
    </rPh>
    <rPh sb="2" eb="5">
      <t>カブ</t>
    </rPh>
    <phoneticPr fontId="5"/>
  </si>
  <si>
    <t>国民最大級の消費者プラットフォームを活用したナッジ実証事業</t>
    <phoneticPr fontId="5"/>
  </si>
  <si>
    <t>日本オラクル(株)</t>
    <rPh sb="0" eb="2">
      <t>ニホン</t>
    </rPh>
    <rPh sb="6" eb="9">
      <t>カブ</t>
    </rPh>
    <phoneticPr fontId="5"/>
  </si>
  <si>
    <t>(大)京都大学</t>
    <rPh sb="1" eb="2">
      <t>ダイ</t>
    </rPh>
    <rPh sb="3" eb="5">
      <t>キョウト</t>
    </rPh>
    <rPh sb="5" eb="7">
      <t>ダイガク</t>
    </rPh>
    <phoneticPr fontId="5"/>
  </si>
  <si>
    <t>多様な価値観を反映したパーソナル・ナッジの開発と社会実装</t>
    <phoneticPr fontId="5"/>
  </si>
  <si>
    <t>生活者・事業者・地域社会の「三方良し」を実現する日本版ナッジモデルの構築</t>
    <phoneticPr fontId="5"/>
  </si>
  <si>
    <t>環境教育の効果を高めるナッジ：児童・生徒の行動変容や家庭への波及効果の計測</t>
    <phoneticPr fontId="5"/>
  </si>
  <si>
    <t>慶應義塾大学SFC研究所</t>
    <rPh sb="0" eb="6">
      <t>ケイオウギジュクダイガク</t>
    </rPh>
    <rPh sb="9" eb="12">
      <t>ケンキュウショ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</si>
  <si>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</si>
  <si>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</si>
  <si>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</si>
  <si>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</si>
  <si>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</si>
  <si>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</si>
  <si>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</si>
  <si>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</si>
  <si>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</si>
  <si>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</si>
  <si>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</si>
  <si>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</si>
  <si>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</si>
  <si>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楽天モバイル（株）</t>
    <rPh sb="0" eb="2">
      <t>ラクテン</t>
    </rPh>
    <rPh sb="6" eb="9">
      <t>カブ</t>
    </rPh>
    <phoneticPr fontId="5"/>
  </si>
  <si>
    <t>（株）ビックカメラ楽天</t>
    <rPh sb="0" eb="3">
      <t>カブ</t>
    </rPh>
    <rPh sb="9" eb="11">
      <t>ラクテン</t>
    </rPh>
    <phoneticPr fontId="5"/>
  </si>
  <si>
    <t>三菱UFJリサーチ＆コンサルティング（株）</t>
    <rPh sb="0" eb="2">
      <t>ミツビシ</t>
    </rPh>
    <rPh sb="18" eb="21">
      <t>カブ</t>
    </rPh>
    <phoneticPr fontId="5"/>
  </si>
  <si>
    <t>調査設計、データ分析</t>
    <rPh sb="0" eb="2">
      <t>チョウサ</t>
    </rPh>
    <rPh sb="2" eb="4">
      <t>セッケイ</t>
    </rPh>
    <rPh sb="8" eb="10">
      <t>ブンセキ</t>
    </rPh>
    <phoneticPr fontId="5"/>
  </si>
  <si>
    <t>（株）たき工房</t>
    <rPh sb="0" eb="3">
      <t>カブ</t>
    </rPh>
    <rPh sb="5" eb="7">
      <t>コウボウ</t>
    </rPh>
    <phoneticPr fontId="5"/>
  </si>
  <si>
    <t>（株）GO</t>
    <rPh sb="0" eb="3">
      <t>カブ</t>
    </rPh>
    <phoneticPr fontId="5"/>
  </si>
  <si>
    <t>コロナ禍に対応した属性情報に基づく混雑・渋滞回避の行動変容を促す情報配信実証事業</t>
    <phoneticPr fontId="5"/>
  </si>
  <si>
    <t>（株）NTTドコモ</t>
    <phoneticPr fontId="5"/>
  </si>
  <si>
    <t>（株）ハビテック</t>
    <phoneticPr fontId="5"/>
  </si>
  <si>
    <t>（株）ディーエムエス</t>
    <phoneticPr fontId="5"/>
  </si>
  <si>
    <t>スマートフォンアプリケーションを活用した施策調査設計</t>
    <phoneticPr fontId="5"/>
  </si>
  <si>
    <t>スマートスピーカースキル開発</t>
    <rPh sb="12" eb="14">
      <t>カイハツ</t>
    </rPh>
    <phoneticPr fontId="5"/>
  </si>
  <si>
    <t>環境配慮型商品の購入切り替えに関する、省エネラベル掲載及びサンプル回収</t>
    <phoneticPr fontId="5"/>
  </si>
  <si>
    <t>バナー・LP制作費</t>
    <phoneticPr fontId="5"/>
  </si>
  <si>
    <t>配送費用</t>
    <phoneticPr fontId="5"/>
  </si>
  <si>
    <t>データ抽出・転送、送付対象世帯からの問合せ対応等</t>
    <phoneticPr fontId="5"/>
  </si>
  <si>
    <t>データ抽出・転送、送付対象世帯からの問合せ対応等</t>
    <phoneticPr fontId="5"/>
  </si>
  <si>
    <t>（株）矛盾社</t>
    <rPh sb="3" eb="5">
      <t>ムジュン</t>
    </rPh>
    <rPh sb="5" eb="6">
      <t>シャ</t>
    </rPh>
    <phoneticPr fontId="5"/>
  </si>
  <si>
    <t>沖縄電力（株）</t>
    <rPh sb="0" eb="2">
      <t>オキナワ</t>
    </rPh>
    <rPh sb="2" eb="4">
      <t>デンリョク</t>
    </rPh>
    <phoneticPr fontId="5"/>
  </si>
  <si>
    <t>北海道瓦斯（株）</t>
    <rPh sb="0" eb="3">
      <t>ホッカイドウ</t>
    </rPh>
    <rPh sb="6" eb="7">
      <t>カブ</t>
    </rPh>
    <phoneticPr fontId="5"/>
  </si>
  <si>
    <t>共同実施費</t>
    <rPh sb="0" eb="2">
      <t>キョウドウ</t>
    </rPh>
    <rPh sb="2" eb="4">
      <t>ジッシ</t>
    </rPh>
    <rPh sb="4" eb="5">
      <t>ヒ</t>
    </rPh>
    <phoneticPr fontId="5"/>
  </si>
  <si>
    <t>人件費</t>
    <rPh sb="0" eb="3">
      <t>ジンケンヒ</t>
    </rPh>
    <phoneticPr fontId="5"/>
  </si>
  <si>
    <t>雑役務費</t>
    <rPh sb="0" eb="2">
      <t>ザツエキ</t>
    </rPh>
    <rPh sb="2" eb="4">
      <t>ムヒ</t>
    </rPh>
    <phoneticPr fontId="5"/>
  </si>
  <si>
    <t>その他</t>
    <rPh sb="2" eb="3">
      <t>タ</t>
    </rPh>
    <phoneticPr fontId="5"/>
  </si>
  <si>
    <t>業務実施にかかる人件費</t>
    <rPh sb="0" eb="2">
      <t>ギョウム</t>
    </rPh>
    <rPh sb="2" eb="4">
      <t>ジッシ</t>
    </rPh>
    <rPh sb="8" eb="11">
      <t>ジンケンヒ</t>
    </rPh>
    <phoneticPr fontId="5"/>
  </si>
  <si>
    <t>謝金、旅費、印刷製本費等</t>
    <rPh sb="0" eb="2">
      <t>シャキン</t>
    </rPh>
    <rPh sb="3" eb="5">
      <t>リョヒ</t>
    </rPh>
    <rPh sb="6" eb="8">
      <t>インサツ</t>
    </rPh>
    <rPh sb="8" eb="10">
      <t>セイホン</t>
    </rPh>
    <rPh sb="10" eb="11">
      <t>ヒ</t>
    </rPh>
    <rPh sb="11" eb="12">
      <t>ナド</t>
    </rPh>
    <phoneticPr fontId="5"/>
  </si>
  <si>
    <t>A.（株）サイバー創研</t>
    <rPh sb="9" eb="11">
      <t>ソウケン</t>
    </rPh>
    <phoneticPr fontId="5"/>
  </si>
  <si>
    <t>B.楽天モバイル（株）</t>
    <rPh sb="2" eb="4">
      <t>ラクテン</t>
    </rPh>
    <phoneticPr fontId="5"/>
  </si>
  <si>
    <t>人件費等</t>
    <rPh sb="0" eb="3">
      <t>ジンケンヒ</t>
    </rPh>
    <rPh sb="3" eb="4">
      <t>トウ</t>
    </rPh>
    <phoneticPr fontId="5"/>
  </si>
  <si>
    <t>自家消費される再エネCO2削減価値の地方部等におけるCtoC取引サプライチェーン検討事業</t>
    <phoneticPr fontId="5"/>
  </si>
  <si>
    <t>-</t>
    <phoneticPr fontId="5"/>
  </si>
  <si>
    <t>-</t>
    <phoneticPr fontId="5"/>
  </si>
  <si>
    <t>-</t>
    <phoneticPr fontId="5"/>
  </si>
  <si>
    <t>デジタルグリッド（株）</t>
    <phoneticPr fontId="5"/>
  </si>
  <si>
    <t>デジタルグリッド技術を用いた自家消費される再エネCO2削減価値の事業者向け取引・決済システム検討事業</t>
    <phoneticPr fontId="5"/>
  </si>
  <si>
    <t>C.（株）電力シェアリング</t>
    <phoneticPr fontId="5"/>
  </si>
  <si>
    <t>実証業務支援等</t>
    <rPh sb="0" eb="2">
      <t>ジッショウ</t>
    </rPh>
    <rPh sb="2" eb="4">
      <t>ギョウム</t>
    </rPh>
    <rPh sb="4" eb="6">
      <t>シエン</t>
    </rPh>
    <rPh sb="6" eb="7">
      <t>トウ</t>
    </rPh>
    <phoneticPr fontId="5"/>
  </si>
  <si>
    <t>その他</t>
    <rPh sb="2" eb="3">
      <t>タ</t>
    </rPh>
    <phoneticPr fontId="5"/>
  </si>
  <si>
    <t>一般管理費等</t>
    <rPh sb="0" eb="2">
      <t>イッパン</t>
    </rPh>
    <rPh sb="2" eb="5">
      <t>カンリヒ</t>
    </rPh>
    <rPh sb="5" eb="6">
      <t>トウ</t>
    </rPh>
    <phoneticPr fontId="5"/>
  </si>
  <si>
    <t>HEMSデータ連携等</t>
    <phoneticPr fontId="5"/>
  </si>
  <si>
    <t>HEMS機器設置支援等</t>
    <rPh sb="10" eb="11">
      <t>トウ</t>
    </rPh>
    <phoneticPr fontId="5"/>
  </si>
  <si>
    <t>-</t>
    <phoneticPr fontId="5"/>
  </si>
  <si>
    <t>株式会社ミライネクト</t>
    <phoneticPr fontId="5"/>
  </si>
  <si>
    <t>Next Drive株式会社</t>
    <phoneticPr fontId="5"/>
  </si>
  <si>
    <t>人件費等</t>
    <rPh sb="0" eb="3">
      <t>ジンケンヒ</t>
    </rPh>
    <rPh sb="3" eb="4">
      <t>トウ</t>
    </rPh>
    <phoneticPr fontId="5"/>
  </si>
  <si>
    <t>-</t>
    <phoneticPr fontId="5"/>
  </si>
  <si>
    <t>-</t>
    <phoneticPr fontId="5"/>
  </si>
  <si>
    <t>-</t>
    <phoneticPr fontId="5"/>
  </si>
  <si>
    <t>750/2</t>
    <phoneticPr fontId="5"/>
  </si>
  <si>
    <t>2,018/10</t>
    <phoneticPr fontId="5"/>
  </si>
  <si>
    <t>令和12年度までに1tあたりのCO2削減コストを544円以下とする。
※本事業の終了年度である4年度までは国費ベース、12年度は事業費ベースの目標値。</t>
    <phoneticPr fontId="5"/>
  </si>
  <si>
    <t>-</t>
    <phoneticPr fontId="5"/>
  </si>
  <si>
    <t>-</t>
    <phoneticPr fontId="5"/>
  </si>
  <si>
    <t>-</t>
    <phoneticPr fontId="5"/>
  </si>
  <si>
    <t>-</t>
    <phoneticPr fontId="5"/>
  </si>
  <si>
    <t>-</t>
    <phoneticPr fontId="5"/>
  </si>
  <si>
    <t>2030年度46%、2050年実質ゼロ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5" eb="17">
      <t>ジッシツ</t>
    </rPh>
    <phoneticPr fontId="5"/>
  </si>
  <si>
    <t>意識変革及び行動変容につなげるナッジの横断的活用推進事業</t>
    <phoneticPr fontId="5"/>
  </si>
  <si>
    <t>本事業（エネルギー対策特別会計予算）は、エネルギー起源CO2排出削減を目的とし、関連事業（一般会計予算）は、それ以外の環境課題の解決を目的とするものであり、重複のないよう明確に役割分担を行っている。</t>
    <rPh sb="0" eb="1">
      <t>ホン</t>
    </rPh>
    <rPh sb="1" eb="3">
      <t>ジギョウ</t>
    </rPh>
    <rPh sb="9" eb="11">
      <t>タイサク</t>
    </rPh>
    <rPh sb="11" eb="13">
      <t>トクベツ</t>
    </rPh>
    <rPh sb="13" eb="15">
      <t>カイケイ</t>
    </rPh>
    <rPh sb="15" eb="17">
      <t>ヨサン</t>
    </rPh>
    <rPh sb="25" eb="27">
      <t>キゲン</t>
    </rPh>
    <rPh sb="30" eb="32">
      <t>ハイシュツ</t>
    </rPh>
    <rPh sb="32" eb="34">
      <t>サクゲン</t>
    </rPh>
    <rPh sb="35" eb="37">
      <t>モクテキ</t>
    </rPh>
    <rPh sb="40" eb="42">
      <t>カンレン</t>
    </rPh>
    <rPh sb="42" eb="44">
      <t>ジギョウ</t>
    </rPh>
    <rPh sb="45" eb="47">
      <t>イッパン</t>
    </rPh>
    <rPh sb="47" eb="49">
      <t>カイケイ</t>
    </rPh>
    <rPh sb="49" eb="51">
      <t>ヨサン</t>
    </rPh>
    <rPh sb="56" eb="58">
      <t>イガイ</t>
    </rPh>
    <rPh sb="59" eb="61">
      <t>カンキョウ</t>
    </rPh>
    <rPh sb="61" eb="63">
      <t>カダイ</t>
    </rPh>
    <rPh sb="64" eb="66">
      <t>カイケツ</t>
    </rPh>
    <rPh sb="67" eb="69">
      <t>モクテキ</t>
    </rPh>
    <rPh sb="78" eb="80">
      <t>チョウフク</t>
    </rPh>
    <rPh sb="85" eb="87">
      <t>メイカク</t>
    </rPh>
    <rPh sb="88" eb="90">
      <t>ヤクワリ</t>
    </rPh>
    <rPh sb="90" eb="92">
      <t>ブンタン</t>
    </rPh>
    <rPh sb="93" eb="94">
      <t>オコナ</t>
    </rPh>
    <phoneticPr fontId="5"/>
  </si>
  <si>
    <t>本事業においては、広く公募を行い、また、外部有識者から成る審査委員会により厳正に審査を行った上で支出先を選定し、競争性を確保している。</t>
    <rPh sb="48" eb="50">
      <t>シシュツ</t>
    </rPh>
    <phoneticPr fontId="5"/>
  </si>
  <si>
    <t>先進的な技術等を活用したシステムの本格実証を行う事業であるため、コスト水準は妥当である。</t>
    <phoneticPr fontId="5"/>
  </si>
  <si>
    <t>公募要領等により使途を限定し、事業目的に即し、真に必要な費用以外は認めないこととしている。</t>
    <phoneticPr fontId="5"/>
  </si>
  <si>
    <t>事業費については外部有識者からなる委員会において審査し、必要に応じ経費減額を採択の条件とするようにしている。</t>
    <phoneticPr fontId="5"/>
  </si>
  <si>
    <t>室長　岩山　政史
室長　加藤　聖</t>
    <rPh sb="3" eb="5">
      <t>イワヤマ</t>
    </rPh>
    <rPh sb="6" eb="8">
      <t>マサフミ</t>
    </rPh>
    <phoneticPr fontId="5"/>
  </si>
  <si>
    <t>地球温暖化対策計画（平成28年度5月13日閣議決定）
成長戦略フォローアップ（令和2年7月17日閣議決定）
経済財政運営と改革の基本方針2020（令和2年7月17日閣議決定）
統合イノベーション戦略2020（令和2年7月17日閣議決定）
世界最先端デジタル国家創造宣言・官民データ活用推進基本計画（令和2年7月17日閣議決定）</t>
    <phoneticPr fontId="5"/>
  </si>
  <si>
    <t>1,993/11</t>
    <phoneticPr fontId="5"/>
  </si>
  <si>
    <t>2,060/11</t>
    <phoneticPr fontId="5"/>
  </si>
  <si>
    <t>令和2年度は目標としていた活動実績となるなど効率的に事業を実施した。</t>
    <rPh sb="0" eb="2">
      <t>レイワ</t>
    </rPh>
    <phoneticPr fontId="5"/>
  </si>
  <si>
    <t>D.（株）ミライネクト</t>
    <rPh sb="3" eb="4">
      <t>カブ</t>
    </rPh>
    <phoneticPr fontId="5"/>
  </si>
  <si>
    <t>実証運営</t>
    <rPh sb="2" eb="4">
      <t>ウンエイ</t>
    </rPh>
    <phoneticPr fontId="5"/>
  </si>
  <si>
    <t>実証コンセプト企画設計</t>
    <phoneticPr fontId="5"/>
  </si>
  <si>
    <t>・30、R1、R2年度（国費ベース）
※複数年度に渡るモデル構築事業であり各年度の成果目標は定められていない。
・中間目標年度（国費ベース）
中間目標年度の国費投入見込額（円）／中間目標年度事業によるCO2削減量
・目標最終年度（事業費ベース）※国費投入無しの前提
目標最終年度断面の見込事業費（円）／CO2削減量</t>
    <phoneticPr fontId="5"/>
  </si>
  <si>
    <t>(1)事業期間を通じてモデルを構築することにより、事業終了後の令和12年度において3,584,000t-CO2の削減を目指す。</t>
    <phoneticPr fontId="5"/>
  </si>
  <si>
    <t>近年欧米では行動科学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
（１）ナッジ等を活用した家庭・業務・運輸部門等の自発的対策推進事業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する。</t>
    <phoneticPr fontId="5"/>
  </si>
  <si>
    <t>社会全体のエネルギー消費を徹底的に削減する世界最先端の取組であり優先度が高い。また、CO2削減効果の高い技術や機器の環境性能を最大限に活用する低炭素型の行動変容を我が国民に促すことは重要であるため、本事業の優先度は高い。</t>
    <phoneticPr fontId="5"/>
  </si>
  <si>
    <t>719/2</t>
    <phoneticPr fontId="5"/>
  </si>
  <si>
    <t>（株）電力シェアリング</t>
    <phoneticPr fontId="5"/>
  </si>
  <si>
    <t>使用用途や金額等を事前に確認し、審査・承認の上計上しており、真に必要な費用以外は認めないこととしている。</t>
    <rPh sb="0" eb="2">
      <t>シヨウ</t>
    </rPh>
    <rPh sb="2" eb="4">
      <t>ヨウト</t>
    </rPh>
    <rPh sb="5" eb="7">
      <t>キンガク</t>
    </rPh>
    <rPh sb="7" eb="8">
      <t>トウ</t>
    </rPh>
    <rPh sb="9" eb="11">
      <t>ジゼン</t>
    </rPh>
    <rPh sb="12" eb="14">
      <t>カクニン</t>
    </rPh>
    <rPh sb="16" eb="18">
      <t>シンサ</t>
    </rPh>
    <rPh sb="19" eb="21">
      <t>ショウニン</t>
    </rPh>
    <rPh sb="22" eb="23">
      <t>ウエ</t>
    </rPh>
    <rPh sb="23" eb="25">
      <t>ケイジョウ</t>
    </rPh>
    <rPh sb="30" eb="31">
      <t>シン</t>
    </rPh>
    <rPh sb="32" eb="34">
      <t>ヒツヨウ</t>
    </rPh>
    <rPh sb="35" eb="37">
      <t>ヒヨウ</t>
    </rPh>
    <rPh sb="37" eb="39">
      <t>イガイ</t>
    </rPh>
    <rPh sb="40" eb="41">
      <t>ミト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</si>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</sst>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122357</xdr:colOff>
      <xdr:row>748</xdr:row>
      <xdr:rowOff>19325</xdr:rowOff>
    </xdr:from>
    <xdr:to>
      <xdr:col>33</xdr:col>
      <xdr:colOff>152711</xdr:colOff>
      <xdr:row>749</xdr:row>
      <xdr:rowOff>285987</xdr:rowOff>
    </xdr:to>
    <xdr:sp macro="" textlink="">
      <xdr:nvSpPr>
        <xdr:cNvPr id="2" name="正方形/長方形 1"/>
        <xdr:cNvSpPr/>
      </xdr:nvSpPr>
      <xdr:spPr>
        <a:xfrm>
          <a:off x="4116456" y="84985373"/>
          <a:ext cx="2312697" cy="625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２，７１２百万円</a:t>
          </a:r>
        </a:p>
      </xdr:txBody>
    </xdr:sp>
    <xdr:clientData/>
  </xdr:twoCellAnchor>
  <xdr:twoCellAnchor>
    <xdr:from>
      <xdr:col>11</xdr:col>
      <xdr:colOff>10080</xdr:colOff>
      <xdr:row>751</xdr:row>
      <xdr:rowOff>311713</xdr:rowOff>
    </xdr:from>
    <xdr:to>
      <xdr:col>19</xdr:col>
      <xdr:colOff>54019</xdr:colOff>
      <xdr:row>753</xdr:row>
      <xdr:rowOff>69932</xdr:rowOff>
    </xdr:to>
    <xdr:sp macro="" textlink="">
      <xdr:nvSpPr>
        <xdr:cNvPr id="3" name="フレーム 2"/>
        <xdr:cNvSpPr/>
      </xdr:nvSpPr>
      <xdr:spPr bwMode="auto">
        <a:xfrm>
          <a:off x="2102227" y="56638753"/>
          <a:ext cx="1565501" cy="467793"/>
        </a:xfrm>
        <a:prstGeom prst="frame">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35</xdr:col>
      <xdr:colOff>92552</xdr:colOff>
      <xdr:row>751</xdr:row>
      <xdr:rowOff>325051</xdr:rowOff>
    </xdr:from>
    <xdr:to>
      <xdr:col>43</xdr:col>
      <xdr:colOff>121221</xdr:colOff>
      <xdr:row>753</xdr:row>
      <xdr:rowOff>84247</xdr:rowOff>
    </xdr:to>
    <xdr:sp macro="" textlink="">
      <xdr:nvSpPr>
        <xdr:cNvPr id="4" name="フレーム 3"/>
        <xdr:cNvSpPr/>
      </xdr:nvSpPr>
      <xdr:spPr bwMode="auto">
        <a:xfrm>
          <a:off x="6749384" y="86366433"/>
          <a:ext cx="1550231" cy="468771"/>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8</xdr:col>
      <xdr:colOff>102411</xdr:colOff>
      <xdr:row>753</xdr:row>
      <xdr:rowOff>146305</xdr:rowOff>
    </xdr:from>
    <xdr:to>
      <xdr:col>22</xdr:col>
      <xdr:colOff>36577</xdr:colOff>
      <xdr:row>757</xdr:row>
      <xdr:rowOff>148347</xdr:rowOff>
    </xdr:to>
    <xdr:sp macro="" textlink="">
      <xdr:nvSpPr>
        <xdr:cNvPr id="5" name="正方形/長方形 4"/>
        <xdr:cNvSpPr/>
      </xdr:nvSpPr>
      <xdr:spPr>
        <a:xfrm>
          <a:off x="1623973" y="57182919"/>
          <a:ext cx="2596898" cy="14285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（株）サイバー創研</a:t>
          </a:r>
          <a:endParaRPr kumimoji="1" lang="en-US" altLang="ja-JP" sz="1100">
            <a:solidFill>
              <a:sysClr val="windowText" lastClr="000000"/>
            </a:solidFill>
          </a:endParaRPr>
        </a:p>
        <a:p>
          <a:pPr algn="ctr"/>
          <a:r>
            <a:rPr kumimoji="1" lang="ja-JP" altLang="en-US" sz="1100">
              <a:solidFill>
                <a:sysClr val="windowText" lastClr="000000"/>
              </a:solidFill>
            </a:rPr>
            <a:t>（他５者）</a:t>
          </a:r>
          <a:endParaRPr kumimoji="1" lang="en-US" altLang="ja-JP" sz="1100">
            <a:solidFill>
              <a:sysClr val="windowText" lastClr="000000"/>
            </a:solidFill>
          </a:endParaRPr>
        </a:p>
        <a:p>
          <a:pPr algn="ctr"/>
          <a:r>
            <a:rPr kumimoji="1" lang="ja-JP" altLang="en-US" sz="1100">
              <a:solidFill>
                <a:sysClr val="windowText" lastClr="000000"/>
              </a:solidFill>
            </a:rPr>
            <a:t>１，９９３百万円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　＜共同実施＞</a:t>
          </a:r>
          <a:endParaRPr kumimoji="1" lang="en-US" altLang="ja-JP" sz="1100">
            <a:solidFill>
              <a:sysClr val="windowText" lastClr="000000"/>
            </a:solidFill>
          </a:endParaRPr>
        </a:p>
        <a:p>
          <a:pPr algn="l"/>
          <a:r>
            <a:rPr kumimoji="1" lang="ja-JP" altLang="en-US" sz="1100">
              <a:solidFill>
                <a:sysClr val="windowText" lastClr="000000"/>
              </a:solidFill>
            </a:rPr>
            <a:t>　（株）電力シュアリング</a:t>
          </a:r>
          <a:endParaRPr kumimoji="1" lang="en-US" altLang="ja-JP" sz="1100">
            <a:solidFill>
              <a:sysClr val="windowText" lastClr="000000"/>
            </a:solidFill>
          </a:endParaRPr>
        </a:p>
        <a:p>
          <a:pPr algn="l"/>
          <a:r>
            <a:rPr kumimoji="1" lang="ja-JP" altLang="en-US" sz="1100">
              <a:solidFill>
                <a:sysClr val="windowText" lastClr="000000"/>
              </a:solidFill>
            </a:rPr>
            <a:t>　６５４百万円</a:t>
          </a:r>
        </a:p>
      </xdr:txBody>
    </xdr:sp>
    <xdr:clientData/>
  </xdr:twoCellAnchor>
  <xdr:twoCellAnchor>
    <xdr:from>
      <xdr:col>33</xdr:col>
      <xdr:colOff>124359</xdr:colOff>
      <xdr:row>753</xdr:row>
      <xdr:rowOff>153620</xdr:rowOff>
    </xdr:from>
    <xdr:to>
      <xdr:col>46</xdr:col>
      <xdr:colOff>73152</xdr:colOff>
      <xdr:row>757</xdr:row>
      <xdr:rowOff>157192</xdr:rowOff>
    </xdr:to>
    <xdr:sp macro="" textlink="">
      <xdr:nvSpPr>
        <xdr:cNvPr id="6" name="正方形/長方形 5"/>
        <xdr:cNvSpPr/>
      </xdr:nvSpPr>
      <xdr:spPr>
        <a:xfrm>
          <a:off x="6400801" y="86904577"/>
          <a:ext cx="2421330" cy="1430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．（株）電力シェアリング</a:t>
          </a:r>
          <a:endParaRPr kumimoji="1" lang="en-US" altLang="ja-JP" sz="1100">
            <a:solidFill>
              <a:sysClr val="windowText" lastClr="000000"/>
            </a:solidFill>
          </a:endParaRPr>
        </a:p>
        <a:p>
          <a:pPr algn="ctr"/>
          <a:r>
            <a:rPr kumimoji="1" lang="ja-JP" altLang="en-US" sz="1100">
              <a:solidFill>
                <a:sysClr val="windowText" lastClr="000000"/>
              </a:solidFill>
            </a:rPr>
            <a:t>（他１者）　</a:t>
          </a:r>
          <a:endParaRPr kumimoji="1" lang="en-US" altLang="ja-JP" sz="1100">
            <a:solidFill>
              <a:sysClr val="windowText" lastClr="000000"/>
            </a:solidFill>
          </a:endParaRPr>
        </a:p>
        <a:p>
          <a:pPr algn="ctr"/>
          <a:r>
            <a:rPr kumimoji="1" lang="ja-JP" altLang="en-US" sz="1100">
              <a:solidFill>
                <a:sysClr val="windowText" lastClr="000000"/>
              </a:solidFill>
            </a:rPr>
            <a:t>７１９百万円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＜共同実施＞</a:t>
          </a:r>
          <a:endParaRPr lang="ja-JP" altLang="ja-JP">
            <a:solidFill>
              <a:sysClr val="windowText" lastClr="000000"/>
            </a:solidFill>
            <a:effectLst/>
          </a:endParaRP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（株）</a:t>
          </a:r>
          <a:r>
            <a:rPr kumimoji="1" lang="ja-JP" altLang="en-US" sz="1100">
              <a:solidFill>
                <a:sysClr val="windowText" lastClr="000000"/>
              </a:solidFill>
              <a:effectLst/>
              <a:latin typeface="+mn-lt"/>
              <a:ea typeface="+mn-ea"/>
              <a:cs typeface="+mn-cs"/>
            </a:rPr>
            <a:t>サイバー創研</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87783</xdr:colOff>
      <xdr:row>749</xdr:row>
      <xdr:rowOff>283463</xdr:rowOff>
    </xdr:from>
    <xdr:to>
      <xdr:col>27</xdr:col>
      <xdr:colOff>91441</xdr:colOff>
      <xdr:row>750</xdr:row>
      <xdr:rowOff>321868</xdr:rowOff>
    </xdr:to>
    <xdr:cxnSp macro="">
      <xdr:nvCxnSpPr>
        <xdr:cNvPr id="7" name="直線コネクタ 6"/>
        <xdr:cNvCxnSpPr/>
      </xdr:nvCxnSpPr>
      <xdr:spPr>
        <a:xfrm flipH="1">
          <a:off x="5223053" y="85607956"/>
          <a:ext cx="3658" cy="3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36576</xdr:colOff>
      <xdr:row>750</xdr:row>
      <xdr:rowOff>321869</xdr:rowOff>
    </xdr:from>
    <xdr:to>
      <xdr:col>39</xdr:col>
      <xdr:colOff>80468</xdr:colOff>
      <xdr:row>750</xdr:row>
      <xdr:rowOff>326755</xdr:rowOff>
    </xdr:to>
    <xdr:cxnSp macro="">
      <xdr:nvCxnSpPr>
        <xdr:cNvPr id="8" name="直線コネクタ 7"/>
        <xdr:cNvCxnSpPr/>
      </xdr:nvCxnSpPr>
      <xdr:spPr>
        <a:xfrm>
          <a:off x="2889504" y="56290464"/>
          <a:ext cx="4608577" cy="4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33200</xdr:colOff>
      <xdr:row>750</xdr:row>
      <xdr:rowOff>330307</xdr:rowOff>
    </xdr:from>
    <xdr:to>
      <xdr:col>15</xdr:col>
      <xdr:colOff>37846</xdr:colOff>
      <xdr:row>751</xdr:row>
      <xdr:rowOff>292205</xdr:rowOff>
    </xdr:to>
    <xdr:cxnSp macro="">
      <xdr:nvCxnSpPr>
        <xdr:cNvPr id="9" name="直線矢印コネクタ 8"/>
        <xdr:cNvCxnSpPr/>
      </xdr:nvCxnSpPr>
      <xdr:spPr>
        <a:xfrm rot="-60000" flipH="1">
          <a:off x="2886128" y="56298902"/>
          <a:ext cx="4646" cy="320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85655</xdr:colOff>
      <xdr:row>750</xdr:row>
      <xdr:rowOff>327495</xdr:rowOff>
    </xdr:from>
    <xdr:to>
      <xdr:col>39</xdr:col>
      <xdr:colOff>89665</xdr:colOff>
      <xdr:row>751</xdr:row>
      <xdr:rowOff>289393</xdr:rowOff>
    </xdr:to>
    <xdr:cxnSp macro="">
      <xdr:nvCxnSpPr>
        <xdr:cNvPr id="10" name="直線矢印コネクタ 9"/>
        <xdr:cNvCxnSpPr/>
      </xdr:nvCxnSpPr>
      <xdr:spPr>
        <a:xfrm rot="-60000" flipH="1">
          <a:off x="7547159" y="86179807"/>
          <a:ext cx="4010" cy="3220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14631</xdr:colOff>
      <xdr:row>758</xdr:row>
      <xdr:rowOff>304</xdr:rowOff>
    </xdr:from>
    <xdr:to>
      <xdr:col>22</xdr:col>
      <xdr:colOff>172143</xdr:colOff>
      <xdr:row>764</xdr:row>
      <xdr:rowOff>285750</xdr:rowOff>
    </xdr:to>
    <xdr:sp macro="" textlink="">
      <xdr:nvSpPr>
        <xdr:cNvPr id="12" name="大かっこ 11"/>
        <xdr:cNvSpPr/>
      </xdr:nvSpPr>
      <xdr:spPr bwMode="auto">
        <a:xfrm>
          <a:off x="1633881" y="58912429"/>
          <a:ext cx="2991200" cy="2428571"/>
        </a:xfrm>
        <a:prstGeom prst="bracketPair">
          <a:avLst>
            <a:gd name="adj" fmla="val 5052"/>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r>
            <a:rPr lang="ja-JP" altLang="ja-JP" sz="1100">
              <a:effectLst/>
              <a:latin typeface="+mn-lt"/>
              <a:ea typeface="+mn-ea"/>
              <a:cs typeface="+mn-cs"/>
            </a:rPr>
            <a:t>様々な行動変容施策モデルを構築し、その有効性を実証することを目的に、爆発的かつ非連続なイノベーション（</a:t>
          </a:r>
          <a:r>
            <a:rPr lang="en-US" altLang="ja-JP" sz="1100">
              <a:effectLst/>
              <a:latin typeface="+mn-lt"/>
              <a:ea typeface="+mn-ea"/>
              <a:cs typeface="+mn-cs"/>
            </a:rPr>
            <a:t>Big Bang Innovation</a:t>
          </a:r>
          <a:r>
            <a:rPr lang="ja-JP" altLang="ja-JP" sz="1100">
              <a:effectLst/>
              <a:latin typeface="+mn-lt"/>
              <a:ea typeface="+mn-ea"/>
              <a:cs typeface="+mn-cs"/>
            </a:rPr>
            <a:t>）により、誰もがその人らしく生きられる持続可能で豊かな脱炭素社会（</a:t>
          </a:r>
          <a:r>
            <a:rPr lang="en-US" altLang="ja-JP" sz="1100">
              <a:effectLst/>
              <a:latin typeface="+mn-lt"/>
              <a:ea typeface="+mn-ea"/>
              <a:cs typeface="+mn-cs"/>
            </a:rPr>
            <a:t>SDGs &amp; Beyond</a:t>
          </a:r>
          <a:r>
            <a:rPr lang="ja-JP" altLang="ja-JP" sz="1100">
              <a:effectLst/>
              <a:latin typeface="+mn-lt"/>
              <a:ea typeface="+mn-ea"/>
              <a:cs typeface="+mn-cs"/>
            </a:rPr>
            <a:t>）の実現を目指す、ライフスタイル型、包括・多層・循環型ナッジ（</a:t>
          </a:r>
          <a:r>
            <a:rPr lang="en-US" altLang="ja-JP" sz="1100">
              <a:effectLst/>
              <a:latin typeface="+mn-lt"/>
              <a:ea typeface="+mn-ea"/>
              <a:cs typeface="+mn-cs"/>
            </a:rPr>
            <a:t>Nudge on Nudge</a:t>
          </a:r>
          <a:r>
            <a:rPr lang="ja-JP" altLang="ja-JP" sz="1100">
              <a:effectLst/>
              <a:latin typeface="+mn-lt"/>
              <a:ea typeface="+mn-ea"/>
              <a:cs typeface="+mn-cs"/>
            </a:rPr>
            <a:t>）の社会実装と展開を目指</a:t>
          </a:r>
          <a:r>
            <a:rPr lang="ja-JP" altLang="en-US" sz="1100">
              <a:effectLst/>
              <a:latin typeface="+mn-lt"/>
              <a:ea typeface="+mn-ea"/>
              <a:cs typeface="+mn-cs"/>
            </a:rPr>
            <a:t>すもの</a:t>
          </a:r>
          <a:r>
            <a:rPr lang="ja-JP" altLang="ja-JP" sz="1100">
              <a:effectLst/>
              <a:latin typeface="+mn-lt"/>
              <a:ea typeface="+mn-ea"/>
              <a:cs typeface="+mn-cs"/>
            </a:rPr>
            <a:t>。</a:t>
          </a:r>
        </a:p>
        <a:p>
          <a:r>
            <a:rPr lang="en-US" altLang="ja-JP" sz="1100">
              <a:effectLst/>
              <a:latin typeface="+mn-lt"/>
              <a:ea typeface="+mn-ea"/>
              <a:cs typeface="+mn-cs"/>
            </a:rPr>
            <a:t> </a:t>
          </a:r>
          <a:endParaRPr lang="ja-JP" altLang="ja-JP" sz="1100">
            <a:effectLst/>
            <a:latin typeface="+mn-lt"/>
            <a:ea typeface="+mn-ea"/>
            <a:cs typeface="+mn-cs"/>
          </a:endParaRPr>
        </a:p>
      </xdr:txBody>
    </xdr:sp>
    <xdr:clientData/>
  </xdr:twoCellAnchor>
  <xdr:twoCellAnchor>
    <xdr:from>
      <xdr:col>33</xdr:col>
      <xdr:colOff>7316</xdr:colOff>
      <xdr:row>758</xdr:row>
      <xdr:rowOff>131672</xdr:rowOff>
    </xdr:from>
    <xdr:to>
      <xdr:col>47</xdr:col>
      <xdr:colOff>46720</xdr:colOff>
      <xdr:row>763</xdr:row>
      <xdr:rowOff>238124</xdr:rowOff>
    </xdr:to>
    <xdr:sp macro="" textlink="">
      <xdr:nvSpPr>
        <xdr:cNvPr id="13" name="大かっこ 12"/>
        <xdr:cNvSpPr/>
      </xdr:nvSpPr>
      <xdr:spPr bwMode="auto">
        <a:xfrm>
          <a:off x="6686722" y="59043797"/>
          <a:ext cx="2873092" cy="189239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これまで十分に評価又は活用されていなかった自家消費される再エネの</a:t>
          </a:r>
          <a:r>
            <a:rPr lang="en-US" altLang="ja-JP"/>
            <a:t>CO2</a:t>
          </a:r>
          <a:r>
            <a:rPr lang="ja-JP" altLang="en-US"/>
            <a:t>削減に係る環境価値を創出し、当該価値を低コストかつ自由に取引できるシステムをブロックチェーン技術を用いて構築し、実証。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14629</xdr:colOff>
      <xdr:row>764</xdr:row>
      <xdr:rowOff>209719</xdr:rowOff>
    </xdr:from>
    <xdr:to>
      <xdr:col>15</xdr:col>
      <xdr:colOff>19275</xdr:colOff>
      <xdr:row>764</xdr:row>
      <xdr:rowOff>567280</xdr:rowOff>
    </xdr:to>
    <xdr:cxnSp macro="">
      <xdr:nvCxnSpPr>
        <xdr:cNvPr id="14" name="直線矢印コネクタ 13"/>
        <xdr:cNvCxnSpPr/>
      </xdr:nvCxnSpPr>
      <xdr:spPr>
        <a:xfrm flipH="1">
          <a:off x="3050723" y="61264969"/>
          <a:ext cx="4646" cy="357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65837</xdr:colOff>
      <xdr:row>764</xdr:row>
      <xdr:rowOff>367928</xdr:rowOff>
    </xdr:from>
    <xdr:to>
      <xdr:col>12</xdr:col>
      <xdr:colOff>48851</xdr:colOff>
      <xdr:row>765</xdr:row>
      <xdr:rowOff>8176</xdr:rowOff>
    </xdr:to>
    <xdr:sp macro="" textlink="">
      <xdr:nvSpPr>
        <xdr:cNvPr id="15" name="テキスト ボックス 14"/>
        <xdr:cNvSpPr txBox="1"/>
      </xdr:nvSpPr>
      <xdr:spPr>
        <a:xfrm>
          <a:off x="1482681" y="61423178"/>
          <a:ext cx="995045" cy="306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10</xdr:col>
      <xdr:colOff>146304</xdr:colOff>
      <xdr:row>765</xdr:row>
      <xdr:rowOff>30361</xdr:rowOff>
    </xdr:from>
    <xdr:to>
      <xdr:col>19</xdr:col>
      <xdr:colOff>72384</xdr:colOff>
      <xdr:row>765</xdr:row>
      <xdr:rowOff>501472</xdr:rowOff>
    </xdr:to>
    <xdr:sp macro="" textlink="">
      <xdr:nvSpPr>
        <xdr:cNvPr id="16" name="フレーム 15"/>
        <xdr:cNvSpPr/>
      </xdr:nvSpPr>
      <xdr:spPr bwMode="auto">
        <a:xfrm>
          <a:off x="2170367" y="61752361"/>
          <a:ext cx="1747736" cy="471111"/>
        </a:xfrm>
        <a:prstGeom prst="frame">
          <a:avLst/>
        </a:prstGeom>
        <a:solidFill>
          <a:schemeClr val="tx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9</xdr:col>
      <xdr:colOff>43891</xdr:colOff>
      <xdr:row>765</xdr:row>
      <xdr:rowOff>623960</xdr:rowOff>
    </xdr:from>
    <xdr:to>
      <xdr:col>21</xdr:col>
      <xdr:colOff>117331</xdr:colOff>
      <xdr:row>767</xdr:row>
      <xdr:rowOff>48873</xdr:rowOff>
    </xdr:to>
    <xdr:sp macro="" textlink="">
      <xdr:nvSpPr>
        <xdr:cNvPr id="17" name="正方形/長方形 16"/>
        <xdr:cNvSpPr/>
      </xdr:nvSpPr>
      <xdr:spPr>
        <a:xfrm>
          <a:off x="1865547" y="62345960"/>
          <a:ext cx="2502315" cy="7584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民間企業</a:t>
          </a:r>
          <a:endParaRPr kumimoji="1" lang="en-US" altLang="ja-JP" sz="11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全６者でＢ</a:t>
          </a:r>
          <a:r>
            <a:rPr kumimoji="1" lang="en-US" altLang="ja-JP" sz="1100">
              <a:solidFill>
                <a:sysClr val="windowText" lastClr="000000"/>
              </a:solidFill>
            </a:rPr>
            <a:t>.</a:t>
          </a:r>
          <a:r>
            <a:rPr kumimoji="1" lang="ja-JP" altLang="en-US" sz="1100">
              <a:solidFill>
                <a:sysClr val="windowText" lastClr="000000"/>
              </a:solidFill>
            </a:rPr>
            <a:t>合計１３者）</a:t>
          </a:r>
          <a:endParaRPr kumimoji="1" lang="en-US" altLang="ja-JP" sz="1100">
            <a:solidFill>
              <a:sysClr val="windowText" lastClr="000000"/>
            </a:solidFill>
          </a:endParaRPr>
        </a:p>
        <a:p>
          <a:pPr algn="ctr"/>
          <a:r>
            <a:rPr kumimoji="1" lang="ja-JP" altLang="en-US" sz="1100">
              <a:solidFill>
                <a:sysClr val="windowText" lastClr="000000"/>
              </a:solidFill>
            </a:rPr>
            <a:t>１８３百万円</a:t>
          </a:r>
        </a:p>
      </xdr:txBody>
    </xdr:sp>
    <xdr:clientData/>
  </xdr:twoCellAnchor>
  <xdr:twoCellAnchor>
    <xdr:from>
      <xdr:col>8</xdr:col>
      <xdr:colOff>171751</xdr:colOff>
      <xdr:row>767</xdr:row>
      <xdr:rowOff>293185</xdr:rowOff>
    </xdr:from>
    <xdr:to>
      <xdr:col>21</xdr:col>
      <xdr:colOff>124358</xdr:colOff>
      <xdr:row>769</xdr:row>
      <xdr:rowOff>180475</xdr:rowOff>
    </xdr:to>
    <xdr:sp macro="" textlink="">
      <xdr:nvSpPr>
        <xdr:cNvPr id="19" name="大かっこ 18"/>
        <xdr:cNvSpPr/>
      </xdr:nvSpPr>
      <xdr:spPr bwMode="auto">
        <a:xfrm>
          <a:off x="1791001" y="63348685"/>
          <a:ext cx="2583888" cy="482603"/>
        </a:xfrm>
        <a:prstGeom prst="bracketPair">
          <a:avLst>
            <a:gd name="adj" fmla="val 10853"/>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rPr>
            <a:t>調査設計、データ分析等。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186078</xdr:colOff>
      <xdr:row>764</xdr:row>
      <xdr:rowOff>226219</xdr:rowOff>
    </xdr:from>
    <xdr:to>
      <xdr:col>39</xdr:col>
      <xdr:colOff>190724</xdr:colOff>
      <xdr:row>764</xdr:row>
      <xdr:rowOff>588542</xdr:rowOff>
    </xdr:to>
    <xdr:cxnSp macro="">
      <xdr:nvCxnSpPr>
        <xdr:cNvPr id="25" name="直線矢印コネクタ 24"/>
        <xdr:cNvCxnSpPr/>
      </xdr:nvCxnSpPr>
      <xdr:spPr>
        <a:xfrm flipH="1">
          <a:off x="8079922" y="61281469"/>
          <a:ext cx="4646" cy="3623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171450</xdr:colOff>
      <xdr:row>764</xdr:row>
      <xdr:rowOff>343262</xdr:rowOff>
    </xdr:from>
    <xdr:to>
      <xdr:col>37</xdr:col>
      <xdr:colOff>154464</xdr:colOff>
      <xdr:row>764</xdr:row>
      <xdr:rowOff>655022</xdr:rowOff>
    </xdr:to>
    <xdr:sp macro="" textlink="">
      <xdr:nvSpPr>
        <xdr:cNvPr id="26" name="テキスト ボックス 25"/>
        <xdr:cNvSpPr txBox="1"/>
      </xdr:nvSpPr>
      <xdr:spPr>
        <a:xfrm>
          <a:off x="6648450" y="61398512"/>
          <a:ext cx="995045" cy="311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35</xdr:col>
      <xdr:colOff>120243</xdr:colOff>
      <xdr:row>765</xdr:row>
      <xdr:rowOff>39718</xdr:rowOff>
    </xdr:from>
    <xdr:to>
      <xdr:col>44</xdr:col>
      <xdr:colOff>46323</xdr:colOff>
      <xdr:row>765</xdr:row>
      <xdr:rowOff>510829</xdr:rowOff>
    </xdr:to>
    <xdr:sp macro="" textlink="">
      <xdr:nvSpPr>
        <xdr:cNvPr id="27" name="フレーム 26"/>
        <xdr:cNvSpPr/>
      </xdr:nvSpPr>
      <xdr:spPr bwMode="auto">
        <a:xfrm>
          <a:off x="7204462" y="61761718"/>
          <a:ext cx="1747736" cy="471111"/>
        </a:xfrm>
        <a:prstGeom prst="frame">
          <a:avLst/>
        </a:prstGeom>
        <a:solidFill>
          <a:schemeClr val="tx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34</xdr:col>
      <xdr:colOff>112927</xdr:colOff>
      <xdr:row>765</xdr:row>
      <xdr:rowOff>662578</xdr:rowOff>
    </xdr:from>
    <xdr:to>
      <xdr:col>46</xdr:col>
      <xdr:colOff>186367</xdr:colOff>
      <xdr:row>767</xdr:row>
      <xdr:rowOff>87491</xdr:rowOff>
    </xdr:to>
    <xdr:sp macro="" textlink="">
      <xdr:nvSpPr>
        <xdr:cNvPr id="28" name="正方形/長方形 27"/>
        <xdr:cNvSpPr/>
      </xdr:nvSpPr>
      <xdr:spPr>
        <a:xfrm>
          <a:off x="6994740" y="62384578"/>
          <a:ext cx="2502315" cy="7584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民間企業</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全２者で</a:t>
          </a:r>
          <a:r>
            <a:rPr kumimoji="1" lang="en-US" altLang="ja-JP" sz="1100">
              <a:solidFill>
                <a:sysClr val="windowText" lastClr="000000"/>
              </a:solidFill>
            </a:rPr>
            <a:t>D.</a:t>
          </a:r>
          <a:r>
            <a:rPr kumimoji="1" lang="ja-JP" altLang="en-US" sz="1100">
              <a:solidFill>
                <a:sysClr val="windowText" lastClr="000000"/>
              </a:solidFill>
            </a:rPr>
            <a:t>合計２者）</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34</xdr:col>
      <xdr:colOff>57908</xdr:colOff>
      <xdr:row>767</xdr:row>
      <xdr:rowOff>302542</xdr:rowOff>
    </xdr:from>
    <xdr:to>
      <xdr:col>47</xdr:col>
      <xdr:colOff>10515</xdr:colOff>
      <xdr:row>769</xdr:row>
      <xdr:rowOff>186726</xdr:rowOff>
    </xdr:to>
    <xdr:sp macro="" textlink="">
      <xdr:nvSpPr>
        <xdr:cNvPr id="29" name="大かっこ 28"/>
        <xdr:cNvSpPr/>
      </xdr:nvSpPr>
      <xdr:spPr bwMode="auto">
        <a:xfrm>
          <a:off x="6939721" y="63358042"/>
          <a:ext cx="2583888" cy="479497"/>
        </a:xfrm>
        <a:prstGeom prst="bracketPair">
          <a:avLst>
            <a:gd name="adj" fmla="val 10853"/>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rPr>
            <a:t>機器設置、データ連係支援等。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80" zoomScaleNormal="75" zoomScaleSheetLayoutView="8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7">
        <v>2021</v>
      </c>
      <c r="AE2" s="947"/>
      <c r="AF2" s="947"/>
      <c r="AG2" s="947"/>
      <c r="AH2" s="947"/>
      <c r="AI2" s="83" t="s">
        <v>320</v>
      </c>
      <c r="AJ2" s="947" t="s">
        <v>624</v>
      </c>
      <c r="AK2" s="947"/>
      <c r="AL2" s="947"/>
      <c r="AM2" s="947"/>
      <c r="AN2" s="83" t="s">
        <v>320</v>
      </c>
      <c r="AO2" s="947">
        <v>20</v>
      </c>
      <c r="AP2" s="947"/>
      <c r="AQ2" s="947"/>
      <c r="AR2" s="84" t="s">
        <v>623</v>
      </c>
      <c r="AS2" s="953">
        <v>44</v>
      </c>
      <c r="AT2" s="953"/>
      <c r="AU2" s="953"/>
      <c r="AV2" s="83" t="str">
        <f>IF(AW2="","","-")</f>
        <v/>
      </c>
      <c r="AW2" s="913"/>
      <c r="AX2" s="913"/>
    </row>
    <row r="3" spans="1:50" ht="21" customHeight="1" thickBot="1" x14ac:dyDescent="0.2">
      <c r="A3" s="860" t="s">
        <v>616</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626</v>
      </c>
      <c r="AK3" s="862"/>
      <c r="AL3" s="862"/>
      <c r="AM3" s="862"/>
      <c r="AN3" s="862"/>
      <c r="AO3" s="862"/>
      <c r="AP3" s="862"/>
      <c r="AQ3" s="862"/>
      <c r="AR3" s="862"/>
      <c r="AS3" s="862"/>
      <c r="AT3" s="862"/>
      <c r="AU3" s="862"/>
      <c r="AV3" s="862"/>
      <c r="AW3" s="862"/>
      <c r="AX3" s="24" t="s">
        <v>64</v>
      </c>
    </row>
    <row r="4" spans="1:50" ht="24.75" customHeight="1" x14ac:dyDescent="0.15">
      <c r="A4" s="692" t="s">
        <v>25</v>
      </c>
      <c r="B4" s="693"/>
      <c r="C4" s="693"/>
      <c r="D4" s="693"/>
      <c r="E4" s="693"/>
      <c r="F4" s="693"/>
      <c r="G4" s="670" t="s">
        <v>627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32" t="s">
        <v>629</v>
      </c>
      <c r="H5" s="833"/>
      <c r="I5" s="833"/>
      <c r="J5" s="833"/>
      <c r="K5" s="833"/>
      <c r="L5" s="833"/>
      <c r="M5" s="834" t="s">
        <v>65</v>
      </c>
      <c r="N5" s="835"/>
      <c r="O5" s="835"/>
      <c r="P5" s="835"/>
      <c r="Q5" s="835"/>
      <c r="R5" s="836"/>
      <c r="S5" s="837" t="s">
        <v>630</v>
      </c>
      <c r="T5" s="833"/>
      <c r="U5" s="833"/>
      <c r="V5" s="833"/>
      <c r="W5" s="833"/>
      <c r="X5" s="838"/>
      <c r="Y5" s="686" t="s">
        <v>3</v>
      </c>
      <c r="Z5" s="529"/>
      <c r="AA5" s="529"/>
      <c r="AB5" s="529"/>
      <c r="AC5" s="529"/>
      <c r="AD5" s="530"/>
      <c r="AE5" s="687" t="s">
        <v>631</v>
      </c>
      <c r="AF5" s="687"/>
      <c r="AG5" s="687"/>
      <c r="AH5" s="687"/>
      <c r="AI5" s="687"/>
      <c r="AJ5" s="687"/>
      <c r="AK5" s="687"/>
      <c r="AL5" s="687"/>
      <c r="AM5" s="687"/>
      <c r="AN5" s="687"/>
      <c r="AO5" s="687"/>
      <c r="AP5" s="688"/>
      <c r="AQ5" s="689" t="s">
        <v>762</v>
      </c>
      <c r="AR5" s="690"/>
      <c r="AS5" s="690"/>
      <c r="AT5" s="690"/>
      <c r="AU5" s="690"/>
      <c r="AV5" s="690"/>
      <c r="AW5" s="690"/>
      <c r="AX5" s="691"/>
    </row>
    <row r="6" spans="1:50" ht="39" customHeight="1" x14ac:dyDescent="0.15">
      <c r="A6" s="694" t="s">
        <v>4</v>
      </c>
      <c r="B6" s="695"/>
      <c r="C6" s="695"/>
      <c r="D6" s="695"/>
      <c r="E6" s="695"/>
      <c r="F6" s="695"/>
      <c r="G6" s="376" t="str">
        <f>入力規則等!F39</f>
        <v>エネルギー対策特別会計エネルギー需給勘定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123.95" customHeight="1" x14ac:dyDescent="0.15">
      <c r="A7" s="481" t="s">
        <v>22</v>
      </c>
      <c r="B7" s="482"/>
      <c r="C7" s="482"/>
      <c r="D7" s="482"/>
      <c r="E7" s="482"/>
      <c r="F7" s="483"/>
      <c r="G7" s="484" t="s">
        <v>632</v>
      </c>
      <c r="H7" s="485"/>
      <c r="I7" s="485"/>
      <c r="J7" s="485"/>
      <c r="K7" s="485"/>
      <c r="L7" s="485"/>
      <c r="M7" s="485"/>
      <c r="N7" s="485"/>
      <c r="O7" s="485"/>
      <c r="P7" s="485"/>
      <c r="Q7" s="485"/>
      <c r="R7" s="485"/>
      <c r="S7" s="485"/>
      <c r="T7" s="485"/>
      <c r="U7" s="485"/>
      <c r="V7" s="485"/>
      <c r="W7" s="485"/>
      <c r="X7" s="486"/>
      <c r="Y7" s="925" t="s">
        <v>303</v>
      </c>
      <c r="Z7" s="426"/>
      <c r="AA7" s="426"/>
      <c r="AB7" s="426"/>
      <c r="AC7" s="426"/>
      <c r="AD7" s="926"/>
      <c r="AE7" s="914" t="s">
        <v>763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1" t="s">
        <v>208</v>
      </c>
      <c r="B8" s="482"/>
      <c r="C8" s="482"/>
      <c r="D8" s="482"/>
      <c r="E8" s="482"/>
      <c r="F8" s="483"/>
      <c r="G8" s="948" t="str">
        <f>入力規則等!A27</f>
        <v>地球温暖化対策</v>
      </c>
      <c r="H8" s="708"/>
      <c r="I8" s="708"/>
      <c r="J8" s="708"/>
      <c r="K8" s="708"/>
      <c r="L8" s="708"/>
      <c r="M8" s="708"/>
      <c r="N8" s="708"/>
      <c r="O8" s="708"/>
      <c r="P8" s="708"/>
      <c r="Q8" s="708"/>
      <c r="R8" s="708"/>
      <c r="S8" s="708"/>
      <c r="T8" s="708"/>
      <c r="U8" s="708"/>
      <c r="V8" s="708"/>
      <c r="W8" s="708"/>
      <c r="X8" s="949"/>
      <c r="Y8" s="839" t="s">
        <v>209</v>
      </c>
      <c r="Z8" s="840"/>
      <c r="AA8" s="840"/>
      <c r="AB8" s="840"/>
      <c r="AC8" s="840"/>
      <c r="AD8" s="841"/>
      <c r="AE8" s="707" t="str">
        <f>入力規則等!K13</f>
        <v>エネルギー対策</v>
      </c>
      <c r="AF8" s="708"/>
      <c r="AG8" s="708"/>
      <c r="AH8" s="708"/>
      <c r="AI8" s="708"/>
      <c r="AJ8" s="708"/>
      <c r="AK8" s="708"/>
      <c r="AL8" s="708"/>
      <c r="AM8" s="708"/>
      <c r="AN8" s="708"/>
      <c r="AO8" s="708"/>
      <c r="AP8" s="708"/>
      <c r="AQ8" s="708"/>
      <c r="AR8" s="708"/>
      <c r="AS8" s="708"/>
      <c r="AT8" s="708"/>
      <c r="AU8" s="708"/>
      <c r="AV8" s="708"/>
      <c r="AW8" s="708"/>
      <c r="AX8" s="709"/>
    </row>
    <row r="9" spans="1:50" ht="67.5" customHeight="1" x14ac:dyDescent="0.15">
      <c r="A9" s="842" t="s">
        <v>23</v>
      </c>
      <c r="B9" s="843"/>
      <c r="C9" s="843"/>
      <c r="D9" s="843"/>
      <c r="E9" s="843"/>
      <c r="F9" s="843"/>
      <c r="G9" s="844" t="s">
        <v>663</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89" customHeight="1" x14ac:dyDescent="0.15">
      <c r="A10" s="648" t="s">
        <v>29</v>
      </c>
      <c r="B10" s="649"/>
      <c r="C10" s="649"/>
      <c r="D10" s="649"/>
      <c r="E10" s="649"/>
      <c r="F10" s="649"/>
      <c r="G10" s="742" t="s">
        <v>772</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6" t="s">
        <v>24</v>
      </c>
      <c r="B12" s="967"/>
      <c r="C12" s="967"/>
      <c r="D12" s="967"/>
      <c r="E12" s="967"/>
      <c r="F12" s="968"/>
      <c r="G12" s="748"/>
      <c r="H12" s="749"/>
      <c r="I12" s="749"/>
      <c r="J12" s="749"/>
      <c r="K12" s="749"/>
      <c r="L12" s="749"/>
      <c r="M12" s="749"/>
      <c r="N12" s="749"/>
      <c r="O12" s="749"/>
      <c r="P12" s="433" t="s">
        <v>304</v>
      </c>
      <c r="Q12" s="428"/>
      <c r="R12" s="428"/>
      <c r="S12" s="428"/>
      <c r="T12" s="428"/>
      <c r="U12" s="428"/>
      <c r="V12" s="429"/>
      <c r="W12" s="433" t="s">
        <v>326</v>
      </c>
      <c r="X12" s="428"/>
      <c r="Y12" s="428"/>
      <c r="Z12" s="428"/>
      <c r="AA12" s="428"/>
      <c r="AB12" s="428"/>
      <c r="AC12" s="429"/>
      <c r="AD12" s="433" t="s">
        <v>613</v>
      </c>
      <c r="AE12" s="428"/>
      <c r="AF12" s="428"/>
      <c r="AG12" s="428"/>
      <c r="AH12" s="428"/>
      <c r="AI12" s="428"/>
      <c r="AJ12" s="429"/>
      <c r="AK12" s="433" t="s">
        <v>617</v>
      </c>
      <c r="AL12" s="428"/>
      <c r="AM12" s="428"/>
      <c r="AN12" s="428"/>
      <c r="AO12" s="428"/>
      <c r="AP12" s="428"/>
      <c r="AQ12" s="429"/>
      <c r="AR12" s="433" t="s">
        <v>618</v>
      </c>
      <c r="AS12" s="428"/>
      <c r="AT12" s="428"/>
      <c r="AU12" s="428"/>
      <c r="AV12" s="428"/>
      <c r="AW12" s="428"/>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3000</v>
      </c>
      <c r="Q13" s="646"/>
      <c r="R13" s="646"/>
      <c r="S13" s="646"/>
      <c r="T13" s="646"/>
      <c r="U13" s="646"/>
      <c r="V13" s="647"/>
      <c r="W13" s="645">
        <v>3000</v>
      </c>
      <c r="X13" s="646"/>
      <c r="Y13" s="646"/>
      <c r="Z13" s="646"/>
      <c r="AA13" s="646"/>
      <c r="AB13" s="646"/>
      <c r="AC13" s="647"/>
      <c r="AD13" s="645">
        <v>3000</v>
      </c>
      <c r="AE13" s="646"/>
      <c r="AF13" s="646"/>
      <c r="AG13" s="646"/>
      <c r="AH13" s="646"/>
      <c r="AI13" s="646"/>
      <c r="AJ13" s="647"/>
      <c r="AK13" s="645">
        <v>2700</v>
      </c>
      <c r="AL13" s="646"/>
      <c r="AM13" s="646"/>
      <c r="AN13" s="646"/>
      <c r="AO13" s="646"/>
      <c r="AP13" s="646"/>
      <c r="AQ13" s="647"/>
      <c r="AR13" s="922"/>
      <c r="AS13" s="923"/>
      <c r="AT13" s="923"/>
      <c r="AU13" s="923"/>
      <c r="AV13" s="923"/>
      <c r="AW13" s="923"/>
      <c r="AX13" s="924"/>
    </row>
    <row r="14" spans="1:50" ht="21" customHeight="1" x14ac:dyDescent="0.15">
      <c r="A14" s="602"/>
      <c r="B14" s="603"/>
      <c r="C14" s="603"/>
      <c r="D14" s="603"/>
      <c r="E14" s="603"/>
      <c r="F14" s="604"/>
      <c r="G14" s="713"/>
      <c r="H14" s="714"/>
      <c r="I14" s="699" t="s">
        <v>8</v>
      </c>
      <c r="J14" s="750"/>
      <c r="K14" s="750"/>
      <c r="L14" s="750"/>
      <c r="M14" s="750"/>
      <c r="N14" s="750"/>
      <c r="O14" s="751"/>
      <c r="P14" s="645" t="s">
        <v>633</v>
      </c>
      <c r="Q14" s="646"/>
      <c r="R14" s="646"/>
      <c r="S14" s="646"/>
      <c r="T14" s="646"/>
      <c r="U14" s="646"/>
      <c r="V14" s="647"/>
      <c r="W14" s="645" t="s">
        <v>633</v>
      </c>
      <c r="X14" s="646"/>
      <c r="Y14" s="646"/>
      <c r="Z14" s="646"/>
      <c r="AA14" s="646"/>
      <c r="AB14" s="646"/>
      <c r="AC14" s="647"/>
      <c r="AD14" s="645" t="s">
        <v>633</v>
      </c>
      <c r="AE14" s="646"/>
      <c r="AF14" s="646"/>
      <c r="AG14" s="646"/>
      <c r="AH14" s="646"/>
      <c r="AI14" s="646"/>
      <c r="AJ14" s="647"/>
      <c r="AK14" s="645" t="s">
        <v>664</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633</v>
      </c>
      <c r="Q15" s="646"/>
      <c r="R15" s="646"/>
      <c r="S15" s="646"/>
      <c r="T15" s="646"/>
      <c r="U15" s="646"/>
      <c r="V15" s="647"/>
      <c r="W15" s="645" t="s">
        <v>633</v>
      </c>
      <c r="X15" s="646"/>
      <c r="Y15" s="646"/>
      <c r="Z15" s="646"/>
      <c r="AA15" s="646"/>
      <c r="AB15" s="646"/>
      <c r="AC15" s="647"/>
      <c r="AD15" s="645" t="s">
        <v>633</v>
      </c>
      <c r="AE15" s="646"/>
      <c r="AF15" s="646"/>
      <c r="AG15" s="646"/>
      <c r="AH15" s="646"/>
      <c r="AI15" s="646"/>
      <c r="AJ15" s="647"/>
      <c r="AK15" s="645">
        <v>110</v>
      </c>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t="s">
        <v>633</v>
      </c>
      <c r="Q16" s="646"/>
      <c r="R16" s="646"/>
      <c r="S16" s="646"/>
      <c r="T16" s="646"/>
      <c r="U16" s="646"/>
      <c r="V16" s="647"/>
      <c r="W16" s="645" t="s">
        <v>633</v>
      </c>
      <c r="X16" s="646"/>
      <c r="Y16" s="646"/>
      <c r="Z16" s="646"/>
      <c r="AA16" s="646"/>
      <c r="AB16" s="646"/>
      <c r="AC16" s="647"/>
      <c r="AD16" s="645">
        <v>-110</v>
      </c>
      <c r="AE16" s="646"/>
      <c r="AF16" s="646"/>
      <c r="AG16" s="646"/>
      <c r="AH16" s="646"/>
      <c r="AI16" s="646"/>
      <c r="AJ16" s="647"/>
      <c r="AK16" s="645" t="s">
        <v>665</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633</v>
      </c>
      <c r="Q17" s="646"/>
      <c r="R17" s="646"/>
      <c r="S17" s="646"/>
      <c r="T17" s="646"/>
      <c r="U17" s="646"/>
      <c r="V17" s="647"/>
      <c r="W17" s="645" t="s">
        <v>633</v>
      </c>
      <c r="X17" s="646"/>
      <c r="Y17" s="646"/>
      <c r="Z17" s="646"/>
      <c r="AA17" s="646"/>
      <c r="AB17" s="646"/>
      <c r="AC17" s="647"/>
      <c r="AD17" s="645" t="s">
        <v>633</v>
      </c>
      <c r="AE17" s="646"/>
      <c r="AF17" s="646"/>
      <c r="AG17" s="646"/>
      <c r="AH17" s="646"/>
      <c r="AI17" s="646"/>
      <c r="AJ17" s="647"/>
      <c r="AK17" s="645" t="s">
        <v>665</v>
      </c>
      <c r="AL17" s="646"/>
      <c r="AM17" s="646"/>
      <c r="AN17" s="646"/>
      <c r="AO17" s="646"/>
      <c r="AP17" s="646"/>
      <c r="AQ17" s="647"/>
      <c r="AR17" s="920"/>
      <c r="AS17" s="920"/>
      <c r="AT17" s="920"/>
      <c r="AU17" s="920"/>
      <c r="AV17" s="920"/>
      <c r="AW17" s="920"/>
      <c r="AX17" s="921"/>
    </row>
    <row r="18" spans="1:50" ht="24.75" customHeight="1" x14ac:dyDescent="0.15">
      <c r="A18" s="602"/>
      <c r="B18" s="603"/>
      <c r="C18" s="603"/>
      <c r="D18" s="603"/>
      <c r="E18" s="603"/>
      <c r="F18" s="604"/>
      <c r="G18" s="715"/>
      <c r="H18" s="716"/>
      <c r="I18" s="704" t="s">
        <v>20</v>
      </c>
      <c r="J18" s="705"/>
      <c r="K18" s="705"/>
      <c r="L18" s="705"/>
      <c r="M18" s="705"/>
      <c r="N18" s="705"/>
      <c r="O18" s="706"/>
      <c r="P18" s="871">
        <f>SUM(P13:V17)</f>
        <v>3000</v>
      </c>
      <c r="Q18" s="872"/>
      <c r="R18" s="872"/>
      <c r="S18" s="872"/>
      <c r="T18" s="872"/>
      <c r="U18" s="872"/>
      <c r="V18" s="873"/>
      <c r="W18" s="871">
        <f>SUM(W13:AC17)</f>
        <v>3000</v>
      </c>
      <c r="X18" s="872"/>
      <c r="Y18" s="872"/>
      <c r="Z18" s="872"/>
      <c r="AA18" s="872"/>
      <c r="AB18" s="872"/>
      <c r="AC18" s="873"/>
      <c r="AD18" s="871">
        <f>SUM(AD13:AJ17)</f>
        <v>2890</v>
      </c>
      <c r="AE18" s="872"/>
      <c r="AF18" s="872"/>
      <c r="AG18" s="872"/>
      <c r="AH18" s="872"/>
      <c r="AI18" s="872"/>
      <c r="AJ18" s="873"/>
      <c r="AK18" s="871">
        <f>SUM(AK13:AQ17)</f>
        <v>2810</v>
      </c>
      <c r="AL18" s="872"/>
      <c r="AM18" s="872"/>
      <c r="AN18" s="872"/>
      <c r="AO18" s="872"/>
      <c r="AP18" s="872"/>
      <c r="AQ18" s="873"/>
      <c r="AR18" s="871">
        <f>SUM(AR13:AX17)</f>
        <v>0</v>
      </c>
      <c r="AS18" s="872"/>
      <c r="AT18" s="872"/>
      <c r="AU18" s="872"/>
      <c r="AV18" s="872"/>
      <c r="AW18" s="872"/>
      <c r="AX18" s="874"/>
    </row>
    <row r="19" spans="1:50" ht="24.75" customHeight="1" x14ac:dyDescent="0.15">
      <c r="A19" s="602"/>
      <c r="B19" s="603"/>
      <c r="C19" s="603"/>
      <c r="D19" s="603"/>
      <c r="E19" s="603"/>
      <c r="F19" s="604"/>
      <c r="G19" s="869" t="s">
        <v>9</v>
      </c>
      <c r="H19" s="870"/>
      <c r="I19" s="870"/>
      <c r="J19" s="870"/>
      <c r="K19" s="870"/>
      <c r="L19" s="870"/>
      <c r="M19" s="870"/>
      <c r="N19" s="870"/>
      <c r="O19" s="870"/>
      <c r="P19" s="645">
        <v>2785</v>
      </c>
      <c r="Q19" s="646"/>
      <c r="R19" s="646"/>
      <c r="S19" s="646"/>
      <c r="T19" s="646"/>
      <c r="U19" s="646"/>
      <c r="V19" s="647"/>
      <c r="W19" s="645">
        <v>2621</v>
      </c>
      <c r="X19" s="646"/>
      <c r="Y19" s="646"/>
      <c r="Z19" s="646"/>
      <c r="AA19" s="646"/>
      <c r="AB19" s="646"/>
      <c r="AC19" s="647"/>
      <c r="AD19" s="645">
        <v>2712</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9" t="s">
        <v>10</v>
      </c>
      <c r="H20" s="870"/>
      <c r="I20" s="870"/>
      <c r="J20" s="870"/>
      <c r="K20" s="870"/>
      <c r="L20" s="870"/>
      <c r="M20" s="870"/>
      <c r="N20" s="870"/>
      <c r="O20" s="870"/>
      <c r="P20" s="301">
        <f>IF(P18=0, "-", SUM(P19)/P18)</f>
        <v>0.92833333333333334</v>
      </c>
      <c r="Q20" s="301"/>
      <c r="R20" s="301"/>
      <c r="S20" s="301"/>
      <c r="T20" s="301"/>
      <c r="U20" s="301"/>
      <c r="V20" s="301"/>
      <c r="W20" s="301">
        <f t="shared" ref="W20" si="0">IF(W18=0, "-", SUM(W19)/W18)</f>
        <v>0.8736666666666667</v>
      </c>
      <c r="X20" s="301"/>
      <c r="Y20" s="301"/>
      <c r="Z20" s="301"/>
      <c r="AA20" s="301"/>
      <c r="AB20" s="301"/>
      <c r="AC20" s="301"/>
      <c r="AD20" s="301">
        <f t="shared" ref="AD20" si="1">IF(AD18=0, "-", SUM(AD19)/AD18)</f>
        <v>0.93840830449826984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2"/>
      <c r="B21" s="843"/>
      <c r="C21" s="843"/>
      <c r="D21" s="843"/>
      <c r="E21" s="843"/>
      <c r="F21" s="969"/>
      <c r="G21" s="299" t="s">
        <v>272</v>
      </c>
      <c r="H21" s="300"/>
      <c r="I21" s="300"/>
      <c r="J21" s="300"/>
      <c r="K21" s="300"/>
      <c r="L21" s="300"/>
      <c r="M21" s="300"/>
      <c r="N21" s="300"/>
      <c r="O21" s="300"/>
      <c r="P21" s="301">
        <f>IF(P19=0, "-", SUM(P19)/SUM(P13,P14))</f>
        <v>0.92833333333333334</v>
      </c>
      <c r="Q21" s="301"/>
      <c r="R21" s="301"/>
      <c r="S21" s="301"/>
      <c r="T21" s="301"/>
      <c r="U21" s="301"/>
      <c r="V21" s="301"/>
      <c r="W21" s="301">
        <f t="shared" ref="W21" si="2">IF(W19=0, "-", SUM(W19)/SUM(W13,W14))</f>
        <v>0.8736666666666667</v>
      </c>
      <c r="X21" s="301"/>
      <c r="Y21" s="301"/>
      <c r="Z21" s="301"/>
      <c r="AA21" s="301"/>
      <c r="AB21" s="301"/>
      <c r="AC21" s="301"/>
      <c r="AD21" s="301">
        <f t="shared" ref="AD21" si="3">IF(AD19=0, "-", SUM(AD19)/SUM(AD13,AD14))</f>
        <v>0.90400000000000003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5" t="s">
        <v>621</v>
      </c>
      <c r="B22" s="976"/>
      <c r="C22" s="976"/>
      <c r="D22" s="976"/>
      <c r="E22" s="976"/>
      <c r="F22" s="977"/>
      <c r="G22" s="971" t="s">
        <v>252</v>
      </c>
      <c r="H22" s="207"/>
      <c r="I22" s="207"/>
      <c r="J22" s="207"/>
      <c r="K22" s="207"/>
      <c r="L22" s="207"/>
      <c r="M22" s="207"/>
      <c r="N22" s="207"/>
      <c r="O22" s="208"/>
      <c r="P22" s="936" t="s">
        <v>619</v>
      </c>
      <c r="Q22" s="207"/>
      <c r="R22" s="207"/>
      <c r="S22" s="207"/>
      <c r="T22" s="207"/>
      <c r="U22" s="207"/>
      <c r="V22" s="208"/>
      <c r="W22" s="936" t="s">
        <v>620</v>
      </c>
      <c r="X22" s="207"/>
      <c r="Y22" s="207"/>
      <c r="Z22" s="207"/>
      <c r="AA22" s="207"/>
      <c r="AB22" s="207"/>
      <c r="AC22" s="208"/>
      <c r="AD22" s="936" t="s">
        <v>251</v>
      </c>
      <c r="AE22" s="207"/>
      <c r="AF22" s="207"/>
      <c r="AG22" s="207"/>
      <c r="AH22" s="207"/>
      <c r="AI22" s="207"/>
      <c r="AJ22" s="207"/>
      <c r="AK22" s="207"/>
      <c r="AL22" s="207"/>
      <c r="AM22" s="207"/>
      <c r="AN22" s="207"/>
      <c r="AO22" s="207"/>
      <c r="AP22" s="207"/>
      <c r="AQ22" s="207"/>
      <c r="AR22" s="207"/>
      <c r="AS22" s="207"/>
      <c r="AT22" s="207"/>
      <c r="AU22" s="207"/>
      <c r="AV22" s="207"/>
      <c r="AW22" s="207"/>
      <c r="AX22" s="984"/>
    </row>
    <row r="23" spans="1:50" ht="28.5" customHeight="1" x14ac:dyDescent="0.15">
      <c r="A23" s="978"/>
      <c r="B23" s="979"/>
      <c r="C23" s="979"/>
      <c r="D23" s="979"/>
      <c r="E23" s="979"/>
      <c r="F23" s="980"/>
      <c r="G23" s="972" t="s">
        <v>634</v>
      </c>
      <c r="H23" s="973"/>
      <c r="I23" s="973"/>
      <c r="J23" s="973"/>
      <c r="K23" s="973"/>
      <c r="L23" s="973"/>
      <c r="M23" s="973"/>
      <c r="N23" s="973"/>
      <c r="O23" s="974"/>
      <c r="P23" s="922">
        <v>2700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8.5" customHeight="1" x14ac:dyDescent="0.15">
      <c r="A24" s="978"/>
      <c r="B24" s="979"/>
      <c r="C24" s="979"/>
      <c r="D24" s="979"/>
      <c r="E24" s="979"/>
      <c r="F24" s="980"/>
      <c r="G24" s="938" t="s">
        <v>635</v>
      </c>
      <c r="H24" s="939"/>
      <c r="I24" s="939"/>
      <c r="J24" s="939"/>
      <c r="K24" s="939"/>
      <c r="L24" s="939"/>
      <c r="M24" s="939"/>
      <c r="N24" s="939"/>
      <c r="O24" s="940"/>
      <c r="P24" s="645">
        <v>0</v>
      </c>
      <c r="Q24" s="646"/>
      <c r="R24" s="646"/>
      <c r="S24" s="646"/>
      <c r="T24" s="646"/>
      <c r="U24" s="646"/>
      <c r="V24" s="647"/>
      <c r="W24" s="645"/>
      <c r="X24" s="646"/>
      <c r="Y24" s="646"/>
      <c r="Z24" s="646"/>
      <c r="AA24" s="646"/>
      <c r="AB24" s="646"/>
      <c r="AC24" s="64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45"/>
      <c r="Q25" s="646"/>
      <c r="R25" s="646"/>
      <c r="S25" s="646"/>
      <c r="T25" s="646"/>
      <c r="U25" s="646"/>
      <c r="V25" s="647"/>
      <c r="W25" s="645"/>
      <c r="X25" s="646"/>
      <c r="Y25" s="646"/>
      <c r="Z25" s="646"/>
      <c r="AA25" s="646"/>
      <c r="AB25" s="646"/>
      <c r="AC25" s="64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45"/>
      <c r="Q26" s="646"/>
      <c r="R26" s="646"/>
      <c r="S26" s="646"/>
      <c r="T26" s="646"/>
      <c r="U26" s="646"/>
      <c r="V26" s="647"/>
      <c r="W26" s="645"/>
      <c r="X26" s="646"/>
      <c r="Y26" s="646"/>
      <c r="Z26" s="646"/>
      <c r="AA26" s="646"/>
      <c r="AB26" s="646"/>
      <c r="AC26" s="64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45"/>
      <c r="Q27" s="646"/>
      <c r="R27" s="646"/>
      <c r="S27" s="646"/>
      <c r="T27" s="646"/>
      <c r="U27" s="646"/>
      <c r="V27" s="647"/>
      <c r="W27" s="645"/>
      <c r="X27" s="646"/>
      <c r="Y27" s="646"/>
      <c r="Z27" s="646"/>
      <c r="AA27" s="646"/>
      <c r="AB27" s="646"/>
      <c r="AC27" s="64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256</v>
      </c>
      <c r="H28" s="942"/>
      <c r="I28" s="942"/>
      <c r="J28" s="942"/>
      <c r="K28" s="942"/>
      <c r="L28" s="942"/>
      <c r="M28" s="942"/>
      <c r="N28" s="942"/>
      <c r="O28" s="943"/>
      <c r="P28" s="871">
        <f>P29-SUM(P23:P27)</f>
        <v>0</v>
      </c>
      <c r="Q28" s="872"/>
      <c r="R28" s="872"/>
      <c r="S28" s="872"/>
      <c r="T28" s="872"/>
      <c r="U28" s="872"/>
      <c r="V28" s="873"/>
      <c r="W28" s="871">
        <f>W29-SUM(W23:W27)</f>
        <v>0</v>
      </c>
      <c r="X28" s="872"/>
      <c r="Y28" s="872"/>
      <c r="Z28" s="872"/>
      <c r="AA28" s="872"/>
      <c r="AB28" s="872"/>
      <c r="AC28" s="873"/>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253</v>
      </c>
      <c r="H29" s="945"/>
      <c r="I29" s="945"/>
      <c r="J29" s="945"/>
      <c r="K29" s="945"/>
      <c r="L29" s="945"/>
      <c r="M29" s="945"/>
      <c r="N29" s="945"/>
      <c r="O29" s="946"/>
      <c r="P29" s="645">
        <f>AK13</f>
        <v>2700</v>
      </c>
      <c r="Q29" s="646"/>
      <c r="R29" s="646"/>
      <c r="S29" s="646"/>
      <c r="T29" s="646"/>
      <c r="U29" s="646"/>
      <c r="V29" s="647"/>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4" t="s">
        <v>268</v>
      </c>
      <c r="B30" s="855"/>
      <c r="C30" s="855"/>
      <c r="D30" s="855"/>
      <c r="E30" s="855"/>
      <c r="F30" s="856"/>
      <c r="G30" s="761" t="s">
        <v>145</v>
      </c>
      <c r="H30" s="762"/>
      <c r="I30" s="762"/>
      <c r="J30" s="762"/>
      <c r="K30" s="762"/>
      <c r="L30" s="762"/>
      <c r="M30" s="762"/>
      <c r="N30" s="762"/>
      <c r="O30" s="763"/>
      <c r="P30" s="850" t="s">
        <v>58</v>
      </c>
      <c r="Q30" s="762"/>
      <c r="R30" s="762"/>
      <c r="S30" s="762"/>
      <c r="T30" s="762"/>
      <c r="U30" s="762"/>
      <c r="V30" s="762"/>
      <c r="W30" s="762"/>
      <c r="X30" s="763"/>
      <c r="Y30" s="847"/>
      <c r="Z30" s="848"/>
      <c r="AA30" s="849"/>
      <c r="AB30" s="851" t="s">
        <v>11</v>
      </c>
      <c r="AC30" s="852"/>
      <c r="AD30" s="853"/>
      <c r="AE30" s="851" t="s">
        <v>304</v>
      </c>
      <c r="AF30" s="852"/>
      <c r="AG30" s="852"/>
      <c r="AH30" s="853"/>
      <c r="AI30" s="917" t="s">
        <v>326</v>
      </c>
      <c r="AJ30" s="917"/>
      <c r="AK30" s="917"/>
      <c r="AL30" s="851"/>
      <c r="AM30" s="917" t="s">
        <v>423</v>
      </c>
      <c r="AN30" s="917"/>
      <c r="AO30" s="917"/>
      <c r="AP30" s="851"/>
      <c r="AQ30" s="755" t="s">
        <v>184</v>
      </c>
      <c r="AR30" s="756"/>
      <c r="AS30" s="756"/>
      <c r="AT30" s="757"/>
      <c r="AU30" s="762" t="s">
        <v>133</v>
      </c>
      <c r="AV30" s="762"/>
      <c r="AW30" s="762"/>
      <c r="AX30" s="91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18"/>
      <c r="AJ31" s="918"/>
      <c r="AK31" s="918"/>
      <c r="AL31" s="394"/>
      <c r="AM31" s="918"/>
      <c r="AN31" s="918"/>
      <c r="AO31" s="918"/>
      <c r="AP31" s="394"/>
      <c r="AQ31" s="235">
        <v>4</v>
      </c>
      <c r="AR31" s="186"/>
      <c r="AS31" s="121" t="s">
        <v>185</v>
      </c>
      <c r="AT31" s="122"/>
      <c r="AU31" s="185">
        <v>12</v>
      </c>
      <c r="AV31" s="185"/>
      <c r="AW31" s="379" t="s">
        <v>175</v>
      </c>
      <c r="AX31" s="380"/>
    </row>
    <row r="32" spans="1:50" ht="23.25" customHeight="1" x14ac:dyDescent="0.15">
      <c r="A32" s="384"/>
      <c r="B32" s="382"/>
      <c r="C32" s="382"/>
      <c r="D32" s="382"/>
      <c r="E32" s="382"/>
      <c r="F32" s="383"/>
      <c r="G32" s="550" t="s">
        <v>771</v>
      </c>
      <c r="H32" s="551"/>
      <c r="I32" s="551"/>
      <c r="J32" s="551"/>
      <c r="K32" s="551"/>
      <c r="L32" s="551"/>
      <c r="M32" s="551"/>
      <c r="N32" s="551"/>
      <c r="O32" s="552"/>
      <c r="P32" s="93" t="s">
        <v>636</v>
      </c>
      <c r="Q32" s="93"/>
      <c r="R32" s="93"/>
      <c r="S32" s="93"/>
      <c r="T32" s="93"/>
      <c r="U32" s="93"/>
      <c r="V32" s="93"/>
      <c r="W32" s="93"/>
      <c r="X32" s="94"/>
      <c r="Y32" s="457" t="s">
        <v>12</v>
      </c>
      <c r="Z32" s="517"/>
      <c r="AA32" s="518"/>
      <c r="AB32" s="447" t="s">
        <v>637</v>
      </c>
      <c r="AC32" s="447"/>
      <c r="AD32" s="447"/>
      <c r="AE32" s="203" t="s">
        <v>633</v>
      </c>
      <c r="AF32" s="204"/>
      <c r="AG32" s="204"/>
      <c r="AH32" s="204"/>
      <c r="AI32" s="203" t="s">
        <v>633</v>
      </c>
      <c r="AJ32" s="204"/>
      <c r="AK32" s="204"/>
      <c r="AL32" s="204"/>
      <c r="AM32" s="203" t="s">
        <v>665</v>
      </c>
      <c r="AN32" s="204"/>
      <c r="AO32" s="204"/>
      <c r="AP32" s="204"/>
      <c r="AQ32" s="321" t="s">
        <v>633</v>
      </c>
      <c r="AR32" s="193"/>
      <c r="AS32" s="193"/>
      <c r="AT32" s="322"/>
      <c r="AU32" s="204" t="s">
        <v>633</v>
      </c>
      <c r="AV32" s="204"/>
      <c r="AW32" s="204"/>
      <c r="AX32" s="206"/>
    </row>
    <row r="33" spans="1:51" ht="23.25" customHeight="1" x14ac:dyDescent="0.15">
      <c r="A33" s="385"/>
      <c r="B33" s="386"/>
      <c r="C33" s="386"/>
      <c r="D33" s="386"/>
      <c r="E33" s="386"/>
      <c r="F33" s="387"/>
      <c r="G33" s="553"/>
      <c r="H33" s="554"/>
      <c r="I33" s="554"/>
      <c r="J33" s="554"/>
      <c r="K33" s="554"/>
      <c r="L33" s="554"/>
      <c r="M33" s="554"/>
      <c r="N33" s="554"/>
      <c r="O33" s="555"/>
      <c r="P33" s="96"/>
      <c r="Q33" s="96"/>
      <c r="R33" s="96"/>
      <c r="S33" s="96"/>
      <c r="T33" s="96"/>
      <c r="U33" s="96"/>
      <c r="V33" s="96"/>
      <c r="W33" s="96"/>
      <c r="X33" s="97"/>
      <c r="Y33" s="433" t="s">
        <v>53</v>
      </c>
      <c r="Z33" s="428"/>
      <c r="AA33" s="429"/>
      <c r="AB33" s="509" t="s">
        <v>637</v>
      </c>
      <c r="AC33" s="509"/>
      <c r="AD33" s="509"/>
      <c r="AE33" s="203" t="s">
        <v>633</v>
      </c>
      <c r="AF33" s="204"/>
      <c r="AG33" s="204"/>
      <c r="AH33" s="204"/>
      <c r="AI33" s="203" t="s">
        <v>633</v>
      </c>
      <c r="AJ33" s="204"/>
      <c r="AK33" s="204"/>
      <c r="AL33" s="204"/>
      <c r="AM33" s="203" t="s">
        <v>665</v>
      </c>
      <c r="AN33" s="204"/>
      <c r="AO33" s="204"/>
      <c r="AP33" s="204"/>
      <c r="AQ33" s="321" t="s">
        <v>633</v>
      </c>
      <c r="AR33" s="193"/>
      <c r="AS33" s="193"/>
      <c r="AT33" s="322"/>
      <c r="AU33" s="204">
        <v>3584000</v>
      </c>
      <c r="AV33" s="204"/>
      <c r="AW33" s="204"/>
      <c r="AX33" s="206"/>
    </row>
    <row r="34" spans="1:51" ht="23.25" customHeight="1" x14ac:dyDescent="0.15">
      <c r="A34" s="384"/>
      <c r="B34" s="382"/>
      <c r="C34" s="382"/>
      <c r="D34" s="382"/>
      <c r="E34" s="382"/>
      <c r="F34" s="383"/>
      <c r="G34" s="556"/>
      <c r="H34" s="557"/>
      <c r="I34" s="557"/>
      <c r="J34" s="557"/>
      <c r="K34" s="557"/>
      <c r="L34" s="557"/>
      <c r="M34" s="557"/>
      <c r="N34" s="557"/>
      <c r="O34" s="558"/>
      <c r="P34" s="99"/>
      <c r="Q34" s="99"/>
      <c r="R34" s="99"/>
      <c r="S34" s="99"/>
      <c r="T34" s="99"/>
      <c r="U34" s="99"/>
      <c r="V34" s="99"/>
      <c r="W34" s="99"/>
      <c r="X34" s="100"/>
      <c r="Y34" s="433" t="s">
        <v>13</v>
      </c>
      <c r="Z34" s="428"/>
      <c r="AA34" s="429"/>
      <c r="AB34" s="542" t="s">
        <v>176</v>
      </c>
      <c r="AC34" s="542"/>
      <c r="AD34" s="542"/>
      <c r="AE34" s="203" t="s">
        <v>633</v>
      </c>
      <c r="AF34" s="204"/>
      <c r="AG34" s="204"/>
      <c r="AH34" s="204"/>
      <c r="AI34" s="203" t="s">
        <v>633</v>
      </c>
      <c r="AJ34" s="204"/>
      <c r="AK34" s="204"/>
      <c r="AL34" s="204"/>
      <c r="AM34" s="203" t="s">
        <v>665</v>
      </c>
      <c r="AN34" s="204"/>
      <c r="AO34" s="204"/>
      <c r="AP34" s="204"/>
      <c r="AQ34" s="321" t="s">
        <v>633</v>
      </c>
      <c r="AR34" s="193"/>
      <c r="AS34" s="193"/>
      <c r="AT34" s="322"/>
      <c r="AU34" s="204" t="s">
        <v>633</v>
      </c>
      <c r="AV34" s="204"/>
      <c r="AW34" s="204"/>
      <c r="AX34" s="206"/>
    </row>
    <row r="35" spans="1:51" ht="23.25" customHeight="1" x14ac:dyDescent="0.15">
      <c r="A35" s="213" t="s">
        <v>294</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268</v>
      </c>
      <c r="B37" s="759"/>
      <c r="C37" s="759"/>
      <c r="D37" s="759"/>
      <c r="E37" s="759"/>
      <c r="F37" s="760"/>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304</v>
      </c>
      <c r="AF37" s="232"/>
      <c r="AG37" s="232"/>
      <c r="AH37" s="232"/>
      <c r="AI37" s="232" t="s">
        <v>326</v>
      </c>
      <c r="AJ37" s="232"/>
      <c r="AK37" s="232"/>
      <c r="AL37" s="232"/>
      <c r="AM37" s="232" t="s">
        <v>423</v>
      </c>
      <c r="AN37" s="232"/>
      <c r="AO37" s="232"/>
      <c r="AP37" s="232"/>
      <c r="AQ37" s="139" t="s">
        <v>184</v>
      </c>
      <c r="AR37" s="140"/>
      <c r="AS37" s="140"/>
      <c r="AT37" s="141"/>
      <c r="AU37" s="398" t="s">
        <v>133</v>
      </c>
      <c r="AV37" s="398"/>
      <c r="AW37" s="398"/>
      <c r="AX37" s="91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t="s">
        <v>633</v>
      </c>
      <c r="AR38" s="186"/>
      <c r="AS38" s="121" t="s">
        <v>185</v>
      </c>
      <c r="AT38" s="122"/>
      <c r="AU38" s="185"/>
      <c r="AV38" s="185"/>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3"/>
      <c r="Q39" s="93"/>
      <c r="R39" s="93"/>
      <c r="S39" s="93"/>
      <c r="T39" s="93"/>
      <c r="U39" s="93"/>
      <c r="V39" s="93"/>
      <c r="W39" s="93"/>
      <c r="X39" s="94"/>
      <c r="Y39" s="457" t="s">
        <v>12</v>
      </c>
      <c r="Z39" s="517"/>
      <c r="AA39" s="518"/>
      <c r="AB39" s="447" t="s">
        <v>639</v>
      </c>
      <c r="AC39" s="447"/>
      <c r="AD39" s="44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6"/>
      <c r="Q40" s="96"/>
      <c r="R40" s="96"/>
      <c r="S40" s="96"/>
      <c r="T40" s="96"/>
      <c r="U40" s="96"/>
      <c r="V40" s="96"/>
      <c r="W40" s="96"/>
      <c r="X40" s="97"/>
      <c r="Y40" s="433" t="s">
        <v>53</v>
      </c>
      <c r="Z40" s="428"/>
      <c r="AA40" s="429"/>
      <c r="AB40" s="509" t="s">
        <v>639</v>
      </c>
      <c r="AC40" s="509"/>
      <c r="AD40" s="50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99"/>
      <c r="Q41" s="99"/>
      <c r="R41" s="99"/>
      <c r="S41" s="99"/>
      <c r="T41" s="99"/>
      <c r="U41" s="99"/>
      <c r="V41" s="99"/>
      <c r="W41" s="99"/>
      <c r="X41" s="100"/>
      <c r="Y41" s="433" t="s">
        <v>13</v>
      </c>
      <c r="Z41" s="428"/>
      <c r="AA41" s="429"/>
      <c r="AB41" s="542" t="s">
        <v>176</v>
      </c>
      <c r="AC41" s="542"/>
      <c r="AD41" s="54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268</v>
      </c>
      <c r="B44" s="759"/>
      <c r="C44" s="759"/>
      <c r="D44" s="759"/>
      <c r="E44" s="759"/>
      <c r="F44" s="760"/>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304</v>
      </c>
      <c r="AF44" s="232"/>
      <c r="AG44" s="232"/>
      <c r="AH44" s="232"/>
      <c r="AI44" s="232" t="s">
        <v>326</v>
      </c>
      <c r="AJ44" s="232"/>
      <c r="AK44" s="232"/>
      <c r="AL44" s="232"/>
      <c r="AM44" s="232" t="s">
        <v>423</v>
      </c>
      <c r="AN44" s="232"/>
      <c r="AO44" s="232"/>
      <c r="AP44" s="232"/>
      <c r="AQ44" s="139" t="s">
        <v>184</v>
      </c>
      <c r="AR44" s="140"/>
      <c r="AS44" s="140"/>
      <c r="AT44" s="141"/>
      <c r="AU44" s="398" t="s">
        <v>133</v>
      </c>
      <c r="AV44" s="398"/>
      <c r="AW44" s="398"/>
      <c r="AX44" s="91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99"/>
      <c r="Q48" s="99"/>
      <c r="R48" s="99"/>
      <c r="S48" s="99"/>
      <c r="T48" s="99"/>
      <c r="U48" s="99"/>
      <c r="V48" s="99"/>
      <c r="W48" s="99"/>
      <c r="X48" s="100"/>
      <c r="Y48" s="433" t="s">
        <v>13</v>
      </c>
      <c r="Z48" s="428"/>
      <c r="AA48" s="429"/>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268</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304</v>
      </c>
      <c r="AF51" s="232"/>
      <c r="AG51" s="232"/>
      <c r="AH51" s="232"/>
      <c r="AI51" s="232" t="s">
        <v>326</v>
      </c>
      <c r="AJ51" s="232"/>
      <c r="AK51" s="232"/>
      <c r="AL51" s="232"/>
      <c r="AM51" s="232" t="s">
        <v>423</v>
      </c>
      <c r="AN51" s="232"/>
      <c r="AO51" s="232"/>
      <c r="AP51" s="232"/>
      <c r="AQ51" s="139" t="s">
        <v>184</v>
      </c>
      <c r="AR51" s="140"/>
      <c r="AS51" s="140"/>
      <c r="AT51" s="141"/>
      <c r="AU51" s="927" t="s">
        <v>133</v>
      </c>
      <c r="AV51" s="927"/>
      <c r="AW51" s="927"/>
      <c r="AX51" s="92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99"/>
      <c r="Q55" s="99"/>
      <c r="R55" s="99"/>
      <c r="S55" s="99"/>
      <c r="T55" s="99"/>
      <c r="U55" s="99"/>
      <c r="V55" s="99"/>
      <c r="W55" s="99"/>
      <c r="X55" s="100"/>
      <c r="Y55" s="433" t="s">
        <v>13</v>
      </c>
      <c r="Z55" s="428"/>
      <c r="AA55" s="429"/>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268</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304</v>
      </c>
      <c r="AF58" s="232"/>
      <c r="AG58" s="232"/>
      <c r="AH58" s="232"/>
      <c r="AI58" s="232" t="s">
        <v>326</v>
      </c>
      <c r="AJ58" s="232"/>
      <c r="AK58" s="232"/>
      <c r="AL58" s="232"/>
      <c r="AM58" s="232" t="s">
        <v>423</v>
      </c>
      <c r="AN58" s="232"/>
      <c r="AO58" s="232"/>
      <c r="AP58" s="232"/>
      <c r="AQ58" s="139" t="s">
        <v>184</v>
      </c>
      <c r="AR58" s="140"/>
      <c r="AS58" s="140"/>
      <c r="AT58" s="141"/>
      <c r="AU58" s="927" t="s">
        <v>133</v>
      </c>
      <c r="AV58" s="927"/>
      <c r="AW58" s="927"/>
      <c r="AX58" s="92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99"/>
      <c r="Q62" s="99"/>
      <c r="R62" s="99"/>
      <c r="S62" s="99"/>
      <c r="T62" s="99"/>
      <c r="U62" s="99"/>
      <c r="V62" s="99"/>
      <c r="W62" s="99"/>
      <c r="X62" s="100"/>
      <c r="Y62" s="433" t="s">
        <v>13</v>
      </c>
      <c r="Z62" s="428"/>
      <c r="AA62" s="429"/>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8" t="s">
        <v>269</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264</v>
      </c>
      <c r="X65" s="474"/>
      <c r="Y65" s="477"/>
      <c r="Z65" s="477"/>
      <c r="AA65" s="478"/>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v>4</v>
      </c>
      <c r="AR66" s="186"/>
      <c r="AS66" s="121" t="s">
        <v>185</v>
      </c>
      <c r="AT66" s="122"/>
      <c r="AU66" s="185">
        <v>12</v>
      </c>
      <c r="AV66" s="185"/>
      <c r="AW66" s="230" t="s">
        <v>267</v>
      </c>
      <c r="AX66" s="236"/>
      <c r="AY66">
        <f>$AY$65</f>
        <v>1</v>
      </c>
    </row>
    <row r="67" spans="1:51" ht="35.1" customHeight="1" x14ac:dyDescent="0.15">
      <c r="A67" s="461"/>
      <c r="B67" s="462"/>
      <c r="C67" s="462"/>
      <c r="D67" s="462"/>
      <c r="E67" s="462"/>
      <c r="F67" s="463"/>
      <c r="G67" s="237" t="s">
        <v>186</v>
      </c>
      <c r="H67" s="240" t="s">
        <v>749</v>
      </c>
      <c r="I67" s="241"/>
      <c r="J67" s="241"/>
      <c r="K67" s="241"/>
      <c r="L67" s="241"/>
      <c r="M67" s="241"/>
      <c r="N67" s="241"/>
      <c r="O67" s="242"/>
      <c r="P67" s="240" t="s">
        <v>640</v>
      </c>
      <c r="Q67" s="241"/>
      <c r="R67" s="241"/>
      <c r="S67" s="241"/>
      <c r="T67" s="241"/>
      <c r="U67" s="241"/>
      <c r="V67" s="242"/>
      <c r="W67" s="246"/>
      <c r="X67" s="247"/>
      <c r="Y67" s="252" t="s">
        <v>12</v>
      </c>
      <c r="Z67" s="252"/>
      <c r="AA67" s="253"/>
      <c r="AB67" s="254" t="s">
        <v>284</v>
      </c>
      <c r="AC67" s="254"/>
      <c r="AD67" s="254"/>
      <c r="AE67" s="203" t="s">
        <v>633</v>
      </c>
      <c r="AF67" s="204"/>
      <c r="AG67" s="204"/>
      <c r="AH67" s="204"/>
      <c r="AI67" s="203" t="s">
        <v>633</v>
      </c>
      <c r="AJ67" s="204"/>
      <c r="AK67" s="204"/>
      <c r="AL67" s="204"/>
      <c r="AM67" s="203" t="s">
        <v>750</v>
      </c>
      <c r="AN67" s="204"/>
      <c r="AO67" s="204"/>
      <c r="AP67" s="204"/>
      <c r="AQ67" s="203" t="s">
        <v>633</v>
      </c>
      <c r="AR67" s="204"/>
      <c r="AS67" s="204"/>
      <c r="AT67" s="205"/>
      <c r="AU67" s="204" t="s">
        <v>633</v>
      </c>
      <c r="AV67" s="204"/>
      <c r="AW67" s="204"/>
      <c r="AX67" s="206"/>
      <c r="AY67">
        <f t="shared" ref="AY67:AY72" si="8">$AY$65</f>
        <v>1</v>
      </c>
    </row>
    <row r="68" spans="1:51" ht="35.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t="s">
        <v>633</v>
      </c>
      <c r="AF68" s="204"/>
      <c r="AG68" s="204"/>
      <c r="AH68" s="204"/>
      <c r="AI68" s="203" t="s">
        <v>633</v>
      </c>
      <c r="AJ68" s="204"/>
      <c r="AK68" s="204"/>
      <c r="AL68" s="204"/>
      <c r="AM68" s="203" t="s">
        <v>751</v>
      </c>
      <c r="AN68" s="204"/>
      <c r="AO68" s="204"/>
      <c r="AP68" s="204"/>
      <c r="AQ68" s="203" t="s">
        <v>633</v>
      </c>
      <c r="AR68" s="204"/>
      <c r="AS68" s="204"/>
      <c r="AT68" s="205"/>
      <c r="AU68" s="204">
        <v>544</v>
      </c>
      <c r="AV68" s="204"/>
      <c r="AW68" s="204"/>
      <c r="AX68" s="206"/>
      <c r="AY68">
        <f t="shared" si="8"/>
        <v>1</v>
      </c>
    </row>
    <row r="69" spans="1:51" ht="35.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t="s">
        <v>633</v>
      </c>
      <c r="AF69" s="211"/>
      <c r="AG69" s="211"/>
      <c r="AH69" s="211"/>
      <c r="AI69" s="210" t="s">
        <v>633</v>
      </c>
      <c r="AJ69" s="211"/>
      <c r="AK69" s="211"/>
      <c r="AL69" s="211"/>
      <c r="AM69" s="210" t="s">
        <v>752</v>
      </c>
      <c r="AN69" s="211"/>
      <c r="AO69" s="211"/>
      <c r="AP69" s="211"/>
      <c r="AQ69" s="203" t="s">
        <v>633</v>
      </c>
      <c r="AR69" s="204"/>
      <c r="AS69" s="204"/>
      <c r="AT69" s="205"/>
      <c r="AU69" s="204" t="s">
        <v>633</v>
      </c>
      <c r="AV69" s="204"/>
      <c r="AW69" s="204"/>
      <c r="AX69" s="206"/>
      <c r="AY69">
        <f t="shared" si="8"/>
        <v>1</v>
      </c>
    </row>
    <row r="70" spans="1:51" ht="94.5" customHeight="1" x14ac:dyDescent="0.15">
      <c r="A70" s="461" t="s">
        <v>273</v>
      </c>
      <c r="B70" s="462"/>
      <c r="C70" s="462"/>
      <c r="D70" s="462"/>
      <c r="E70" s="462"/>
      <c r="F70" s="463"/>
      <c r="G70" s="238" t="s">
        <v>187</v>
      </c>
      <c r="H70" s="290" t="s">
        <v>770</v>
      </c>
      <c r="I70" s="290"/>
      <c r="J70" s="290"/>
      <c r="K70" s="290"/>
      <c r="L70" s="290"/>
      <c r="M70" s="290"/>
      <c r="N70" s="290"/>
      <c r="O70" s="290"/>
      <c r="P70" s="290" t="s">
        <v>641</v>
      </c>
      <c r="Q70" s="290"/>
      <c r="R70" s="290"/>
      <c r="S70" s="290"/>
      <c r="T70" s="290"/>
      <c r="U70" s="290"/>
      <c r="V70" s="290"/>
      <c r="W70" s="293" t="s">
        <v>283</v>
      </c>
      <c r="X70" s="294"/>
      <c r="Y70" s="252" t="s">
        <v>12</v>
      </c>
      <c r="Z70" s="252"/>
      <c r="AA70" s="253"/>
      <c r="AB70" s="254" t="s">
        <v>284</v>
      </c>
      <c r="AC70" s="254"/>
      <c r="AD70" s="254"/>
      <c r="AE70" s="203" t="s">
        <v>633</v>
      </c>
      <c r="AF70" s="204"/>
      <c r="AG70" s="204"/>
      <c r="AH70" s="204"/>
      <c r="AI70" s="203" t="s">
        <v>633</v>
      </c>
      <c r="AJ70" s="204"/>
      <c r="AK70" s="204"/>
      <c r="AL70" s="204"/>
      <c r="AM70" s="203" t="s">
        <v>753</v>
      </c>
      <c r="AN70" s="204"/>
      <c r="AO70" s="204"/>
      <c r="AP70" s="204"/>
      <c r="AQ70" s="203" t="s">
        <v>633</v>
      </c>
      <c r="AR70" s="204"/>
      <c r="AS70" s="204"/>
      <c r="AT70" s="205"/>
      <c r="AU70" s="204" t="s">
        <v>633</v>
      </c>
      <c r="AV70" s="204"/>
      <c r="AW70" s="204"/>
      <c r="AX70" s="206"/>
      <c r="AY70">
        <f t="shared" si="8"/>
        <v>1</v>
      </c>
    </row>
    <row r="71" spans="1:51" ht="94.5"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t="s">
        <v>633</v>
      </c>
      <c r="AF71" s="204"/>
      <c r="AG71" s="204"/>
      <c r="AH71" s="204"/>
      <c r="AI71" s="203" t="s">
        <v>633</v>
      </c>
      <c r="AJ71" s="204"/>
      <c r="AK71" s="204"/>
      <c r="AL71" s="204"/>
      <c r="AM71" s="203" t="s">
        <v>750</v>
      </c>
      <c r="AN71" s="204"/>
      <c r="AO71" s="204"/>
      <c r="AP71" s="204"/>
      <c r="AQ71" s="203" t="s">
        <v>633</v>
      </c>
      <c r="AR71" s="204"/>
      <c r="AS71" s="204"/>
      <c r="AT71" s="205"/>
      <c r="AU71" s="204" t="s">
        <v>633</v>
      </c>
      <c r="AV71" s="204"/>
      <c r="AW71" s="204"/>
      <c r="AX71" s="206"/>
      <c r="AY71">
        <f t="shared" si="8"/>
        <v>1</v>
      </c>
    </row>
    <row r="72" spans="1:51" ht="94.5"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t="s">
        <v>633</v>
      </c>
      <c r="AF72" s="211"/>
      <c r="AG72" s="211"/>
      <c r="AH72" s="211"/>
      <c r="AI72" s="210" t="s">
        <v>633</v>
      </c>
      <c r="AJ72" s="211"/>
      <c r="AK72" s="211"/>
      <c r="AL72" s="211"/>
      <c r="AM72" s="210" t="s">
        <v>754</v>
      </c>
      <c r="AN72" s="211"/>
      <c r="AO72" s="211"/>
      <c r="AP72" s="289"/>
      <c r="AQ72" s="203" t="s">
        <v>633</v>
      </c>
      <c r="AR72" s="204"/>
      <c r="AS72" s="204"/>
      <c r="AT72" s="205"/>
      <c r="AU72" s="204" t="s">
        <v>633</v>
      </c>
      <c r="AV72" s="204"/>
      <c r="AW72" s="204"/>
      <c r="AX72" s="206"/>
      <c r="AY72">
        <f t="shared" si="8"/>
        <v>1</v>
      </c>
    </row>
    <row r="73" spans="1:51" ht="18.75" hidden="1" customHeight="1" x14ac:dyDescent="0.15">
      <c r="A73" s="492" t="s">
        <v>269</v>
      </c>
      <c r="B73" s="493"/>
      <c r="C73" s="493"/>
      <c r="D73" s="493"/>
      <c r="E73" s="493"/>
      <c r="F73" s="494"/>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5"/>
      <c r="B76" s="496"/>
      <c r="C76" s="496"/>
      <c r="D76" s="496"/>
      <c r="E76" s="496"/>
      <c r="F76" s="497"/>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5"/>
      <c r="B77" s="496"/>
      <c r="C77" s="496"/>
      <c r="D77" s="496"/>
      <c r="E77" s="496"/>
      <c r="F77" s="497"/>
      <c r="G77" s="599"/>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83"/>
      <c r="AF77" s="884"/>
      <c r="AG77" s="884"/>
      <c r="AH77" s="884"/>
      <c r="AI77" s="883"/>
      <c r="AJ77" s="884"/>
      <c r="AK77" s="884"/>
      <c r="AL77" s="884"/>
      <c r="AM77" s="883"/>
      <c r="AN77" s="884"/>
      <c r="AO77" s="884"/>
      <c r="AP77" s="884"/>
      <c r="AQ77" s="321"/>
      <c r="AR77" s="193"/>
      <c r="AS77" s="193"/>
      <c r="AT77" s="322"/>
      <c r="AU77" s="204"/>
      <c r="AV77" s="204"/>
      <c r="AW77" s="204"/>
      <c r="AX77" s="206"/>
      <c r="AY77">
        <f t="shared" si="9"/>
        <v>0</v>
      </c>
    </row>
    <row r="78" spans="1:51" ht="69.75" hidden="1" customHeight="1" x14ac:dyDescent="0.15">
      <c r="A78" s="314" t="s">
        <v>297</v>
      </c>
      <c r="B78" s="315"/>
      <c r="C78" s="315"/>
      <c r="D78" s="315"/>
      <c r="E78" s="312" t="s">
        <v>247</v>
      </c>
      <c r="F78" s="313"/>
      <c r="G78" s="45" t="s">
        <v>187</v>
      </c>
      <c r="H78" s="573"/>
      <c r="I78" s="574"/>
      <c r="J78" s="574"/>
      <c r="K78" s="574"/>
      <c r="L78" s="574"/>
      <c r="M78" s="574"/>
      <c r="N78" s="574"/>
      <c r="O78" s="575"/>
      <c r="P78" s="135"/>
      <c r="Q78" s="135"/>
      <c r="R78" s="135"/>
      <c r="S78" s="135"/>
      <c r="T78" s="135"/>
      <c r="U78" s="135"/>
      <c r="V78" s="135"/>
      <c r="W78" s="135"/>
      <c r="X78" s="13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263</v>
      </c>
      <c r="AP79" s="259"/>
      <c r="AQ79" s="259"/>
      <c r="AR79" s="62" t="s">
        <v>261</v>
      </c>
      <c r="AS79" s="258"/>
      <c r="AT79" s="259"/>
      <c r="AU79" s="259"/>
      <c r="AV79" s="259"/>
      <c r="AW79" s="259"/>
      <c r="AX79" s="970"/>
      <c r="AY79">
        <f>COUNTIF($AR$79,"☑")</f>
        <v>0</v>
      </c>
    </row>
    <row r="80" spans="1:51" ht="18.75" hidden="1" customHeight="1" x14ac:dyDescent="0.15">
      <c r="A80" s="857" t="s">
        <v>146</v>
      </c>
      <c r="B80" s="510" t="s">
        <v>260</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614</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58"/>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58"/>
      <c r="B82" s="513"/>
      <c r="C82" s="411"/>
      <c r="D82" s="411"/>
      <c r="E82" s="411"/>
      <c r="F82" s="412"/>
      <c r="G82" s="664"/>
      <c r="H82" s="664"/>
      <c r="I82" s="664"/>
      <c r="J82" s="664"/>
      <c r="K82" s="664"/>
      <c r="L82" s="664"/>
      <c r="M82" s="664"/>
      <c r="N82" s="664"/>
      <c r="O82" s="664"/>
      <c r="P82" s="664"/>
      <c r="Q82" s="664"/>
      <c r="R82" s="664"/>
      <c r="S82" s="664"/>
      <c r="T82" s="664"/>
      <c r="U82" s="664"/>
      <c r="V82" s="664"/>
      <c r="W82" s="664"/>
      <c r="X82" s="664"/>
      <c r="Y82" s="664"/>
      <c r="Z82" s="664"/>
      <c r="AA82" s="665"/>
      <c r="AB82" s="877"/>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8"/>
      <c r="AY82">
        <f t="shared" ref="AY82:AY89" si="10">$AY$80</f>
        <v>0</v>
      </c>
    </row>
    <row r="83" spans="1:60" ht="22.5" hidden="1" customHeight="1" x14ac:dyDescent="0.15">
      <c r="A83" s="858"/>
      <c r="B83" s="513"/>
      <c r="C83" s="411"/>
      <c r="D83" s="411"/>
      <c r="E83" s="411"/>
      <c r="F83" s="412"/>
      <c r="G83" s="666"/>
      <c r="H83" s="666"/>
      <c r="I83" s="666"/>
      <c r="J83" s="666"/>
      <c r="K83" s="666"/>
      <c r="L83" s="666"/>
      <c r="M83" s="666"/>
      <c r="N83" s="666"/>
      <c r="O83" s="666"/>
      <c r="P83" s="666"/>
      <c r="Q83" s="666"/>
      <c r="R83" s="666"/>
      <c r="S83" s="666"/>
      <c r="T83" s="666"/>
      <c r="U83" s="666"/>
      <c r="V83" s="666"/>
      <c r="W83" s="666"/>
      <c r="X83" s="666"/>
      <c r="Y83" s="666"/>
      <c r="Z83" s="666"/>
      <c r="AA83" s="667"/>
      <c r="AB83" s="879"/>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0"/>
      <c r="AY83">
        <f t="shared" si="10"/>
        <v>0</v>
      </c>
    </row>
    <row r="84" spans="1:60" ht="19.5" hidden="1" customHeight="1" x14ac:dyDescent="0.15">
      <c r="A84" s="858"/>
      <c r="B84" s="514"/>
      <c r="C84" s="515"/>
      <c r="D84" s="515"/>
      <c r="E84" s="515"/>
      <c r="F84" s="516"/>
      <c r="G84" s="668"/>
      <c r="H84" s="668"/>
      <c r="I84" s="668"/>
      <c r="J84" s="668"/>
      <c r="K84" s="668"/>
      <c r="L84" s="668"/>
      <c r="M84" s="668"/>
      <c r="N84" s="668"/>
      <c r="O84" s="668"/>
      <c r="P84" s="668"/>
      <c r="Q84" s="668"/>
      <c r="R84" s="668"/>
      <c r="S84" s="668"/>
      <c r="T84" s="668"/>
      <c r="U84" s="668"/>
      <c r="V84" s="668"/>
      <c r="W84" s="668"/>
      <c r="X84" s="668"/>
      <c r="Y84" s="668"/>
      <c r="Z84" s="668"/>
      <c r="AA84" s="669"/>
      <c r="AB84" s="881"/>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82"/>
      <c r="AY84">
        <f t="shared" si="10"/>
        <v>0</v>
      </c>
    </row>
    <row r="85" spans="1:60" ht="18.75" hidden="1" customHeight="1" x14ac:dyDescent="0.15">
      <c r="A85" s="858"/>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0"/>
      <c r="Z85" s="151"/>
      <c r="AA85" s="152"/>
      <c r="AB85" s="543" t="s">
        <v>11</v>
      </c>
      <c r="AC85" s="544"/>
      <c r="AD85" s="545"/>
      <c r="AE85" s="232" t="s">
        <v>304</v>
      </c>
      <c r="AF85" s="232"/>
      <c r="AG85" s="232"/>
      <c r="AH85" s="232"/>
      <c r="AI85" s="232" t="s">
        <v>326</v>
      </c>
      <c r="AJ85" s="232"/>
      <c r="AK85" s="232"/>
      <c r="AL85" s="232"/>
      <c r="AM85" s="232" t="s">
        <v>423</v>
      </c>
      <c r="AN85" s="232"/>
      <c r="AO85" s="232"/>
      <c r="AP85" s="232"/>
      <c r="AQ85" s="143" t="s">
        <v>184</v>
      </c>
      <c r="AR85" s="118"/>
      <c r="AS85" s="118"/>
      <c r="AT85" s="119"/>
      <c r="AU85" s="519" t="s">
        <v>133</v>
      </c>
      <c r="AV85" s="519"/>
      <c r="AW85" s="519"/>
      <c r="AX85" s="520"/>
      <c r="AY85">
        <f t="shared" si="10"/>
        <v>0</v>
      </c>
      <c r="AZ85" s="10"/>
      <c r="BA85" s="10"/>
      <c r="BB85" s="10"/>
      <c r="BC85" s="10"/>
    </row>
    <row r="86" spans="1:60" ht="18.75" hidden="1" customHeight="1" x14ac:dyDescent="0.15">
      <c r="A86" s="858"/>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0"/>
      <c r="Z86" s="151"/>
      <c r="AA86" s="152"/>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58"/>
      <c r="B87" s="411"/>
      <c r="C87" s="411"/>
      <c r="D87" s="411"/>
      <c r="E87" s="411"/>
      <c r="F87" s="412"/>
      <c r="G87" s="92"/>
      <c r="H87" s="93"/>
      <c r="I87" s="93"/>
      <c r="J87" s="93"/>
      <c r="K87" s="93"/>
      <c r="L87" s="93"/>
      <c r="M87" s="93"/>
      <c r="N87" s="93"/>
      <c r="O87" s="94"/>
      <c r="P87" s="93"/>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8"/>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8"/>
      <c r="B89" s="515"/>
      <c r="C89" s="515"/>
      <c r="D89" s="515"/>
      <c r="E89" s="515"/>
      <c r="F89" s="516"/>
      <c r="G89" s="98"/>
      <c r="H89" s="99"/>
      <c r="I89" s="99"/>
      <c r="J89" s="99"/>
      <c r="K89" s="99"/>
      <c r="L89" s="99"/>
      <c r="M89" s="99"/>
      <c r="N89" s="99"/>
      <c r="O89" s="100"/>
      <c r="P89" s="162"/>
      <c r="Q89" s="162"/>
      <c r="R89" s="162"/>
      <c r="S89" s="162"/>
      <c r="T89" s="162"/>
      <c r="U89" s="162"/>
      <c r="V89" s="162"/>
      <c r="W89" s="162"/>
      <c r="X89" s="546"/>
      <c r="Y89" s="444" t="s">
        <v>13</v>
      </c>
      <c r="Z89" s="445"/>
      <c r="AA89" s="446"/>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8"/>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0"/>
      <c r="Z90" s="151"/>
      <c r="AA90" s="152"/>
      <c r="AB90" s="543" t="s">
        <v>11</v>
      </c>
      <c r="AC90" s="544"/>
      <c r="AD90" s="545"/>
      <c r="AE90" s="232" t="s">
        <v>304</v>
      </c>
      <c r="AF90" s="232"/>
      <c r="AG90" s="232"/>
      <c r="AH90" s="232"/>
      <c r="AI90" s="232" t="s">
        <v>326</v>
      </c>
      <c r="AJ90" s="232"/>
      <c r="AK90" s="232"/>
      <c r="AL90" s="232"/>
      <c r="AM90" s="232" t="s">
        <v>423</v>
      </c>
      <c r="AN90" s="232"/>
      <c r="AO90" s="232"/>
      <c r="AP90" s="232"/>
      <c r="AQ90" s="143" t="s">
        <v>184</v>
      </c>
      <c r="AR90" s="118"/>
      <c r="AS90" s="118"/>
      <c r="AT90" s="119"/>
      <c r="AU90" s="519" t="s">
        <v>133</v>
      </c>
      <c r="AV90" s="519"/>
      <c r="AW90" s="519"/>
      <c r="AX90" s="520"/>
      <c r="AY90">
        <f>COUNTA($G$92)</f>
        <v>0</v>
      </c>
    </row>
    <row r="91" spans="1:60" ht="18.75" hidden="1" customHeight="1" x14ac:dyDescent="0.15">
      <c r="A91" s="858"/>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0"/>
      <c r="Z91" s="151"/>
      <c r="AA91" s="152"/>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58"/>
      <c r="B92" s="411"/>
      <c r="C92" s="411"/>
      <c r="D92" s="411"/>
      <c r="E92" s="411"/>
      <c r="F92" s="412"/>
      <c r="G92" s="92"/>
      <c r="H92" s="93"/>
      <c r="I92" s="93"/>
      <c r="J92" s="93"/>
      <c r="K92" s="93"/>
      <c r="L92" s="93"/>
      <c r="M92" s="93"/>
      <c r="N92" s="93"/>
      <c r="O92" s="94"/>
      <c r="P92" s="93"/>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8"/>
      <c r="B94" s="515"/>
      <c r="C94" s="515"/>
      <c r="D94" s="515"/>
      <c r="E94" s="515"/>
      <c r="F94" s="516"/>
      <c r="G94" s="98"/>
      <c r="H94" s="99"/>
      <c r="I94" s="99"/>
      <c r="J94" s="99"/>
      <c r="K94" s="99"/>
      <c r="L94" s="99"/>
      <c r="M94" s="99"/>
      <c r="N94" s="99"/>
      <c r="O94" s="100"/>
      <c r="P94" s="162"/>
      <c r="Q94" s="162"/>
      <c r="R94" s="162"/>
      <c r="S94" s="162"/>
      <c r="T94" s="162"/>
      <c r="U94" s="162"/>
      <c r="V94" s="162"/>
      <c r="W94" s="162"/>
      <c r="X94" s="546"/>
      <c r="Y94" s="444" t="s">
        <v>13</v>
      </c>
      <c r="Z94" s="445"/>
      <c r="AA94" s="446"/>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8"/>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0"/>
      <c r="Z95" s="151"/>
      <c r="AA95" s="152"/>
      <c r="AB95" s="543" t="s">
        <v>11</v>
      </c>
      <c r="AC95" s="544"/>
      <c r="AD95" s="545"/>
      <c r="AE95" s="232" t="s">
        <v>304</v>
      </c>
      <c r="AF95" s="232"/>
      <c r="AG95" s="232"/>
      <c r="AH95" s="232"/>
      <c r="AI95" s="232" t="s">
        <v>326</v>
      </c>
      <c r="AJ95" s="232"/>
      <c r="AK95" s="232"/>
      <c r="AL95" s="232"/>
      <c r="AM95" s="232" t="s">
        <v>423</v>
      </c>
      <c r="AN95" s="232"/>
      <c r="AO95" s="232"/>
      <c r="AP95" s="232"/>
      <c r="AQ95" s="143"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58"/>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0"/>
      <c r="Z96" s="151"/>
      <c r="AA96" s="152"/>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58"/>
      <c r="B97" s="411"/>
      <c r="C97" s="411"/>
      <c r="D97" s="411"/>
      <c r="E97" s="411"/>
      <c r="F97" s="412"/>
      <c r="G97" s="92"/>
      <c r="H97" s="93"/>
      <c r="I97" s="93"/>
      <c r="J97" s="93"/>
      <c r="K97" s="93"/>
      <c r="L97" s="93"/>
      <c r="M97" s="93"/>
      <c r="N97" s="93"/>
      <c r="O97" s="94"/>
      <c r="P97" s="93"/>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8"/>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13"/>
      <c r="C99" s="413"/>
      <c r="D99" s="413"/>
      <c r="E99" s="413"/>
      <c r="F99" s="414"/>
      <c r="G99" s="566"/>
      <c r="H99" s="201"/>
      <c r="I99" s="201"/>
      <c r="J99" s="201"/>
      <c r="K99" s="201"/>
      <c r="L99" s="201"/>
      <c r="M99" s="201"/>
      <c r="N99" s="201"/>
      <c r="O99" s="567"/>
      <c r="P99" s="504"/>
      <c r="Q99" s="504"/>
      <c r="R99" s="504"/>
      <c r="S99" s="504"/>
      <c r="T99" s="504"/>
      <c r="U99" s="504"/>
      <c r="V99" s="504"/>
      <c r="W99" s="504"/>
      <c r="X99" s="505"/>
      <c r="Y99" s="888" t="s">
        <v>13</v>
      </c>
      <c r="Z99" s="889"/>
      <c r="AA99" s="890"/>
      <c r="AB99" s="885" t="s">
        <v>14</v>
      </c>
      <c r="AC99" s="886"/>
      <c r="AD99" s="887"/>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270</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7"/>
      <c r="Z100" s="848"/>
      <c r="AA100" s="849"/>
      <c r="AB100" s="467" t="s">
        <v>11</v>
      </c>
      <c r="AC100" s="467"/>
      <c r="AD100" s="467"/>
      <c r="AE100" s="525" t="s">
        <v>304</v>
      </c>
      <c r="AF100" s="526"/>
      <c r="AG100" s="526"/>
      <c r="AH100" s="527"/>
      <c r="AI100" s="525" t="s">
        <v>326</v>
      </c>
      <c r="AJ100" s="526"/>
      <c r="AK100" s="526"/>
      <c r="AL100" s="527"/>
      <c r="AM100" s="525" t="s">
        <v>423</v>
      </c>
      <c r="AN100" s="526"/>
      <c r="AO100" s="526"/>
      <c r="AP100" s="527"/>
      <c r="AQ100" s="302" t="s">
        <v>331</v>
      </c>
      <c r="AR100" s="303"/>
      <c r="AS100" s="303"/>
      <c r="AT100" s="304"/>
      <c r="AU100" s="302" t="s">
        <v>455</v>
      </c>
      <c r="AV100" s="303"/>
      <c r="AW100" s="303"/>
      <c r="AX100" s="305"/>
    </row>
    <row r="101" spans="1:60" ht="23.25" customHeight="1" x14ac:dyDescent="0.15">
      <c r="A101" s="405"/>
      <c r="B101" s="406"/>
      <c r="C101" s="406"/>
      <c r="D101" s="406"/>
      <c r="E101" s="406"/>
      <c r="F101" s="407"/>
      <c r="G101" s="93" t="s">
        <v>642</v>
      </c>
      <c r="H101" s="93"/>
      <c r="I101" s="93"/>
      <c r="J101" s="93"/>
      <c r="K101" s="93"/>
      <c r="L101" s="93"/>
      <c r="M101" s="93"/>
      <c r="N101" s="93"/>
      <c r="O101" s="93"/>
      <c r="P101" s="93"/>
      <c r="Q101" s="93"/>
      <c r="R101" s="93"/>
      <c r="S101" s="93"/>
      <c r="T101" s="93"/>
      <c r="U101" s="93"/>
      <c r="V101" s="93"/>
      <c r="W101" s="93"/>
      <c r="X101" s="94"/>
      <c r="Y101" s="528" t="s">
        <v>54</v>
      </c>
      <c r="Z101" s="529"/>
      <c r="AA101" s="530"/>
      <c r="AB101" s="447" t="s">
        <v>643</v>
      </c>
      <c r="AC101" s="447"/>
      <c r="AD101" s="447"/>
      <c r="AE101" s="267">
        <v>8</v>
      </c>
      <c r="AF101" s="267"/>
      <c r="AG101" s="267"/>
      <c r="AH101" s="267"/>
      <c r="AI101" s="267">
        <v>10</v>
      </c>
      <c r="AJ101" s="267"/>
      <c r="AK101" s="267"/>
      <c r="AL101" s="267"/>
      <c r="AM101" s="267">
        <v>11</v>
      </c>
      <c r="AN101" s="267"/>
      <c r="AO101" s="267"/>
      <c r="AP101" s="267"/>
      <c r="AQ101" s="267" t="s">
        <v>777</v>
      </c>
      <c r="AR101" s="267"/>
      <c r="AS101" s="267"/>
      <c r="AT101" s="267"/>
      <c r="AU101" s="203"/>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643</v>
      </c>
      <c r="AC102" s="447"/>
      <c r="AD102" s="447"/>
      <c r="AE102" s="267">
        <v>6</v>
      </c>
      <c r="AF102" s="267"/>
      <c r="AG102" s="267"/>
      <c r="AH102" s="267"/>
      <c r="AI102" s="267">
        <v>6</v>
      </c>
      <c r="AJ102" s="267"/>
      <c r="AK102" s="267"/>
      <c r="AL102" s="267"/>
      <c r="AM102" s="267">
        <v>11</v>
      </c>
      <c r="AN102" s="267"/>
      <c r="AO102" s="267"/>
      <c r="AP102" s="267"/>
      <c r="AQ102" s="267">
        <v>12</v>
      </c>
      <c r="AR102" s="267"/>
      <c r="AS102" s="267"/>
      <c r="AT102" s="267"/>
      <c r="AU102" s="210"/>
      <c r="AV102" s="211"/>
      <c r="AW102" s="211"/>
      <c r="AX102" s="306"/>
    </row>
    <row r="103" spans="1:60" ht="31.5" customHeight="1" x14ac:dyDescent="0.15">
      <c r="A103" s="402" t="s">
        <v>270</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1</v>
      </c>
    </row>
    <row r="104" spans="1:60" ht="23.25" customHeight="1" x14ac:dyDescent="0.15">
      <c r="A104" s="405"/>
      <c r="B104" s="406"/>
      <c r="C104" s="406"/>
      <c r="D104" s="406"/>
      <c r="E104" s="406"/>
      <c r="F104" s="407"/>
      <c r="G104" s="93" t="s">
        <v>644</v>
      </c>
      <c r="H104" s="93"/>
      <c r="I104" s="93"/>
      <c r="J104" s="93"/>
      <c r="K104" s="93"/>
      <c r="L104" s="93"/>
      <c r="M104" s="93"/>
      <c r="N104" s="93"/>
      <c r="O104" s="93"/>
      <c r="P104" s="93"/>
      <c r="Q104" s="93"/>
      <c r="R104" s="93"/>
      <c r="S104" s="93"/>
      <c r="T104" s="93"/>
      <c r="U104" s="93"/>
      <c r="V104" s="93"/>
      <c r="W104" s="93"/>
      <c r="X104" s="94"/>
      <c r="Y104" s="451" t="s">
        <v>54</v>
      </c>
      <c r="Z104" s="452"/>
      <c r="AA104" s="453"/>
      <c r="AB104" s="531" t="s">
        <v>639</v>
      </c>
      <c r="AC104" s="532"/>
      <c r="AD104" s="533"/>
      <c r="AE104" s="267">
        <v>2</v>
      </c>
      <c r="AF104" s="267"/>
      <c r="AG104" s="267"/>
      <c r="AH104" s="267"/>
      <c r="AI104" s="267">
        <v>3</v>
      </c>
      <c r="AJ104" s="267"/>
      <c r="AK104" s="267"/>
      <c r="AL104" s="267"/>
      <c r="AM104" s="267">
        <v>2</v>
      </c>
      <c r="AN104" s="267"/>
      <c r="AO104" s="267"/>
      <c r="AP104" s="267"/>
      <c r="AQ104" s="267" t="s">
        <v>778</v>
      </c>
      <c r="AR104" s="267"/>
      <c r="AS104" s="267"/>
      <c r="AT104" s="267"/>
      <c r="AU104" s="267"/>
      <c r="AV104" s="267"/>
      <c r="AW104" s="267"/>
      <c r="AX104" s="268"/>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639</v>
      </c>
      <c r="AC105" s="455"/>
      <c r="AD105" s="456"/>
      <c r="AE105" s="267">
        <v>2</v>
      </c>
      <c r="AF105" s="267"/>
      <c r="AG105" s="267"/>
      <c r="AH105" s="267"/>
      <c r="AI105" s="267">
        <v>2</v>
      </c>
      <c r="AJ105" s="267"/>
      <c r="AK105" s="267"/>
      <c r="AL105" s="267"/>
      <c r="AM105" s="267">
        <v>2</v>
      </c>
      <c r="AN105" s="267"/>
      <c r="AO105" s="267"/>
      <c r="AP105" s="267"/>
      <c r="AQ105" s="267">
        <v>2</v>
      </c>
      <c r="AR105" s="267"/>
      <c r="AS105" s="267"/>
      <c r="AT105" s="267"/>
      <c r="AU105" s="267"/>
      <c r="AV105" s="267"/>
      <c r="AW105" s="267"/>
      <c r="AX105" s="268"/>
      <c r="AY105">
        <f>$AY$103</f>
        <v>1</v>
      </c>
    </row>
    <row r="106" spans="1:60" ht="31.5" hidden="1" customHeight="1" x14ac:dyDescent="0.15">
      <c r="A106" s="402" t="s">
        <v>270</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270</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270</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2" t="s">
        <v>304</v>
      </c>
      <c r="AF115" s="232"/>
      <c r="AG115" s="232"/>
      <c r="AH115" s="232"/>
      <c r="AI115" s="232" t="s">
        <v>326</v>
      </c>
      <c r="AJ115" s="232"/>
      <c r="AK115" s="232"/>
      <c r="AL115" s="232"/>
      <c r="AM115" s="232" t="s">
        <v>423</v>
      </c>
      <c r="AN115" s="232"/>
      <c r="AO115" s="232"/>
      <c r="AP115" s="232"/>
      <c r="AQ115" s="576" t="s">
        <v>456</v>
      </c>
      <c r="AR115" s="577"/>
      <c r="AS115" s="577"/>
      <c r="AT115" s="577"/>
      <c r="AU115" s="577"/>
      <c r="AV115" s="577"/>
      <c r="AW115" s="577"/>
      <c r="AX115" s="578"/>
    </row>
    <row r="116" spans="1:51" ht="23.25" customHeight="1" x14ac:dyDescent="0.15">
      <c r="A116" s="422"/>
      <c r="B116" s="423"/>
      <c r="C116" s="423"/>
      <c r="D116" s="423"/>
      <c r="E116" s="423"/>
      <c r="F116" s="424"/>
      <c r="G116" s="374" t="s">
        <v>645</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646</v>
      </c>
      <c r="AC116" s="449"/>
      <c r="AD116" s="450"/>
      <c r="AE116" s="267">
        <v>305</v>
      </c>
      <c r="AF116" s="267"/>
      <c r="AG116" s="267"/>
      <c r="AH116" s="267"/>
      <c r="AI116" s="267">
        <v>202</v>
      </c>
      <c r="AJ116" s="267"/>
      <c r="AK116" s="267"/>
      <c r="AL116" s="267"/>
      <c r="AM116" s="267">
        <v>181</v>
      </c>
      <c r="AN116" s="267"/>
      <c r="AO116" s="267"/>
      <c r="AP116" s="267"/>
      <c r="AQ116" s="203">
        <v>187</v>
      </c>
      <c r="AR116" s="204"/>
      <c r="AS116" s="204"/>
      <c r="AT116" s="204"/>
      <c r="AU116" s="204"/>
      <c r="AV116" s="204"/>
      <c r="AW116" s="204"/>
      <c r="AX116" s="206"/>
    </row>
    <row r="117" spans="1:51" ht="46.5" customHeight="1" x14ac:dyDescent="0.15">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647</v>
      </c>
      <c r="AC117" s="459"/>
      <c r="AD117" s="460"/>
      <c r="AE117" s="537" t="s">
        <v>648</v>
      </c>
      <c r="AF117" s="537"/>
      <c r="AG117" s="537"/>
      <c r="AH117" s="537"/>
      <c r="AI117" s="537" t="s">
        <v>748</v>
      </c>
      <c r="AJ117" s="537"/>
      <c r="AK117" s="537"/>
      <c r="AL117" s="537"/>
      <c r="AM117" s="537" t="s">
        <v>764</v>
      </c>
      <c r="AN117" s="537"/>
      <c r="AO117" s="537"/>
      <c r="AP117" s="537"/>
      <c r="AQ117" s="580" t="s">
        <v>765</v>
      </c>
      <c r="AR117" s="581"/>
      <c r="AS117" s="581"/>
      <c r="AT117" s="581"/>
      <c r="AU117" s="581"/>
      <c r="AV117" s="581"/>
      <c r="AW117" s="581"/>
      <c r="AX117" s="582"/>
    </row>
    <row r="118" spans="1:51" ht="23.25"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2" t="s">
        <v>304</v>
      </c>
      <c r="AF118" s="232"/>
      <c r="AG118" s="232"/>
      <c r="AH118" s="232"/>
      <c r="AI118" s="232" t="s">
        <v>326</v>
      </c>
      <c r="AJ118" s="232"/>
      <c r="AK118" s="232"/>
      <c r="AL118" s="232"/>
      <c r="AM118" s="232" t="s">
        <v>423</v>
      </c>
      <c r="AN118" s="232"/>
      <c r="AO118" s="232"/>
      <c r="AP118" s="232"/>
      <c r="AQ118" s="576" t="s">
        <v>456</v>
      </c>
      <c r="AR118" s="577"/>
      <c r="AS118" s="577"/>
      <c r="AT118" s="577"/>
      <c r="AU118" s="577"/>
      <c r="AV118" s="577"/>
      <c r="AW118" s="577"/>
      <c r="AX118" s="578"/>
      <c r="AY118" s="77">
        <f>IF(SUBSTITUTE(SUBSTITUTE($G$119,"／",""),"　","")="",0,1)</f>
        <v>1</v>
      </c>
    </row>
    <row r="119" spans="1:51" ht="23.25" customHeight="1" x14ac:dyDescent="0.15">
      <c r="A119" s="422"/>
      <c r="B119" s="423"/>
      <c r="C119" s="423"/>
      <c r="D119" s="423"/>
      <c r="E119" s="423"/>
      <c r="F119" s="424"/>
      <c r="G119" s="374" t="s">
        <v>649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t="s">
        <v>650</v>
      </c>
      <c r="AC119" s="449"/>
      <c r="AD119" s="450"/>
      <c r="AE119" s="267">
        <v>174</v>
      </c>
      <c r="AF119" s="267"/>
      <c r="AG119" s="267"/>
      <c r="AH119" s="267"/>
      <c r="AI119" s="267">
        <v>201</v>
      </c>
      <c r="AJ119" s="267"/>
      <c r="AK119" s="267"/>
      <c r="AL119" s="267"/>
      <c r="AM119" s="267">
        <v>360</v>
      </c>
      <c r="AN119" s="267"/>
      <c r="AO119" s="267"/>
      <c r="AP119" s="267"/>
      <c r="AQ119" s="267">
        <v>375</v>
      </c>
      <c r="AR119" s="267"/>
      <c r="AS119" s="267"/>
      <c r="AT119" s="267"/>
      <c r="AU119" s="267"/>
      <c r="AV119" s="267"/>
      <c r="AW119" s="267"/>
      <c r="AX119" s="268"/>
      <c r="AY119">
        <f>$AY$118</f>
        <v>1</v>
      </c>
    </row>
    <row r="120" spans="1:51" ht="46.5" customHeight="1" thickBot="1" x14ac:dyDescent="0.2">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651</v>
      </c>
      <c r="AC120" s="459"/>
      <c r="AD120" s="460"/>
      <c r="AE120" s="537" t="s">
        <v>652</v>
      </c>
      <c r="AF120" s="537"/>
      <c r="AG120" s="537"/>
      <c r="AH120" s="537"/>
      <c r="AI120" s="537" t="s">
        <v>653</v>
      </c>
      <c r="AJ120" s="537"/>
      <c r="AK120" s="537"/>
      <c r="AL120" s="537"/>
      <c r="AM120" s="537" t="s">
        <v>774</v>
      </c>
      <c r="AN120" s="537"/>
      <c r="AO120" s="537"/>
      <c r="AP120" s="537"/>
      <c r="AQ120" s="537" t="s">
        <v>747</v>
      </c>
      <c r="AR120" s="537"/>
      <c r="AS120" s="537"/>
      <c r="AT120" s="537"/>
      <c r="AU120" s="537"/>
      <c r="AV120" s="537"/>
      <c r="AW120" s="537"/>
      <c r="AX120" s="538"/>
      <c r="AY120">
        <f>$AY$118</f>
        <v>1</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2" t="s">
        <v>304</v>
      </c>
      <c r="AF121" s="232"/>
      <c r="AG121" s="232"/>
      <c r="AH121" s="232"/>
      <c r="AI121" s="232" t="s">
        <v>326</v>
      </c>
      <c r="AJ121" s="232"/>
      <c r="AK121" s="232"/>
      <c r="AL121" s="232"/>
      <c r="AM121" s="232" t="s">
        <v>423</v>
      </c>
      <c r="AN121" s="232"/>
      <c r="AO121" s="232"/>
      <c r="AP121" s="232"/>
      <c r="AQ121" s="576" t="s">
        <v>456</v>
      </c>
      <c r="AR121" s="577"/>
      <c r="AS121" s="577"/>
      <c r="AT121" s="577"/>
      <c r="AU121" s="577"/>
      <c r="AV121" s="577"/>
      <c r="AW121" s="577"/>
      <c r="AX121" s="578"/>
      <c r="AY121" s="77">
        <f>IF(SUBSTITUTE(SUBSTITUTE($G$122,"／",""),"　","")="",0,1)</f>
        <v>0</v>
      </c>
    </row>
    <row r="122" spans="1:51" ht="23.25" hidden="1" customHeight="1" x14ac:dyDescent="0.15">
      <c r="A122" s="422"/>
      <c r="B122" s="423"/>
      <c r="C122" s="423"/>
      <c r="D122" s="423"/>
      <c r="E122" s="423"/>
      <c r="F122" s="424"/>
      <c r="G122" s="374" t="s">
        <v>654</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276</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2" t="s">
        <v>304</v>
      </c>
      <c r="AF124" s="232"/>
      <c r="AG124" s="232"/>
      <c r="AH124" s="232"/>
      <c r="AI124" s="232" t="s">
        <v>326</v>
      </c>
      <c r="AJ124" s="232"/>
      <c r="AK124" s="232"/>
      <c r="AL124" s="232"/>
      <c r="AM124" s="232" t="s">
        <v>423</v>
      </c>
      <c r="AN124" s="232"/>
      <c r="AO124" s="232"/>
      <c r="AP124" s="232"/>
      <c r="AQ124" s="576" t="s">
        <v>456</v>
      </c>
      <c r="AR124" s="577"/>
      <c r="AS124" s="577"/>
      <c r="AT124" s="577"/>
      <c r="AU124" s="577"/>
      <c r="AV124" s="577"/>
      <c r="AW124" s="577"/>
      <c r="AX124" s="578"/>
      <c r="AY124" s="77">
        <f>IF(SUBSTITUTE(SUBSTITUTE($G$125,"／",""),"　","")="",0,1)</f>
        <v>0</v>
      </c>
    </row>
    <row r="125" spans="1:51" ht="23.25" hidden="1" customHeight="1" x14ac:dyDescent="0.15">
      <c r="A125" s="422"/>
      <c r="B125" s="423"/>
      <c r="C125" s="423"/>
      <c r="D125" s="423"/>
      <c r="E125" s="423"/>
      <c r="F125" s="424"/>
      <c r="G125" s="374" t="s">
        <v>654</v>
      </c>
      <c r="H125" s="374"/>
      <c r="I125" s="374"/>
      <c r="J125" s="374"/>
      <c r="K125" s="374"/>
      <c r="L125" s="374"/>
      <c r="M125" s="374"/>
      <c r="N125" s="374"/>
      <c r="O125" s="374"/>
      <c r="P125" s="374"/>
      <c r="Q125" s="374"/>
      <c r="R125" s="374"/>
      <c r="S125" s="374"/>
      <c r="T125" s="374"/>
      <c r="U125" s="374"/>
      <c r="V125" s="374"/>
      <c r="W125" s="374"/>
      <c r="X125" s="932"/>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33"/>
      <c r="Y126" s="457" t="s">
        <v>48</v>
      </c>
      <c r="Z126" s="431"/>
      <c r="AA126" s="432"/>
      <c r="AB126" s="458" t="s">
        <v>276</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9"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29"/>
      <c r="Z127" s="930"/>
      <c r="AA127" s="931"/>
      <c r="AB127" s="394" t="s">
        <v>11</v>
      </c>
      <c r="AC127" s="395"/>
      <c r="AD127" s="396"/>
      <c r="AE127" s="232" t="s">
        <v>304</v>
      </c>
      <c r="AF127" s="232"/>
      <c r="AG127" s="232"/>
      <c r="AH127" s="232"/>
      <c r="AI127" s="232" t="s">
        <v>326</v>
      </c>
      <c r="AJ127" s="232"/>
      <c r="AK127" s="232"/>
      <c r="AL127" s="232"/>
      <c r="AM127" s="232" t="s">
        <v>423</v>
      </c>
      <c r="AN127" s="232"/>
      <c r="AO127" s="232"/>
      <c r="AP127" s="232"/>
      <c r="AQ127" s="576" t="s">
        <v>456</v>
      </c>
      <c r="AR127" s="577"/>
      <c r="AS127" s="577"/>
      <c r="AT127" s="577"/>
      <c r="AU127" s="577"/>
      <c r="AV127" s="577"/>
      <c r="AW127" s="577"/>
      <c r="AX127" s="578"/>
      <c r="AY127" s="77">
        <f>IF(SUBSTITUTE(SUBSTITUTE($G$128,"／",""),"　","")="",0,1)</f>
        <v>0</v>
      </c>
    </row>
    <row r="128" spans="1:51" ht="23.25" hidden="1" customHeight="1" x14ac:dyDescent="0.15">
      <c r="A128" s="422"/>
      <c r="B128" s="423"/>
      <c r="C128" s="423"/>
      <c r="D128" s="423"/>
      <c r="E128" s="423"/>
      <c r="F128" s="424"/>
      <c r="G128" s="374" t="s">
        <v>654</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276</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2" customHeight="1" x14ac:dyDescent="0.15">
      <c r="A130" s="174" t="s">
        <v>319</v>
      </c>
      <c r="B130" s="171"/>
      <c r="C130" s="170" t="s">
        <v>188</v>
      </c>
      <c r="D130" s="171"/>
      <c r="E130" s="155" t="s">
        <v>217</v>
      </c>
      <c r="F130" s="156"/>
      <c r="G130" s="157" t="s">
        <v>320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2"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657</v>
      </c>
      <c r="AC134" s="191"/>
      <c r="AD134" s="191"/>
      <c r="AE134" s="192">
        <v>106500</v>
      </c>
      <c r="AF134" s="193"/>
      <c r="AG134" s="193"/>
      <c r="AH134" s="193"/>
      <c r="AI134" s="192">
        <v>102900</v>
      </c>
      <c r="AJ134" s="193"/>
      <c r="AK134" s="193"/>
      <c r="AL134" s="193"/>
      <c r="AM134" s="192" t="s">
        <v>750</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657</v>
      </c>
      <c r="AC135" s="199"/>
      <c r="AD135" s="199"/>
      <c r="AE135" s="192" t="s">
        <v>633</v>
      </c>
      <c r="AF135" s="193"/>
      <c r="AG135" s="193"/>
      <c r="AH135" s="193"/>
      <c r="AI135" s="192" t="s">
        <v>633</v>
      </c>
      <c r="AJ135" s="193"/>
      <c r="AK135" s="193"/>
      <c r="AL135" s="193"/>
      <c r="AM135" s="192" t="s">
        <v>750</v>
      </c>
      <c r="AN135" s="193"/>
      <c r="AO135" s="193"/>
      <c r="AP135" s="193"/>
      <c r="AQ135" s="192" t="s">
        <v>633</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40.3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40.3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2"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2"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2"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2"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2"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2"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2"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2"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700000000000003" hidden="1" customHeight="1" x14ac:dyDescent="0.15">
      <c r="A430" s="175"/>
      <c r="B430" s="172"/>
      <c r="C430" s="164" t="s">
        <v>585</v>
      </c>
      <c r="D430" s="934"/>
      <c r="E430" s="160" t="s">
        <v>313</v>
      </c>
      <c r="F430" s="891"/>
      <c r="G430" s="892" t="s">
        <v>204</v>
      </c>
      <c r="H430" s="111"/>
      <c r="I430" s="111"/>
      <c r="J430" s="893"/>
      <c r="K430" s="894"/>
      <c r="L430" s="894"/>
      <c r="M430" s="894"/>
      <c r="N430" s="894"/>
      <c r="O430" s="894"/>
      <c r="P430" s="894"/>
      <c r="Q430" s="894"/>
      <c r="R430" s="894"/>
      <c r="S430" s="894"/>
      <c r="T430" s="89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700000000000003" hidden="1" customHeight="1" x14ac:dyDescent="0.15">
      <c r="A484" s="175"/>
      <c r="B484" s="172"/>
      <c r="C484" s="166"/>
      <c r="D484" s="172"/>
      <c r="E484" s="160" t="s">
        <v>316</v>
      </c>
      <c r="F484" s="161"/>
      <c r="G484" s="892" t="s">
        <v>204</v>
      </c>
      <c r="H484" s="111"/>
      <c r="I484" s="111"/>
      <c r="J484" s="893"/>
      <c r="K484" s="894"/>
      <c r="L484" s="894"/>
      <c r="M484" s="894"/>
      <c r="N484" s="894"/>
      <c r="O484" s="894"/>
      <c r="P484" s="894"/>
      <c r="Q484" s="894"/>
      <c r="R484" s="894"/>
      <c r="S484" s="894"/>
      <c r="T484" s="89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700000000000003" customHeight="1" x14ac:dyDescent="0.15">
      <c r="A538" s="175"/>
      <c r="B538" s="172"/>
      <c r="C538" s="166"/>
      <c r="D538" s="172"/>
      <c r="E538" s="160" t="s">
        <v>317</v>
      </c>
      <c r="F538" s="161"/>
      <c r="G538" s="892" t="s">
        <v>204</v>
      </c>
      <c r="H538" s="111"/>
      <c r="I538" s="111"/>
      <c r="J538" s="893" t="s">
        <v>633</v>
      </c>
      <c r="K538" s="894"/>
      <c r="L538" s="894"/>
      <c r="M538" s="894"/>
      <c r="N538" s="894"/>
      <c r="O538" s="894"/>
      <c r="P538" s="894"/>
      <c r="Q538" s="894"/>
      <c r="R538" s="894"/>
      <c r="S538" s="894"/>
      <c r="T538" s="89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6"/>
      <c r="AY538" s="78" t="str">
        <f>IF(SUBSTITUTE($J$538,"-","")="","0","1")</f>
        <v>0</v>
      </c>
    </row>
    <row r="539" spans="1:51" ht="18.75"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1</v>
      </c>
    </row>
    <row r="540" spans="1:51" ht="18.75"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t="s">
        <v>633</v>
      </c>
      <c r="AF540" s="186"/>
      <c r="AG540" s="121" t="s">
        <v>185</v>
      </c>
      <c r="AH540" s="122"/>
      <c r="AI540" s="320"/>
      <c r="AJ540" s="320"/>
      <c r="AK540" s="320"/>
      <c r="AL540" s="142"/>
      <c r="AM540" s="320"/>
      <c r="AN540" s="320"/>
      <c r="AO540" s="320"/>
      <c r="AP540" s="142"/>
      <c r="AQ540" s="235" t="s">
        <v>633</v>
      </c>
      <c r="AR540" s="186"/>
      <c r="AS540" s="121" t="s">
        <v>185</v>
      </c>
      <c r="AT540" s="122"/>
      <c r="AU540" s="186" t="s">
        <v>633</v>
      </c>
      <c r="AV540" s="186"/>
      <c r="AW540" s="121" t="s">
        <v>175</v>
      </c>
      <c r="AX540" s="181"/>
      <c r="AY540">
        <f>$AY$539</f>
        <v>1</v>
      </c>
    </row>
    <row r="541" spans="1:51" ht="23.25" customHeight="1" x14ac:dyDescent="0.15">
      <c r="A541" s="175"/>
      <c r="B541" s="172"/>
      <c r="C541" s="166"/>
      <c r="D541" s="172"/>
      <c r="E541" s="323"/>
      <c r="F541" s="324"/>
      <c r="G541" s="92" t="s">
        <v>658</v>
      </c>
      <c r="H541" s="93"/>
      <c r="I541" s="93"/>
      <c r="J541" s="93"/>
      <c r="K541" s="93"/>
      <c r="L541" s="93"/>
      <c r="M541" s="93"/>
      <c r="N541" s="93"/>
      <c r="O541" s="93"/>
      <c r="P541" s="93"/>
      <c r="Q541" s="93"/>
      <c r="R541" s="93"/>
      <c r="S541" s="93"/>
      <c r="T541" s="93"/>
      <c r="U541" s="93"/>
      <c r="V541" s="93"/>
      <c r="W541" s="93"/>
      <c r="X541" s="94"/>
      <c r="Y541" s="187" t="s">
        <v>12</v>
      </c>
      <c r="Z541" s="188"/>
      <c r="AA541" s="189"/>
      <c r="AB541" s="199" t="s">
        <v>633</v>
      </c>
      <c r="AC541" s="199"/>
      <c r="AD541" s="199"/>
      <c r="AE541" s="321" t="s">
        <v>633</v>
      </c>
      <c r="AF541" s="193"/>
      <c r="AG541" s="193"/>
      <c r="AH541" s="193"/>
      <c r="AI541" s="321" t="s">
        <v>633</v>
      </c>
      <c r="AJ541" s="193"/>
      <c r="AK541" s="193"/>
      <c r="AL541" s="193"/>
      <c r="AM541" s="321" t="s">
        <v>744</v>
      </c>
      <c r="AN541" s="193"/>
      <c r="AO541" s="193"/>
      <c r="AP541" s="322"/>
      <c r="AQ541" s="321" t="s">
        <v>633</v>
      </c>
      <c r="AR541" s="193"/>
      <c r="AS541" s="193"/>
      <c r="AT541" s="322"/>
      <c r="AU541" s="193" t="s">
        <v>633</v>
      </c>
      <c r="AV541" s="193"/>
      <c r="AW541" s="193"/>
      <c r="AX541" s="194"/>
      <c r="AY541">
        <f t="shared" ref="AY541:AY543" si="83">$AY$539</f>
        <v>1</v>
      </c>
    </row>
    <row r="542" spans="1:51" ht="23.25"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t="s">
        <v>633</v>
      </c>
      <c r="AC542" s="191"/>
      <c r="AD542" s="191"/>
      <c r="AE542" s="321" t="s">
        <v>633</v>
      </c>
      <c r="AF542" s="193"/>
      <c r="AG542" s="193"/>
      <c r="AH542" s="322"/>
      <c r="AI542" s="321" t="s">
        <v>633</v>
      </c>
      <c r="AJ542" s="193"/>
      <c r="AK542" s="193"/>
      <c r="AL542" s="193"/>
      <c r="AM542" s="321" t="s">
        <v>729</v>
      </c>
      <c r="AN542" s="193"/>
      <c r="AO542" s="193"/>
      <c r="AP542" s="322"/>
      <c r="AQ542" s="321" t="s">
        <v>633</v>
      </c>
      <c r="AR542" s="193"/>
      <c r="AS542" s="193"/>
      <c r="AT542" s="322"/>
      <c r="AU542" s="193" t="s">
        <v>633</v>
      </c>
      <c r="AV542" s="193"/>
      <c r="AW542" s="193"/>
      <c r="AX542" s="194"/>
      <c r="AY542">
        <f t="shared" si="83"/>
        <v>1</v>
      </c>
    </row>
    <row r="543" spans="1:51" ht="23.25"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t="s">
        <v>633</v>
      </c>
      <c r="AF543" s="193"/>
      <c r="AG543" s="193"/>
      <c r="AH543" s="322"/>
      <c r="AI543" s="321" t="s">
        <v>633</v>
      </c>
      <c r="AJ543" s="193"/>
      <c r="AK543" s="193"/>
      <c r="AL543" s="193"/>
      <c r="AM543" s="321" t="s">
        <v>745</v>
      </c>
      <c r="AN543" s="193"/>
      <c r="AO543" s="193"/>
      <c r="AP543" s="322"/>
      <c r="AQ543" s="321" t="s">
        <v>633</v>
      </c>
      <c r="AR543" s="193"/>
      <c r="AS543" s="193"/>
      <c r="AT543" s="322"/>
      <c r="AU543" s="193" t="s">
        <v>633</v>
      </c>
      <c r="AV543" s="193"/>
      <c r="AW543" s="193"/>
      <c r="AX543" s="194"/>
      <c r="AY543">
        <f t="shared" si="83"/>
        <v>1</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1</v>
      </c>
    </row>
    <row r="565" spans="1:51" ht="18.75"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t="s">
        <v>633</v>
      </c>
      <c r="AF565" s="186"/>
      <c r="AG565" s="121" t="s">
        <v>185</v>
      </c>
      <c r="AH565" s="122"/>
      <c r="AI565" s="320"/>
      <c r="AJ565" s="320"/>
      <c r="AK565" s="320"/>
      <c r="AL565" s="142"/>
      <c r="AM565" s="320"/>
      <c r="AN565" s="320"/>
      <c r="AO565" s="320"/>
      <c r="AP565" s="142"/>
      <c r="AQ565" s="235" t="s">
        <v>633</v>
      </c>
      <c r="AR565" s="186"/>
      <c r="AS565" s="121" t="s">
        <v>185</v>
      </c>
      <c r="AT565" s="122"/>
      <c r="AU565" s="186" t="s">
        <v>633</v>
      </c>
      <c r="AV565" s="186"/>
      <c r="AW565" s="121" t="s">
        <v>175</v>
      </c>
      <c r="AX565" s="181"/>
      <c r="AY565">
        <f>$AY$564</f>
        <v>1</v>
      </c>
    </row>
    <row r="566" spans="1:51" ht="23.25" customHeight="1" x14ac:dyDescent="0.15">
      <c r="A566" s="175"/>
      <c r="B566" s="172"/>
      <c r="C566" s="166"/>
      <c r="D566" s="172"/>
      <c r="E566" s="323"/>
      <c r="F566" s="324"/>
      <c r="G566" s="92" t="s">
        <v>658</v>
      </c>
      <c r="H566" s="93"/>
      <c r="I566" s="93"/>
      <c r="J566" s="93"/>
      <c r="K566" s="93"/>
      <c r="L566" s="93"/>
      <c r="M566" s="93"/>
      <c r="N566" s="93"/>
      <c r="O566" s="93"/>
      <c r="P566" s="93"/>
      <c r="Q566" s="93"/>
      <c r="R566" s="93"/>
      <c r="S566" s="93"/>
      <c r="T566" s="93"/>
      <c r="U566" s="93"/>
      <c r="V566" s="93"/>
      <c r="W566" s="93"/>
      <c r="X566" s="94"/>
      <c r="Y566" s="187" t="s">
        <v>12</v>
      </c>
      <c r="Z566" s="188"/>
      <c r="AA566" s="189"/>
      <c r="AB566" s="199" t="s">
        <v>633</v>
      </c>
      <c r="AC566" s="199"/>
      <c r="AD566" s="199"/>
      <c r="AE566" s="321" t="s">
        <v>633</v>
      </c>
      <c r="AF566" s="193"/>
      <c r="AG566" s="193"/>
      <c r="AH566" s="193"/>
      <c r="AI566" s="321" t="s">
        <v>633</v>
      </c>
      <c r="AJ566" s="193"/>
      <c r="AK566" s="193"/>
      <c r="AL566" s="193"/>
      <c r="AM566" s="321" t="s">
        <v>746</v>
      </c>
      <c r="AN566" s="193"/>
      <c r="AO566" s="193"/>
      <c r="AP566" s="322"/>
      <c r="AQ566" s="321" t="s">
        <v>633</v>
      </c>
      <c r="AR566" s="193"/>
      <c r="AS566" s="193"/>
      <c r="AT566" s="322"/>
      <c r="AU566" s="193" t="s">
        <v>633</v>
      </c>
      <c r="AV566" s="193"/>
      <c r="AW566" s="193"/>
      <c r="AX566" s="194"/>
      <c r="AY566">
        <f t="shared" ref="AY566:AY568" si="88">$AY$564</f>
        <v>1</v>
      </c>
    </row>
    <row r="567" spans="1:51" ht="23.25"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t="s">
        <v>633</v>
      </c>
      <c r="AC567" s="191"/>
      <c r="AD567" s="191"/>
      <c r="AE567" s="321" t="s">
        <v>633</v>
      </c>
      <c r="AF567" s="193"/>
      <c r="AG567" s="193"/>
      <c r="AH567" s="322"/>
      <c r="AI567" s="321" t="s">
        <v>633</v>
      </c>
      <c r="AJ567" s="193"/>
      <c r="AK567" s="193"/>
      <c r="AL567" s="193"/>
      <c r="AM567" s="321" t="s">
        <v>730</v>
      </c>
      <c r="AN567" s="193"/>
      <c r="AO567" s="193"/>
      <c r="AP567" s="322"/>
      <c r="AQ567" s="321" t="s">
        <v>633</v>
      </c>
      <c r="AR567" s="193"/>
      <c r="AS567" s="193"/>
      <c r="AT567" s="322"/>
      <c r="AU567" s="193" t="s">
        <v>633</v>
      </c>
      <c r="AV567" s="193"/>
      <c r="AW567" s="193"/>
      <c r="AX567" s="194"/>
      <c r="AY567">
        <f t="shared" si="88"/>
        <v>1</v>
      </c>
    </row>
    <row r="568" spans="1:51" ht="23.25"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t="s">
        <v>633</v>
      </c>
      <c r="AF568" s="193"/>
      <c r="AG568" s="193"/>
      <c r="AH568" s="322"/>
      <c r="AI568" s="321" t="s">
        <v>633</v>
      </c>
      <c r="AJ568" s="193"/>
      <c r="AK568" s="193"/>
      <c r="AL568" s="193"/>
      <c r="AM568" s="321" t="s">
        <v>730</v>
      </c>
      <c r="AN568" s="193"/>
      <c r="AO568" s="193"/>
      <c r="AP568" s="322"/>
      <c r="AQ568" s="321" t="s">
        <v>633</v>
      </c>
      <c r="AR568" s="193"/>
      <c r="AS568" s="193"/>
      <c r="AT568" s="322"/>
      <c r="AU568" s="193" t="s">
        <v>633</v>
      </c>
      <c r="AV568" s="193"/>
      <c r="AW568" s="193"/>
      <c r="AX568" s="194"/>
      <c r="AY568">
        <f t="shared" si="88"/>
        <v>1</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customHeight="1" x14ac:dyDescent="0.15">
      <c r="A590" s="175"/>
      <c r="B590" s="172"/>
      <c r="C590" s="166"/>
      <c r="D590" s="172"/>
      <c r="E590" s="113" t="s">
        <v>667</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24.75"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700000000000003" hidden="1" customHeight="1" x14ac:dyDescent="0.15">
      <c r="A592" s="175"/>
      <c r="B592" s="172"/>
      <c r="C592" s="166"/>
      <c r="D592" s="172"/>
      <c r="E592" s="160" t="s">
        <v>316</v>
      </c>
      <c r="F592" s="161"/>
      <c r="G592" s="892" t="s">
        <v>204</v>
      </c>
      <c r="H592" s="111"/>
      <c r="I592" s="111"/>
      <c r="J592" s="893"/>
      <c r="K592" s="894"/>
      <c r="L592" s="894"/>
      <c r="M592" s="894"/>
      <c r="N592" s="894"/>
      <c r="O592" s="894"/>
      <c r="P592" s="894"/>
      <c r="Q592" s="894"/>
      <c r="R592" s="894"/>
      <c r="S592" s="894"/>
      <c r="T592" s="89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700000000000003" hidden="1" customHeight="1" x14ac:dyDescent="0.15">
      <c r="A646" s="175"/>
      <c r="B646" s="172"/>
      <c r="C646" s="166"/>
      <c r="D646" s="172"/>
      <c r="E646" s="160" t="s">
        <v>317</v>
      </c>
      <c r="F646" s="161"/>
      <c r="G646" s="892" t="s">
        <v>204</v>
      </c>
      <c r="H646" s="111"/>
      <c r="I646" s="111"/>
      <c r="J646" s="893"/>
      <c r="K646" s="894"/>
      <c r="L646" s="894"/>
      <c r="M646" s="894"/>
      <c r="N646" s="894"/>
      <c r="O646" s="894"/>
      <c r="P646" s="894"/>
      <c r="Q646" s="894"/>
      <c r="R646" s="894"/>
      <c r="S646" s="894"/>
      <c r="T646" s="89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2"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2"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9" t="s">
        <v>30</v>
      </c>
      <c r="AH701" s="363"/>
      <c r="AI701" s="363"/>
      <c r="AJ701" s="363"/>
      <c r="AK701" s="363"/>
      <c r="AL701" s="363"/>
      <c r="AM701" s="363"/>
      <c r="AN701" s="363"/>
      <c r="AO701" s="363"/>
      <c r="AP701" s="363"/>
      <c r="AQ701" s="363"/>
      <c r="AR701" s="363"/>
      <c r="AS701" s="363"/>
      <c r="AT701" s="363"/>
      <c r="AU701" s="363"/>
      <c r="AV701" s="363"/>
      <c r="AW701" s="363"/>
      <c r="AX701" s="810"/>
    </row>
    <row r="702" spans="1:51" ht="109.15" customHeight="1" x14ac:dyDescent="0.15">
      <c r="A702" s="863" t="s">
        <v>139</v>
      </c>
      <c r="B702" s="864"/>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662</v>
      </c>
      <c r="AE702" s="327"/>
      <c r="AF702" s="327"/>
      <c r="AG702" s="366" t="s">
        <v>755</v>
      </c>
      <c r="AH702" s="367"/>
      <c r="AI702" s="367"/>
      <c r="AJ702" s="367"/>
      <c r="AK702" s="367"/>
      <c r="AL702" s="367"/>
      <c r="AM702" s="367"/>
      <c r="AN702" s="367"/>
      <c r="AO702" s="367"/>
      <c r="AP702" s="367"/>
      <c r="AQ702" s="367"/>
      <c r="AR702" s="367"/>
      <c r="AS702" s="367"/>
      <c r="AT702" s="367"/>
      <c r="AU702" s="367"/>
      <c r="AV702" s="367"/>
      <c r="AW702" s="367"/>
      <c r="AX702" s="368"/>
    </row>
    <row r="703" spans="1:51" ht="123.6" customHeight="1" x14ac:dyDescent="0.15">
      <c r="A703" s="865"/>
      <c r="B703" s="866"/>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3"/>
      <c r="AD703" s="307" t="s">
        <v>662</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81.75" customHeight="1" x14ac:dyDescent="0.15">
      <c r="A704" s="867"/>
      <c r="B704" s="868"/>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662</v>
      </c>
      <c r="AE704" s="771"/>
      <c r="AF704" s="771"/>
      <c r="AG704" s="153" t="s">
        <v>773</v>
      </c>
      <c r="AH704" s="96"/>
      <c r="AI704" s="96"/>
      <c r="AJ704" s="96"/>
      <c r="AK704" s="96"/>
      <c r="AL704" s="96"/>
      <c r="AM704" s="96"/>
      <c r="AN704" s="96"/>
      <c r="AO704" s="96"/>
      <c r="AP704" s="96"/>
      <c r="AQ704" s="96"/>
      <c r="AR704" s="96"/>
      <c r="AS704" s="96"/>
      <c r="AT704" s="96"/>
      <c r="AU704" s="96"/>
      <c r="AV704" s="96"/>
      <c r="AW704" s="96"/>
      <c r="AX704" s="154"/>
    </row>
    <row r="705" spans="1:50" ht="27.2"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662</v>
      </c>
      <c r="AE705" s="703"/>
      <c r="AF705" s="703"/>
      <c r="AG705" s="113" t="s">
        <v>758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295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674</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4" t="s">
        <v>674</v>
      </c>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673</v>
      </c>
      <c r="AE708" s="593"/>
      <c r="AF708" s="593"/>
      <c r="AG708" s="730" t="s">
        <v>667</v>
      </c>
      <c r="AH708" s="731"/>
      <c r="AI708" s="731"/>
      <c r="AJ708" s="731"/>
      <c r="AK708" s="731"/>
      <c r="AL708" s="731"/>
      <c r="AM708" s="731"/>
      <c r="AN708" s="731"/>
      <c r="AO708" s="731"/>
      <c r="AP708" s="731"/>
      <c r="AQ708" s="731"/>
      <c r="AR708" s="731"/>
      <c r="AS708" s="731"/>
      <c r="AT708" s="731"/>
      <c r="AU708" s="731"/>
      <c r="AV708" s="731"/>
      <c r="AW708" s="731"/>
      <c r="AX708" s="732"/>
    </row>
    <row r="709" spans="1:50" ht="32.25" customHeight="1" x14ac:dyDescent="0.15">
      <c r="A709" s="630"/>
      <c r="B709" s="632"/>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7" t="s">
        <v>662</v>
      </c>
      <c r="AE709" s="308"/>
      <c r="AF709" s="308"/>
      <c r="AG709" s="89" t="s">
        <v>759</v>
      </c>
      <c r="AH709" s="90"/>
      <c r="AI709" s="90"/>
      <c r="AJ709" s="90"/>
      <c r="AK709" s="90"/>
      <c r="AL709" s="90"/>
      <c r="AM709" s="90"/>
      <c r="AN709" s="90"/>
      <c r="AO709" s="90"/>
      <c r="AP709" s="90"/>
      <c r="AQ709" s="90"/>
      <c r="AR709" s="90"/>
      <c r="AS709" s="90"/>
      <c r="AT709" s="90"/>
      <c r="AU709" s="90"/>
      <c r="AV709" s="90"/>
      <c r="AW709" s="90"/>
      <c r="AX709" s="91"/>
    </row>
    <row r="710" spans="1:50" ht="33.75" customHeight="1" x14ac:dyDescent="0.15">
      <c r="A710" s="630"/>
      <c r="B710" s="632"/>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7" t="s">
        <v>662</v>
      </c>
      <c r="AE710" s="308"/>
      <c r="AF710" s="308"/>
      <c r="AG710" s="89" t="s">
        <v>776</v>
      </c>
      <c r="AH710" s="90"/>
      <c r="AI710" s="90"/>
      <c r="AJ710" s="90"/>
      <c r="AK710" s="90"/>
      <c r="AL710" s="90"/>
      <c r="AM710" s="90"/>
      <c r="AN710" s="90"/>
      <c r="AO710" s="90"/>
      <c r="AP710" s="90"/>
      <c r="AQ710" s="90"/>
      <c r="AR710" s="90"/>
      <c r="AS710" s="90"/>
      <c r="AT710" s="90"/>
      <c r="AU710" s="90"/>
      <c r="AV710" s="90"/>
      <c r="AW710" s="90"/>
      <c r="AX710" s="91"/>
    </row>
    <row r="711" spans="1:50" ht="32.85" customHeight="1" x14ac:dyDescent="0.15">
      <c r="A711" s="630"/>
      <c r="B711" s="632"/>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601"/>
      <c r="AD711" s="307" t="s">
        <v>662</v>
      </c>
      <c r="AE711" s="308"/>
      <c r="AF711" s="308"/>
      <c r="AG711" s="89" t="s">
        <v>760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2" t="s">
        <v>265</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601"/>
      <c r="AD712" s="770" t="s">
        <v>673</v>
      </c>
      <c r="AE712" s="771"/>
      <c r="AF712" s="771"/>
      <c r="AG712" s="795" t="s">
        <v>667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50" t="s">
        <v>266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673</v>
      </c>
      <c r="AE713" s="308"/>
      <c r="AF713" s="651"/>
      <c r="AG713" s="89" t="s">
        <v>667</v>
      </c>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33"/>
      <c r="B714" s="634"/>
      <c r="C714" s="635" t="s">
        <v>244</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662</v>
      </c>
      <c r="AE714" s="793"/>
      <c r="AF714" s="794"/>
      <c r="AG714" s="724" t="s">
        <v>761</v>
      </c>
      <c r="AH714" s="725"/>
      <c r="AI714" s="725"/>
      <c r="AJ714" s="725"/>
      <c r="AK714" s="725"/>
      <c r="AL714" s="725"/>
      <c r="AM714" s="725"/>
      <c r="AN714" s="725"/>
      <c r="AO714" s="725"/>
      <c r="AP714" s="725"/>
      <c r="AQ714" s="725"/>
      <c r="AR714" s="725"/>
      <c r="AS714" s="725"/>
      <c r="AT714" s="725"/>
      <c r="AU714" s="725"/>
      <c r="AV714" s="725"/>
      <c r="AW714" s="725"/>
      <c r="AX714" s="726"/>
    </row>
    <row r="715" spans="1:50" ht="27.2" customHeight="1" x14ac:dyDescent="0.15">
      <c r="A715" s="628" t="s">
        <v>39</v>
      </c>
      <c r="B715" s="772"/>
      <c r="C715" s="773" t="s">
        <v>245</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662</v>
      </c>
      <c r="AE715" s="593"/>
      <c r="AF715" s="644"/>
      <c r="AG715" s="730" t="s">
        <v>669</v>
      </c>
      <c r="AH715" s="731"/>
      <c r="AI715" s="731"/>
      <c r="AJ715" s="731"/>
      <c r="AK715" s="731"/>
      <c r="AL715" s="731"/>
      <c r="AM715" s="731"/>
      <c r="AN715" s="731"/>
      <c r="AO715" s="731"/>
      <c r="AP715" s="731"/>
      <c r="AQ715" s="731"/>
      <c r="AR715" s="731"/>
      <c r="AS715" s="731"/>
      <c r="AT715" s="731"/>
      <c r="AU715" s="731"/>
      <c r="AV715" s="731"/>
      <c r="AW715" s="731"/>
      <c r="AX715" s="732"/>
    </row>
    <row r="716" spans="1:50" ht="39.200000000000003"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662</v>
      </c>
      <c r="AE716" s="615"/>
      <c r="AF716" s="615"/>
      <c r="AG716" s="89" t="s">
        <v>670</v>
      </c>
      <c r="AH716" s="90"/>
      <c r="AI716" s="90"/>
      <c r="AJ716" s="90"/>
      <c r="AK716" s="90"/>
      <c r="AL716" s="90"/>
      <c r="AM716" s="90"/>
      <c r="AN716" s="90"/>
      <c r="AO716" s="90"/>
      <c r="AP716" s="90"/>
      <c r="AQ716" s="90"/>
      <c r="AR716" s="90"/>
      <c r="AS716" s="90"/>
      <c r="AT716" s="90"/>
      <c r="AU716" s="90"/>
      <c r="AV716" s="90"/>
      <c r="AW716" s="90"/>
      <c r="AX716" s="91"/>
    </row>
    <row r="717" spans="1:50" ht="74.25" customHeight="1" x14ac:dyDescent="0.15">
      <c r="A717" s="630"/>
      <c r="B717" s="632"/>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7" t="s">
        <v>662</v>
      </c>
      <c r="AE717" s="308"/>
      <c r="AF717" s="308"/>
      <c r="AG717" s="89" t="s">
        <v>671</v>
      </c>
      <c r="AH717" s="90"/>
      <c r="AI717" s="90"/>
      <c r="AJ717" s="90"/>
      <c r="AK717" s="90"/>
      <c r="AL717" s="90"/>
      <c r="AM717" s="90"/>
      <c r="AN717" s="90"/>
      <c r="AO717" s="90"/>
      <c r="AP717" s="90"/>
      <c r="AQ717" s="90"/>
      <c r="AR717" s="90"/>
      <c r="AS717" s="90"/>
      <c r="AT717" s="90"/>
      <c r="AU717" s="90"/>
      <c r="AV717" s="90"/>
      <c r="AW717" s="90"/>
      <c r="AX717" s="91"/>
    </row>
    <row r="718" spans="1:50" ht="82.35" customHeight="1" x14ac:dyDescent="0.15">
      <c r="A718" s="633"/>
      <c r="B718" s="634"/>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7" t="s">
        <v>662</v>
      </c>
      <c r="AE718" s="308"/>
      <c r="AF718" s="308"/>
      <c r="AG718" s="115" t="s">
        <v>672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662</v>
      </c>
      <c r="AE719" s="593"/>
      <c r="AF719" s="593"/>
      <c r="AG719" s="113" t="s">
        <v>757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t="s">
        <v>625</v>
      </c>
      <c r="D721" s="279"/>
      <c r="E721" s="279"/>
      <c r="F721" s="280"/>
      <c r="G721" s="269" t="s">
        <v>587</v>
      </c>
      <c r="H721" s="270"/>
      <c r="I721" s="63" t="str">
        <f>IF(OR(G721="　", G721=""), "", "-")</f>
        <v>-</v>
      </c>
      <c r="J721" s="273">
        <v>14</v>
      </c>
      <c r="K721" s="273"/>
      <c r="L721" s="63" t="str">
        <f>IF(M721="","","-")</f>
        <v/>
      </c>
      <c r="M721" s="64"/>
      <c r="N721" s="286" t="s">
        <v>756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6"/>
      <c r="E726" s="826"/>
      <c r="F726" s="827"/>
      <c r="G726" s="563" t="s">
        <v>766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8"/>
      <c r="B727" s="789"/>
      <c r="C727" s="736" t="s">
        <v>56</v>
      </c>
      <c r="D727" s="737"/>
      <c r="E727" s="737"/>
      <c r="F727" s="738"/>
      <c r="G727" s="561" t="s">
        <v>675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271</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93" t="s">
        <v>586</v>
      </c>
      <c r="B737" s="196"/>
      <c r="C737" s="196"/>
      <c r="D737" s="197"/>
      <c r="E737" s="957" t="s">
        <v>658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82"/>
    </row>
    <row r="738" spans="1:51" ht="24.75" customHeight="1" x14ac:dyDescent="0.15">
      <c r="A738" s="346" t="s">
        <v>311</v>
      </c>
      <c r="B738" s="346"/>
      <c r="C738" s="346"/>
      <c r="D738" s="346"/>
      <c r="E738" s="957" t="s">
        <v>658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46" t="s">
        <v>310</v>
      </c>
      <c r="B739" s="346"/>
      <c r="C739" s="346"/>
      <c r="D739" s="346"/>
      <c r="E739" s="957" t="s">
        <v>658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46" t="s">
        <v>309</v>
      </c>
      <c r="B740" s="346"/>
      <c r="C740" s="346"/>
      <c r="D740" s="346"/>
      <c r="E740" s="957" t="s">
        <v>658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46" t="s">
        <v>308</v>
      </c>
      <c r="B741" s="346"/>
      <c r="C741" s="346"/>
      <c r="D741" s="346"/>
      <c r="E741" s="957" t="s">
        <v>658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46" t="s">
        <v>307</v>
      </c>
      <c r="B742" s="346"/>
      <c r="C742" s="346"/>
      <c r="D742" s="346"/>
      <c r="E742" s="957" t="s">
        <v>658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46" t="s">
        <v>306</v>
      </c>
      <c r="B743" s="346"/>
      <c r="C743" s="346"/>
      <c r="D743" s="346"/>
      <c r="E743" s="957" t="s">
        <v>659</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46" t="s">
        <v>305</v>
      </c>
      <c r="B744" s="346"/>
      <c r="C744" s="346"/>
      <c r="D744" s="346"/>
      <c r="E744" s="957" t="s">
        <v>660</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46" t="s">
        <v>304</v>
      </c>
      <c r="B745" s="346"/>
      <c r="C745" s="346"/>
      <c r="D745" s="346"/>
      <c r="E745" s="994" t="s">
        <v>661</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46" t="s">
        <v>459</v>
      </c>
      <c r="B746" s="346"/>
      <c r="C746" s="346"/>
      <c r="D746" s="346"/>
      <c r="E746" s="963" t="s">
        <v>625</v>
      </c>
      <c r="F746" s="961"/>
      <c r="G746" s="961"/>
      <c r="H746" s="85" t="str">
        <f>IF(E746="","","-")</f>
        <v>-</v>
      </c>
      <c r="I746" s="961"/>
      <c r="J746" s="961"/>
      <c r="K746" s="85" t="str">
        <f>IF(I746="","","-")</f>
        <v/>
      </c>
      <c r="L746" s="962">
        <v>56</v>
      </c>
      <c r="M746" s="962"/>
      <c r="N746" s="85" t="str">
        <f>IF(O746="","","-")</f>
        <v/>
      </c>
      <c r="O746" s="964"/>
      <c r="P746" s="965"/>
      <c r="Q746" s="963"/>
      <c r="R746" s="961"/>
      <c r="S746" s="961"/>
      <c r="T746" s="85" t="str">
        <f>IF(Q746="","","-")</f>
        <v/>
      </c>
      <c r="U746" s="961"/>
      <c r="V746" s="961"/>
      <c r="W746" s="85" t="str">
        <f>IF(U746="","","-")</f>
        <v/>
      </c>
      <c r="X746" s="962"/>
      <c r="Y746" s="962"/>
      <c r="Z746" s="85" t="str">
        <f>IF(AA746="","","-")</f>
        <v/>
      </c>
      <c r="AA746" s="964"/>
      <c r="AB746" s="965"/>
      <c r="AC746" s="963"/>
      <c r="AD746" s="961"/>
      <c r="AE746" s="961"/>
      <c r="AF746" s="85" t="str">
        <f>IF(AC746="","","-")</f>
        <v/>
      </c>
      <c r="AG746" s="961"/>
      <c r="AH746" s="961"/>
      <c r="AI746" s="85" t="str">
        <f>IF(AG746="","","-")</f>
        <v/>
      </c>
      <c r="AJ746" s="962"/>
      <c r="AK746" s="962"/>
      <c r="AL746" s="85" t="str">
        <f>IF(AM746="","","-")</f>
        <v/>
      </c>
      <c r="AM746" s="964"/>
      <c r="AN746" s="965"/>
      <c r="AO746" s="963"/>
      <c r="AP746" s="961"/>
      <c r="AQ746" s="85" t="str">
        <f>IF(AO746="","","-")</f>
        <v/>
      </c>
      <c r="AR746" s="961"/>
      <c r="AS746" s="961"/>
      <c r="AT746" s="85" t="str">
        <f>IF(AR746="","","-")</f>
        <v/>
      </c>
      <c r="AU746" s="962"/>
      <c r="AV746" s="962"/>
      <c r="AW746" s="85" t="str">
        <f>IF(AX746="","","-")</f>
        <v/>
      </c>
      <c r="AX746" s="88"/>
    </row>
    <row r="747" spans="1:51" ht="24.75" customHeight="1" x14ac:dyDescent="0.15">
      <c r="A747" s="346" t="s">
        <v>423</v>
      </c>
      <c r="B747" s="346"/>
      <c r="C747" s="346"/>
      <c r="D747" s="346"/>
      <c r="E747" s="963" t="s">
        <v>625</v>
      </c>
      <c r="F747" s="961"/>
      <c r="G747" s="961"/>
      <c r="H747" s="85" t="str">
        <f>IF(E747="","","-")</f>
        <v>-</v>
      </c>
      <c r="I747" s="961"/>
      <c r="J747" s="961"/>
      <c r="K747" s="85" t="str">
        <f>IF(I747="","","-")</f>
        <v/>
      </c>
      <c r="L747" s="962">
        <v>48</v>
      </c>
      <c r="M747" s="962"/>
      <c r="N747" s="85" t="str">
        <f>IF(O747="","","-")</f>
        <v/>
      </c>
      <c r="O747" s="964"/>
      <c r="P747" s="965"/>
      <c r="Q747" s="963"/>
      <c r="R747" s="961"/>
      <c r="S747" s="961"/>
      <c r="T747" s="85" t="str">
        <f>IF(Q747="","","-")</f>
        <v/>
      </c>
      <c r="U747" s="961"/>
      <c r="V747" s="961"/>
      <c r="W747" s="85" t="str">
        <f>IF(U747="","","-")</f>
        <v/>
      </c>
      <c r="X747" s="962"/>
      <c r="Y747" s="962"/>
      <c r="Z747" s="85" t="str">
        <f>IF(AA747="","","-")</f>
        <v/>
      </c>
      <c r="AA747" s="964"/>
      <c r="AB747" s="965"/>
      <c r="AC747" s="963"/>
      <c r="AD747" s="961"/>
      <c r="AE747" s="961"/>
      <c r="AF747" s="85" t="str">
        <f>IF(AC747="","","-")</f>
        <v/>
      </c>
      <c r="AG747" s="961"/>
      <c r="AH747" s="961"/>
      <c r="AI747" s="85" t="str">
        <f>IF(AG747="","","-")</f>
        <v/>
      </c>
      <c r="AJ747" s="962"/>
      <c r="AK747" s="962"/>
      <c r="AL747" s="85" t="str">
        <f>IF(AM747="","","-")</f>
        <v/>
      </c>
      <c r="AM747" s="964"/>
      <c r="AN747" s="965"/>
      <c r="AO747" s="963"/>
      <c r="AP747" s="961"/>
      <c r="AQ747" s="85" t="str">
        <f>IF(AO747="","","-")</f>
        <v/>
      </c>
      <c r="AR747" s="961"/>
      <c r="AS747" s="961"/>
      <c r="AT747" s="85" t="str">
        <f>IF(AR747="","","-")</f>
        <v/>
      </c>
      <c r="AU747" s="962"/>
      <c r="AV747" s="962"/>
      <c r="AW747" s="85" t="str">
        <f>IF(AX747="","","-")</f>
        <v/>
      </c>
      <c r="AX747" s="88"/>
    </row>
    <row r="748" spans="1:51" ht="28.3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300</v>
      </c>
      <c r="B787" s="617"/>
      <c r="C787" s="617"/>
      <c r="D787" s="617"/>
      <c r="E787" s="617"/>
      <c r="F787" s="618"/>
      <c r="G787" s="583" t="s">
        <v>725</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726</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719</v>
      </c>
      <c r="H789" s="659"/>
      <c r="I789" s="659"/>
      <c r="J789" s="659"/>
      <c r="K789" s="660"/>
      <c r="L789" s="652" t="s">
        <v>719</v>
      </c>
      <c r="M789" s="653"/>
      <c r="N789" s="653"/>
      <c r="O789" s="653"/>
      <c r="P789" s="653"/>
      <c r="Q789" s="653"/>
      <c r="R789" s="653"/>
      <c r="S789" s="653"/>
      <c r="T789" s="653"/>
      <c r="U789" s="653"/>
      <c r="V789" s="653"/>
      <c r="W789" s="653"/>
      <c r="X789" s="654"/>
      <c r="Y789" s="369">
        <v>654</v>
      </c>
      <c r="Z789" s="370"/>
      <c r="AA789" s="370"/>
      <c r="AB789" s="790"/>
      <c r="AC789" s="658" t="s">
        <v>727</v>
      </c>
      <c r="AD789" s="659"/>
      <c r="AE789" s="659"/>
      <c r="AF789" s="659"/>
      <c r="AG789" s="660"/>
      <c r="AH789" s="652" t="s">
        <v>727</v>
      </c>
      <c r="AI789" s="653"/>
      <c r="AJ789" s="653"/>
      <c r="AK789" s="653"/>
      <c r="AL789" s="653"/>
      <c r="AM789" s="653"/>
      <c r="AN789" s="653"/>
      <c r="AO789" s="653"/>
      <c r="AP789" s="653"/>
      <c r="AQ789" s="653"/>
      <c r="AR789" s="653"/>
      <c r="AS789" s="653"/>
      <c r="AT789" s="654"/>
      <c r="AU789" s="369">
        <v>54</v>
      </c>
      <c r="AV789" s="370"/>
      <c r="AW789" s="370"/>
      <c r="AX789" s="371"/>
    </row>
    <row r="790" spans="1:51" ht="24.75" customHeight="1" x14ac:dyDescent="0.15">
      <c r="A790" s="619"/>
      <c r="B790" s="620"/>
      <c r="C790" s="620"/>
      <c r="D790" s="620"/>
      <c r="E790" s="620"/>
      <c r="F790" s="621"/>
      <c r="G790" s="594" t="s">
        <v>720</v>
      </c>
      <c r="H790" s="595"/>
      <c r="I790" s="595"/>
      <c r="J790" s="595"/>
      <c r="K790" s="596"/>
      <c r="L790" s="586" t="s">
        <v>723</v>
      </c>
      <c r="M790" s="587"/>
      <c r="N790" s="587"/>
      <c r="O790" s="587"/>
      <c r="P790" s="587"/>
      <c r="Q790" s="587"/>
      <c r="R790" s="587"/>
      <c r="S790" s="587"/>
      <c r="T790" s="587"/>
      <c r="U790" s="587"/>
      <c r="V790" s="587"/>
      <c r="W790" s="587"/>
      <c r="X790" s="588"/>
      <c r="Y790" s="589">
        <v>87</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customHeight="1" x14ac:dyDescent="0.15">
      <c r="A791" s="619"/>
      <c r="B791" s="620"/>
      <c r="C791" s="620"/>
      <c r="D791" s="620"/>
      <c r="E791" s="620"/>
      <c r="F791" s="621"/>
      <c r="G791" s="594" t="s">
        <v>721</v>
      </c>
      <c r="H791" s="595"/>
      <c r="I791" s="595"/>
      <c r="J791" s="595"/>
      <c r="K791" s="596"/>
      <c r="L791" s="586" t="s">
        <v>735</v>
      </c>
      <c r="M791" s="587"/>
      <c r="N791" s="587"/>
      <c r="O791" s="587"/>
      <c r="P791" s="587"/>
      <c r="Q791" s="587"/>
      <c r="R791" s="587"/>
      <c r="S791" s="587"/>
      <c r="T791" s="587"/>
      <c r="U791" s="587"/>
      <c r="V791" s="587"/>
      <c r="W791" s="587"/>
      <c r="X791" s="588"/>
      <c r="Y791" s="589">
        <v>53</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customHeight="1" x14ac:dyDescent="0.15">
      <c r="A792" s="619"/>
      <c r="B792" s="620"/>
      <c r="C792" s="620"/>
      <c r="D792" s="620"/>
      <c r="E792" s="620"/>
      <c r="F792" s="621"/>
      <c r="G792" s="594" t="s">
        <v>722</v>
      </c>
      <c r="H792" s="595"/>
      <c r="I792" s="595"/>
      <c r="J792" s="595"/>
      <c r="K792" s="596"/>
      <c r="L792" s="586" t="s">
        <v>724</v>
      </c>
      <c r="M792" s="587"/>
      <c r="N792" s="587"/>
      <c r="O792" s="587"/>
      <c r="P792" s="587"/>
      <c r="Q792" s="587"/>
      <c r="R792" s="587"/>
      <c r="S792" s="587"/>
      <c r="T792" s="587"/>
      <c r="U792" s="587"/>
      <c r="V792" s="587"/>
      <c r="W792" s="587"/>
      <c r="X792" s="588"/>
      <c r="Y792" s="589">
        <v>104</v>
      </c>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898</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54</v>
      </c>
      <c r="AV799" s="817"/>
      <c r="AW799" s="817"/>
      <c r="AX799" s="819"/>
    </row>
    <row r="800" spans="1:51" ht="24.75" customHeight="1" x14ac:dyDescent="0.15">
      <c r="A800" s="619"/>
      <c r="B800" s="620"/>
      <c r="C800" s="620"/>
      <c r="D800" s="620"/>
      <c r="E800" s="620"/>
      <c r="F800" s="621"/>
      <c r="G800" s="583" t="s">
        <v>734</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767</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2</v>
      </c>
    </row>
    <row r="801" spans="1:51" ht="24.75"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19"/>
      <c r="B802" s="620"/>
      <c r="C802" s="620"/>
      <c r="D802" s="620"/>
      <c r="E802" s="620"/>
      <c r="F802" s="621"/>
      <c r="G802" s="658" t="s">
        <v>721</v>
      </c>
      <c r="H802" s="820"/>
      <c r="I802" s="820"/>
      <c r="J802" s="820"/>
      <c r="K802" s="821"/>
      <c r="L802" s="652" t="s">
        <v>735</v>
      </c>
      <c r="M802" s="822"/>
      <c r="N802" s="822"/>
      <c r="O802" s="822"/>
      <c r="P802" s="822"/>
      <c r="Q802" s="822"/>
      <c r="R802" s="822"/>
      <c r="S802" s="822"/>
      <c r="T802" s="822"/>
      <c r="U802" s="822"/>
      <c r="V802" s="822"/>
      <c r="W802" s="822"/>
      <c r="X802" s="823"/>
      <c r="Y802" s="369">
        <v>358</v>
      </c>
      <c r="Z802" s="370"/>
      <c r="AA802" s="370"/>
      <c r="AB802" s="790"/>
      <c r="AC802" s="658" t="s">
        <v>743</v>
      </c>
      <c r="AD802" s="659"/>
      <c r="AE802" s="659"/>
      <c r="AF802" s="659"/>
      <c r="AG802" s="660"/>
      <c r="AH802" s="652" t="s">
        <v>743</v>
      </c>
      <c r="AI802" s="653"/>
      <c r="AJ802" s="653"/>
      <c r="AK802" s="653"/>
      <c r="AL802" s="653"/>
      <c r="AM802" s="653"/>
      <c r="AN802" s="653"/>
      <c r="AO802" s="653"/>
      <c r="AP802" s="653"/>
      <c r="AQ802" s="653"/>
      <c r="AR802" s="653"/>
      <c r="AS802" s="653"/>
      <c r="AT802" s="654"/>
      <c r="AU802" s="369">
        <v>18</v>
      </c>
      <c r="AV802" s="370"/>
      <c r="AW802" s="370"/>
      <c r="AX802" s="371"/>
      <c r="AY802">
        <f t="shared" ref="AY802:AY812" si="115">$AY$800</f>
        <v>2</v>
      </c>
    </row>
    <row r="803" spans="1:51" ht="24.75" customHeight="1" x14ac:dyDescent="0.15">
      <c r="A803" s="619"/>
      <c r="B803" s="620"/>
      <c r="C803" s="620"/>
      <c r="D803" s="620"/>
      <c r="E803" s="620"/>
      <c r="F803" s="621"/>
      <c r="G803" s="594" t="s">
        <v>719</v>
      </c>
      <c r="H803" s="828"/>
      <c r="I803" s="828"/>
      <c r="J803" s="828"/>
      <c r="K803" s="829"/>
      <c r="L803" s="586" t="s">
        <v>719</v>
      </c>
      <c r="M803" s="830"/>
      <c r="N803" s="830"/>
      <c r="O803" s="830"/>
      <c r="P803" s="830"/>
      <c r="Q803" s="830"/>
      <c r="R803" s="830"/>
      <c r="S803" s="830"/>
      <c r="T803" s="830"/>
      <c r="U803" s="830"/>
      <c r="V803" s="830"/>
      <c r="W803" s="830"/>
      <c r="X803" s="831"/>
      <c r="Y803" s="589">
        <v>69</v>
      </c>
      <c r="Z803" s="590"/>
      <c r="AA803" s="590"/>
      <c r="AB803" s="600"/>
      <c r="AC803" s="594"/>
      <c r="AD803" s="828"/>
      <c r="AE803" s="828"/>
      <c r="AF803" s="828"/>
      <c r="AG803" s="829"/>
      <c r="AH803" s="586"/>
      <c r="AI803" s="830"/>
      <c r="AJ803" s="830"/>
      <c r="AK803" s="830"/>
      <c r="AL803" s="830"/>
      <c r="AM803" s="830"/>
      <c r="AN803" s="830"/>
      <c r="AO803" s="830"/>
      <c r="AP803" s="830"/>
      <c r="AQ803" s="830"/>
      <c r="AR803" s="830"/>
      <c r="AS803" s="830"/>
      <c r="AT803" s="831"/>
      <c r="AU803" s="589"/>
      <c r="AV803" s="590"/>
      <c r="AW803" s="590"/>
      <c r="AX803" s="591"/>
      <c r="AY803">
        <f t="shared" si="115"/>
        <v>2</v>
      </c>
    </row>
    <row r="804" spans="1:51" ht="24.75" customHeight="1" x14ac:dyDescent="0.15">
      <c r="A804" s="619"/>
      <c r="B804" s="620"/>
      <c r="C804" s="620"/>
      <c r="D804" s="620"/>
      <c r="E804" s="620"/>
      <c r="F804" s="621"/>
      <c r="G804" s="594" t="s">
        <v>720</v>
      </c>
      <c r="H804" s="828"/>
      <c r="I804" s="828"/>
      <c r="J804" s="828"/>
      <c r="K804" s="829"/>
      <c r="L804" s="586" t="s">
        <v>723</v>
      </c>
      <c r="M804" s="830"/>
      <c r="N804" s="830"/>
      <c r="O804" s="830"/>
      <c r="P804" s="830"/>
      <c r="Q804" s="830"/>
      <c r="R804" s="830"/>
      <c r="S804" s="830"/>
      <c r="T804" s="830"/>
      <c r="U804" s="830"/>
      <c r="V804" s="830"/>
      <c r="W804" s="830"/>
      <c r="X804" s="831"/>
      <c r="Y804" s="589">
        <v>62</v>
      </c>
      <c r="Z804" s="590"/>
      <c r="AA804" s="590"/>
      <c r="AB804" s="600"/>
      <c r="AC804" s="594"/>
      <c r="AD804" s="828"/>
      <c r="AE804" s="828"/>
      <c r="AF804" s="828"/>
      <c r="AG804" s="829"/>
      <c r="AH804" s="586"/>
      <c r="AI804" s="830"/>
      <c r="AJ804" s="830"/>
      <c r="AK804" s="830"/>
      <c r="AL804" s="830"/>
      <c r="AM804" s="830"/>
      <c r="AN804" s="830"/>
      <c r="AO804" s="830"/>
      <c r="AP804" s="830"/>
      <c r="AQ804" s="830"/>
      <c r="AR804" s="830"/>
      <c r="AS804" s="830"/>
      <c r="AT804" s="831"/>
      <c r="AU804" s="589"/>
      <c r="AV804" s="590"/>
      <c r="AW804" s="590"/>
      <c r="AX804" s="591"/>
      <c r="AY804">
        <f t="shared" si="115"/>
        <v>2</v>
      </c>
    </row>
    <row r="805" spans="1:51" ht="24.75" customHeight="1" x14ac:dyDescent="0.15">
      <c r="A805" s="619"/>
      <c r="B805" s="620"/>
      <c r="C805" s="620"/>
      <c r="D805" s="620"/>
      <c r="E805" s="620"/>
      <c r="F805" s="621"/>
      <c r="G805" s="594" t="s">
        <v>736</v>
      </c>
      <c r="H805" s="828"/>
      <c r="I805" s="828"/>
      <c r="J805" s="828"/>
      <c r="K805" s="829"/>
      <c r="L805" s="586" t="s">
        <v>737</v>
      </c>
      <c r="M805" s="830"/>
      <c r="N805" s="830"/>
      <c r="O805" s="830"/>
      <c r="P805" s="830"/>
      <c r="Q805" s="830"/>
      <c r="R805" s="830"/>
      <c r="S805" s="830"/>
      <c r="T805" s="830"/>
      <c r="U805" s="830"/>
      <c r="V805" s="830"/>
      <c r="W805" s="830"/>
      <c r="X805" s="831"/>
      <c r="Y805" s="589">
        <v>110</v>
      </c>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x14ac:dyDescent="0.15">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599</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18</v>
      </c>
      <c r="AV812" s="817"/>
      <c r="AW812" s="817"/>
      <c r="AX812" s="819"/>
      <c r="AY812">
        <f t="shared" si="115"/>
        <v>2</v>
      </c>
    </row>
    <row r="813" spans="1:51" ht="24.75" hidden="1" customHeight="1" x14ac:dyDescent="0.15">
      <c r="A813" s="619"/>
      <c r="B813" s="620"/>
      <c r="C813" s="620"/>
      <c r="D813" s="620"/>
      <c r="E813" s="620"/>
      <c r="F813" s="621"/>
      <c r="G813" s="583" t="s">
        <v>241</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242</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69"/>
      <c r="Z815" s="370"/>
      <c r="AA815" s="370"/>
      <c r="AB815" s="790"/>
      <c r="AC815" s="658"/>
      <c r="AD815" s="659"/>
      <c r="AE815" s="659"/>
      <c r="AF815" s="659"/>
      <c r="AG815" s="660"/>
      <c r="AH815" s="652"/>
      <c r="AI815" s="653"/>
      <c r="AJ815" s="653"/>
      <c r="AK815" s="653"/>
      <c r="AL815" s="653"/>
      <c r="AM815" s="653"/>
      <c r="AN815" s="653"/>
      <c r="AO815" s="653"/>
      <c r="AP815" s="653"/>
      <c r="AQ815" s="653"/>
      <c r="AR815" s="653"/>
      <c r="AS815" s="653"/>
      <c r="AT815" s="654"/>
      <c r="AU815" s="369"/>
      <c r="AV815" s="370"/>
      <c r="AW815" s="370"/>
      <c r="AX815" s="371"/>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69"/>
      <c r="Z828" s="370"/>
      <c r="AA828" s="370"/>
      <c r="AB828" s="790"/>
      <c r="AC828" s="658"/>
      <c r="AD828" s="659"/>
      <c r="AE828" s="659"/>
      <c r="AF828" s="659"/>
      <c r="AG828" s="660"/>
      <c r="AH828" s="652"/>
      <c r="AI828" s="653"/>
      <c r="AJ828" s="653"/>
      <c r="AK828" s="653"/>
      <c r="AL828" s="653"/>
      <c r="AM828" s="653"/>
      <c r="AN828" s="653"/>
      <c r="AO828" s="653"/>
      <c r="AP828" s="653"/>
      <c r="AQ828" s="653"/>
      <c r="AR828" s="653"/>
      <c r="AS828" s="653"/>
      <c r="AT828" s="654"/>
      <c r="AU828" s="369"/>
      <c r="AV828" s="370"/>
      <c r="AW828" s="370"/>
      <c r="AX828" s="371"/>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0" t="s">
        <v>263</v>
      </c>
      <c r="AM839" s="261"/>
      <c r="AN839" s="26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55.15" customHeight="1" x14ac:dyDescent="0.15">
      <c r="A845" s="355">
        <v>1</v>
      </c>
      <c r="B845" s="355">
        <v>1</v>
      </c>
      <c r="C845" s="343" t="s">
        <v>676</v>
      </c>
      <c r="D845" s="328"/>
      <c r="E845" s="328"/>
      <c r="F845" s="328"/>
      <c r="G845" s="328"/>
      <c r="H845" s="328"/>
      <c r="I845" s="328"/>
      <c r="J845" s="329">
        <v>5020001065234</v>
      </c>
      <c r="K845" s="330"/>
      <c r="L845" s="330"/>
      <c r="M845" s="330"/>
      <c r="N845" s="330"/>
      <c r="O845" s="330"/>
      <c r="P845" s="361" t="s">
        <v>677</v>
      </c>
      <c r="Q845" s="362"/>
      <c r="R845" s="362"/>
      <c r="S845" s="362"/>
      <c r="T845" s="362"/>
      <c r="U845" s="362"/>
      <c r="V845" s="362"/>
      <c r="W845" s="362"/>
      <c r="X845" s="362"/>
      <c r="Y845" s="332">
        <v>898</v>
      </c>
      <c r="Z845" s="333"/>
      <c r="AA845" s="333"/>
      <c r="AB845" s="334"/>
      <c r="AC845" s="335" t="s">
        <v>291</v>
      </c>
      <c r="AD845" s="336"/>
      <c r="AE845" s="336"/>
      <c r="AF845" s="336"/>
      <c r="AG845" s="336"/>
      <c r="AH845" s="351" t="s">
        <v>686</v>
      </c>
      <c r="AI845" s="352"/>
      <c r="AJ845" s="352"/>
      <c r="AK845" s="352"/>
      <c r="AL845" s="339" t="s">
        <v>690</v>
      </c>
      <c r="AM845" s="340"/>
      <c r="AN845" s="340"/>
      <c r="AO845" s="341"/>
      <c r="AP845" s="342" t="s">
        <v>686</v>
      </c>
      <c r="AQ845" s="342"/>
      <c r="AR845" s="342"/>
      <c r="AS845" s="342"/>
      <c r="AT845" s="342"/>
      <c r="AU845" s="342"/>
      <c r="AV845" s="342"/>
      <c r="AW845" s="342"/>
      <c r="AX845" s="342"/>
    </row>
    <row r="846" spans="1:51" ht="55.15" customHeight="1" x14ac:dyDescent="0.15">
      <c r="A846" s="355">
        <v>2</v>
      </c>
      <c r="B846" s="355">
        <v>1</v>
      </c>
      <c r="C846" s="343" t="s">
        <v>678</v>
      </c>
      <c r="D846" s="328"/>
      <c r="E846" s="328"/>
      <c r="F846" s="328"/>
      <c r="G846" s="328"/>
      <c r="H846" s="328"/>
      <c r="I846" s="328"/>
      <c r="J846" s="329">
        <v>9010701020592</v>
      </c>
      <c r="K846" s="330"/>
      <c r="L846" s="330"/>
      <c r="M846" s="330"/>
      <c r="N846" s="330"/>
      <c r="O846" s="330"/>
      <c r="P846" s="361" t="s">
        <v>679</v>
      </c>
      <c r="Q846" s="362"/>
      <c r="R846" s="362"/>
      <c r="S846" s="362"/>
      <c r="T846" s="362"/>
      <c r="U846" s="362"/>
      <c r="V846" s="362"/>
      <c r="W846" s="362"/>
      <c r="X846" s="362"/>
      <c r="Y846" s="332">
        <v>680</v>
      </c>
      <c r="Z846" s="333"/>
      <c r="AA846" s="333"/>
      <c r="AB846" s="334"/>
      <c r="AC846" s="335" t="s">
        <v>291</v>
      </c>
      <c r="AD846" s="336"/>
      <c r="AE846" s="336"/>
      <c r="AF846" s="336"/>
      <c r="AG846" s="336"/>
      <c r="AH846" s="351" t="s">
        <v>686</v>
      </c>
      <c r="AI846" s="352"/>
      <c r="AJ846" s="352"/>
      <c r="AK846" s="352"/>
      <c r="AL846" s="339" t="s">
        <v>691</v>
      </c>
      <c r="AM846" s="340"/>
      <c r="AN846" s="340"/>
      <c r="AO846" s="341"/>
      <c r="AP846" s="342" t="s">
        <v>690</v>
      </c>
      <c r="AQ846" s="342"/>
      <c r="AR846" s="342"/>
      <c r="AS846" s="342"/>
      <c r="AT846" s="342"/>
      <c r="AU846" s="342"/>
      <c r="AV846" s="342"/>
      <c r="AW846" s="342"/>
      <c r="AX846" s="342"/>
      <c r="AY846">
        <f>COUNTA($C$846)</f>
        <v>1</v>
      </c>
    </row>
    <row r="847" spans="1:51" ht="55.15" customHeight="1" x14ac:dyDescent="0.15">
      <c r="A847" s="355">
        <v>3</v>
      </c>
      <c r="B847" s="355">
        <v>1</v>
      </c>
      <c r="C847" s="343" t="s">
        <v>680</v>
      </c>
      <c r="D847" s="328"/>
      <c r="E847" s="328"/>
      <c r="F847" s="328"/>
      <c r="G847" s="328"/>
      <c r="H847" s="328"/>
      <c r="I847" s="328"/>
      <c r="J847" s="329">
        <v>4010401078085</v>
      </c>
      <c r="K847" s="330"/>
      <c r="L847" s="330"/>
      <c r="M847" s="330"/>
      <c r="N847" s="330"/>
      <c r="O847" s="330"/>
      <c r="P847" s="361" t="s">
        <v>683</v>
      </c>
      <c r="Q847" s="362"/>
      <c r="R847" s="362"/>
      <c r="S847" s="362"/>
      <c r="T847" s="362"/>
      <c r="U847" s="362"/>
      <c r="V847" s="362"/>
      <c r="W847" s="362"/>
      <c r="X847" s="362"/>
      <c r="Y847" s="332">
        <v>150</v>
      </c>
      <c r="Z847" s="333"/>
      <c r="AA847" s="333"/>
      <c r="AB847" s="334"/>
      <c r="AC847" s="335" t="s">
        <v>291</v>
      </c>
      <c r="AD847" s="336"/>
      <c r="AE847" s="336"/>
      <c r="AF847" s="336"/>
      <c r="AG847" s="336"/>
      <c r="AH847" s="337" t="s">
        <v>687</v>
      </c>
      <c r="AI847" s="338"/>
      <c r="AJ847" s="338"/>
      <c r="AK847" s="338"/>
      <c r="AL847" s="339" t="s">
        <v>686</v>
      </c>
      <c r="AM847" s="340"/>
      <c r="AN847" s="340"/>
      <c r="AO847" s="341"/>
      <c r="AP847" s="342" t="s">
        <v>690</v>
      </c>
      <c r="AQ847" s="342"/>
      <c r="AR847" s="342"/>
      <c r="AS847" s="342"/>
      <c r="AT847" s="342"/>
      <c r="AU847" s="342"/>
      <c r="AV847" s="342"/>
      <c r="AW847" s="342"/>
      <c r="AX847" s="342"/>
      <c r="AY847">
        <f>COUNTA($C$847)</f>
        <v>1</v>
      </c>
    </row>
    <row r="848" spans="1:51" ht="55.15" customHeight="1" x14ac:dyDescent="0.15">
      <c r="A848" s="355">
        <v>4</v>
      </c>
      <c r="B848" s="355">
        <v>1</v>
      </c>
      <c r="C848" s="343" t="s">
        <v>681</v>
      </c>
      <c r="D848" s="328"/>
      <c r="E848" s="328"/>
      <c r="F848" s="328"/>
      <c r="G848" s="328"/>
      <c r="H848" s="328"/>
      <c r="I848" s="328"/>
      <c r="J848" s="329">
        <v>3130005005532</v>
      </c>
      <c r="K848" s="330"/>
      <c r="L848" s="330"/>
      <c r="M848" s="330"/>
      <c r="N848" s="330"/>
      <c r="O848" s="330"/>
      <c r="P848" s="361" t="s">
        <v>682</v>
      </c>
      <c r="Q848" s="362"/>
      <c r="R848" s="362"/>
      <c r="S848" s="362"/>
      <c r="T848" s="362"/>
      <c r="U848" s="362"/>
      <c r="V848" s="362"/>
      <c r="W848" s="362"/>
      <c r="X848" s="362"/>
      <c r="Y848" s="332">
        <v>94</v>
      </c>
      <c r="Z848" s="333"/>
      <c r="AA848" s="333"/>
      <c r="AB848" s="334"/>
      <c r="AC848" s="335" t="s">
        <v>291</v>
      </c>
      <c r="AD848" s="336"/>
      <c r="AE848" s="336"/>
      <c r="AF848" s="336"/>
      <c r="AG848" s="336"/>
      <c r="AH848" s="337" t="s">
        <v>688</v>
      </c>
      <c r="AI848" s="338"/>
      <c r="AJ848" s="338"/>
      <c r="AK848" s="338"/>
      <c r="AL848" s="339" t="s">
        <v>688</v>
      </c>
      <c r="AM848" s="340"/>
      <c r="AN848" s="340"/>
      <c r="AO848" s="341"/>
      <c r="AP848" s="342" t="s">
        <v>692</v>
      </c>
      <c r="AQ848" s="342"/>
      <c r="AR848" s="342"/>
      <c r="AS848" s="342"/>
      <c r="AT848" s="342"/>
      <c r="AU848" s="342"/>
      <c r="AV848" s="342"/>
      <c r="AW848" s="342"/>
      <c r="AX848" s="342"/>
      <c r="AY848">
        <f>COUNTA($C$848)</f>
        <v>1</v>
      </c>
    </row>
    <row r="849" spans="1:51" ht="55.15" customHeight="1" x14ac:dyDescent="0.15">
      <c r="A849" s="355">
        <v>5</v>
      </c>
      <c r="B849" s="355">
        <v>1</v>
      </c>
      <c r="C849" s="343" t="s">
        <v>706</v>
      </c>
      <c r="D849" s="328"/>
      <c r="E849" s="328"/>
      <c r="F849" s="328"/>
      <c r="G849" s="328"/>
      <c r="H849" s="328"/>
      <c r="I849" s="328"/>
      <c r="J849" s="329">
        <v>1010001067912</v>
      </c>
      <c r="K849" s="330"/>
      <c r="L849" s="330"/>
      <c r="M849" s="330"/>
      <c r="N849" s="330"/>
      <c r="O849" s="330"/>
      <c r="P849" s="344" t="s">
        <v>705</v>
      </c>
      <c r="Q849" s="331"/>
      <c r="R849" s="331"/>
      <c r="S849" s="331"/>
      <c r="T849" s="331"/>
      <c r="U849" s="331"/>
      <c r="V849" s="331"/>
      <c r="W849" s="331"/>
      <c r="X849" s="331"/>
      <c r="Y849" s="332">
        <v>93</v>
      </c>
      <c r="Z849" s="333"/>
      <c r="AA849" s="333"/>
      <c r="AB849" s="334"/>
      <c r="AC849" s="335" t="s">
        <v>291</v>
      </c>
      <c r="AD849" s="336"/>
      <c r="AE849" s="336"/>
      <c r="AF849" s="336"/>
      <c r="AG849" s="336"/>
      <c r="AH849" s="337" t="s">
        <v>689</v>
      </c>
      <c r="AI849" s="338"/>
      <c r="AJ849" s="338"/>
      <c r="AK849" s="338"/>
      <c r="AL849" s="339" t="s">
        <v>686</v>
      </c>
      <c r="AM849" s="340"/>
      <c r="AN849" s="340"/>
      <c r="AO849" s="341"/>
      <c r="AP849" s="342" t="s">
        <v>686</v>
      </c>
      <c r="AQ849" s="342"/>
      <c r="AR849" s="342"/>
      <c r="AS849" s="342"/>
      <c r="AT849" s="342"/>
      <c r="AU849" s="342"/>
      <c r="AV849" s="342"/>
      <c r="AW849" s="342"/>
      <c r="AX849" s="342"/>
      <c r="AY849">
        <f>COUNTA($C$849)</f>
        <v>1</v>
      </c>
    </row>
    <row r="850" spans="1:51" ht="55.15" customHeight="1" x14ac:dyDescent="0.15">
      <c r="A850" s="355">
        <v>6</v>
      </c>
      <c r="B850" s="355">
        <v>1</v>
      </c>
      <c r="C850" s="343" t="s">
        <v>685</v>
      </c>
      <c r="D850" s="328"/>
      <c r="E850" s="328"/>
      <c r="F850" s="328"/>
      <c r="G850" s="328"/>
      <c r="H850" s="328"/>
      <c r="I850" s="328"/>
      <c r="J850" s="329" t="s">
        <v>686</v>
      </c>
      <c r="K850" s="330"/>
      <c r="L850" s="330"/>
      <c r="M850" s="330"/>
      <c r="N850" s="330"/>
      <c r="O850" s="330"/>
      <c r="P850" s="344" t="s">
        <v>684</v>
      </c>
      <c r="Q850" s="331"/>
      <c r="R850" s="331"/>
      <c r="S850" s="331"/>
      <c r="T850" s="331"/>
      <c r="U850" s="331"/>
      <c r="V850" s="331"/>
      <c r="W850" s="331"/>
      <c r="X850" s="331"/>
      <c r="Y850" s="332">
        <v>78</v>
      </c>
      <c r="Z850" s="333"/>
      <c r="AA850" s="333"/>
      <c r="AB850" s="334"/>
      <c r="AC850" s="335" t="s">
        <v>291</v>
      </c>
      <c r="AD850" s="336"/>
      <c r="AE850" s="336"/>
      <c r="AF850" s="336"/>
      <c r="AG850" s="336"/>
      <c r="AH850" s="337" t="s">
        <v>689</v>
      </c>
      <c r="AI850" s="338"/>
      <c r="AJ850" s="338"/>
      <c r="AK850" s="338"/>
      <c r="AL850" s="339" t="s">
        <v>688</v>
      </c>
      <c r="AM850" s="340"/>
      <c r="AN850" s="340"/>
      <c r="AO850" s="341"/>
      <c r="AP850" s="342" t="s">
        <v>686</v>
      </c>
      <c r="AQ850" s="342"/>
      <c r="AR850" s="342"/>
      <c r="AS850" s="342"/>
      <c r="AT850" s="342"/>
      <c r="AU850" s="342"/>
      <c r="AV850" s="342"/>
      <c r="AW850" s="342"/>
      <c r="AX850" s="342"/>
      <c r="AY850">
        <f>COUNTA($C$850)</f>
        <v>1</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61"/>
      <c r="Q851" s="362"/>
      <c r="R851" s="362"/>
      <c r="S851" s="362"/>
      <c r="T851" s="362"/>
      <c r="U851" s="362"/>
      <c r="V851" s="362"/>
      <c r="W851" s="362"/>
      <c r="X851" s="362"/>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9.75" customHeight="1" x14ac:dyDescent="0.15">
      <c r="A878" s="355">
        <v>1</v>
      </c>
      <c r="B878" s="355">
        <v>1</v>
      </c>
      <c r="C878" s="343" t="s">
        <v>699</v>
      </c>
      <c r="D878" s="328"/>
      <c r="E878" s="328"/>
      <c r="F878" s="328"/>
      <c r="G878" s="328"/>
      <c r="H878" s="328"/>
      <c r="I878" s="328"/>
      <c r="J878" s="329">
        <v>2010901041404</v>
      </c>
      <c r="K878" s="330"/>
      <c r="L878" s="330"/>
      <c r="M878" s="330"/>
      <c r="N878" s="330"/>
      <c r="O878" s="330"/>
      <c r="P878" s="361" t="s">
        <v>710</v>
      </c>
      <c r="Q878" s="362"/>
      <c r="R878" s="362"/>
      <c r="S878" s="362"/>
      <c r="T878" s="362"/>
      <c r="U878" s="362"/>
      <c r="V878" s="362"/>
      <c r="W878" s="362"/>
      <c r="X878" s="362"/>
      <c r="Y878" s="332">
        <v>54</v>
      </c>
      <c r="Z878" s="333"/>
      <c r="AA878" s="333"/>
      <c r="AB878" s="334"/>
      <c r="AC878" s="335" t="s">
        <v>293</v>
      </c>
      <c r="AD878" s="336"/>
      <c r="AE878" s="336"/>
      <c r="AF878" s="336"/>
      <c r="AG878" s="336"/>
      <c r="AH878" s="351" t="s">
        <v>693</v>
      </c>
      <c r="AI878" s="352"/>
      <c r="AJ878" s="352"/>
      <c r="AK878" s="352"/>
      <c r="AL878" s="339" t="s">
        <v>688</v>
      </c>
      <c r="AM878" s="340"/>
      <c r="AN878" s="340"/>
      <c r="AO878" s="341"/>
      <c r="AP878" s="342" t="s">
        <v>688</v>
      </c>
      <c r="AQ878" s="342"/>
      <c r="AR878" s="342"/>
      <c r="AS878" s="342"/>
      <c r="AT878" s="342"/>
      <c r="AU878" s="342"/>
      <c r="AV878" s="342"/>
      <c r="AW878" s="342"/>
      <c r="AX878" s="342"/>
      <c r="AY878">
        <f t="shared" si="118"/>
        <v>1</v>
      </c>
    </row>
    <row r="879" spans="1:51" ht="62.45" customHeight="1" x14ac:dyDescent="0.15">
      <c r="A879" s="355">
        <v>2</v>
      </c>
      <c r="B879" s="355">
        <v>1</v>
      </c>
      <c r="C879" s="903" t="s">
        <v>700</v>
      </c>
      <c r="D879" s="904"/>
      <c r="E879" s="904"/>
      <c r="F879" s="904"/>
      <c r="G879" s="904"/>
      <c r="H879" s="904"/>
      <c r="I879" s="905"/>
      <c r="J879" s="906">
        <v>7013301041861</v>
      </c>
      <c r="K879" s="907"/>
      <c r="L879" s="907"/>
      <c r="M879" s="907"/>
      <c r="N879" s="907"/>
      <c r="O879" s="908"/>
      <c r="P879" s="909" t="s">
        <v>711</v>
      </c>
      <c r="Q879" s="910"/>
      <c r="R879" s="910"/>
      <c r="S879" s="910"/>
      <c r="T879" s="910"/>
      <c r="U879" s="910"/>
      <c r="V879" s="910"/>
      <c r="W879" s="910"/>
      <c r="X879" s="911"/>
      <c r="Y879" s="332">
        <v>35</v>
      </c>
      <c r="Z879" s="333"/>
      <c r="AA879" s="333"/>
      <c r="AB879" s="334"/>
      <c r="AC879" s="335" t="s">
        <v>293</v>
      </c>
      <c r="AD879" s="336"/>
      <c r="AE879" s="336"/>
      <c r="AF879" s="336"/>
      <c r="AG879" s="336"/>
      <c r="AH879" s="351" t="s">
        <v>688</v>
      </c>
      <c r="AI879" s="352"/>
      <c r="AJ879" s="352"/>
      <c r="AK879" s="352"/>
      <c r="AL879" s="339" t="s">
        <v>695</v>
      </c>
      <c r="AM879" s="340"/>
      <c r="AN879" s="340"/>
      <c r="AO879" s="341"/>
      <c r="AP879" s="342" t="s">
        <v>686</v>
      </c>
      <c r="AQ879" s="342"/>
      <c r="AR879" s="342"/>
      <c r="AS879" s="342"/>
      <c r="AT879" s="342"/>
      <c r="AU879" s="342"/>
      <c r="AV879" s="342"/>
      <c r="AW879" s="342"/>
      <c r="AX879" s="342"/>
      <c r="AY879">
        <f>COUNTA($C$879)</f>
        <v>1</v>
      </c>
    </row>
    <row r="880" spans="1:51" ht="52.7" customHeight="1" x14ac:dyDescent="0.15">
      <c r="A880" s="355">
        <v>3</v>
      </c>
      <c r="B880" s="355">
        <v>1</v>
      </c>
      <c r="C880" s="343" t="s">
        <v>701</v>
      </c>
      <c r="D880" s="328"/>
      <c r="E880" s="328"/>
      <c r="F880" s="328"/>
      <c r="G880" s="328"/>
      <c r="H880" s="328"/>
      <c r="I880" s="328"/>
      <c r="J880" s="329">
        <v>3010401011971</v>
      </c>
      <c r="K880" s="330"/>
      <c r="L880" s="330"/>
      <c r="M880" s="330"/>
      <c r="N880" s="330"/>
      <c r="O880" s="330"/>
      <c r="P880" s="361" t="s">
        <v>702</v>
      </c>
      <c r="Q880" s="362"/>
      <c r="R880" s="362"/>
      <c r="S880" s="362"/>
      <c r="T880" s="362"/>
      <c r="U880" s="362"/>
      <c r="V880" s="362"/>
      <c r="W880" s="362"/>
      <c r="X880" s="362"/>
      <c r="Y880" s="332">
        <v>34</v>
      </c>
      <c r="Z880" s="333"/>
      <c r="AA880" s="333"/>
      <c r="AB880" s="334"/>
      <c r="AC880" s="335" t="s">
        <v>293</v>
      </c>
      <c r="AD880" s="336"/>
      <c r="AE880" s="336"/>
      <c r="AF880" s="336"/>
      <c r="AG880" s="336"/>
      <c r="AH880" s="337" t="s">
        <v>694</v>
      </c>
      <c r="AI880" s="338"/>
      <c r="AJ880" s="338"/>
      <c r="AK880" s="338"/>
      <c r="AL880" s="339" t="s">
        <v>686</v>
      </c>
      <c r="AM880" s="340"/>
      <c r="AN880" s="340"/>
      <c r="AO880" s="341"/>
      <c r="AP880" s="342" t="s">
        <v>692</v>
      </c>
      <c r="AQ880" s="342"/>
      <c r="AR880" s="342"/>
      <c r="AS880" s="342"/>
      <c r="AT880" s="342"/>
      <c r="AU880" s="342"/>
      <c r="AV880" s="342"/>
      <c r="AW880" s="342"/>
      <c r="AX880" s="342"/>
      <c r="AY880">
        <f>COUNTA($C$880)</f>
        <v>1</v>
      </c>
    </row>
    <row r="881" spans="1:51" ht="30" customHeight="1" x14ac:dyDescent="0.15">
      <c r="A881" s="355">
        <v>4</v>
      </c>
      <c r="B881" s="355">
        <v>1</v>
      </c>
      <c r="C881" s="343" t="s">
        <v>703</v>
      </c>
      <c r="D881" s="328"/>
      <c r="E881" s="328"/>
      <c r="F881" s="328"/>
      <c r="G881" s="328"/>
      <c r="H881" s="328"/>
      <c r="I881" s="328"/>
      <c r="J881" s="329">
        <v>6010401067557</v>
      </c>
      <c r="K881" s="330"/>
      <c r="L881" s="330"/>
      <c r="M881" s="330"/>
      <c r="N881" s="330"/>
      <c r="O881" s="330"/>
      <c r="P881" s="361" t="s">
        <v>768</v>
      </c>
      <c r="Q881" s="362"/>
      <c r="R881" s="362"/>
      <c r="S881" s="362"/>
      <c r="T881" s="362"/>
      <c r="U881" s="362"/>
      <c r="V881" s="362"/>
      <c r="W881" s="362"/>
      <c r="X881" s="362"/>
      <c r="Y881" s="332">
        <v>30</v>
      </c>
      <c r="Z881" s="333"/>
      <c r="AA881" s="333"/>
      <c r="AB881" s="334"/>
      <c r="AC881" s="335" t="s">
        <v>293</v>
      </c>
      <c r="AD881" s="336"/>
      <c r="AE881" s="336"/>
      <c r="AF881" s="336"/>
      <c r="AG881" s="336"/>
      <c r="AH881" s="337" t="s">
        <v>688</v>
      </c>
      <c r="AI881" s="338"/>
      <c r="AJ881" s="338"/>
      <c r="AK881" s="338"/>
      <c r="AL881" s="339" t="s">
        <v>688</v>
      </c>
      <c r="AM881" s="340"/>
      <c r="AN881" s="340"/>
      <c r="AO881" s="341"/>
      <c r="AP881" s="342" t="s">
        <v>689</v>
      </c>
      <c r="AQ881" s="342"/>
      <c r="AR881" s="342"/>
      <c r="AS881" s="342"/>
      <c r="AT881" s="342"/>
      <c r="AU881" s="342"/>
      <c r="AV881" s="342"/>
      <c r="AW881" s="342"/>
      <c r="AX881" s="342"/>
      <c r="AY881">
        <f>COUNTA($C$881)</f>
        <v>1</v>
      </c>
    </row>
    <row r="882" spans="1:51" ht="48" customHeight="1" x14ac:dyDescent="0.15">
      <c r="A882" s="355">
        <v>5</v>
      </c>
      <c r="B882" s="355">
        <v>1</v>
      </c>
      <c r="C882" s="343" t="s">
        <v>707</v>
      </c>
      <c r="D882" s="328"/>
      <c r="E882" s="328"/>
      <c r="F882" s="328"/>
      <c r="G882" s="328"/>
      <c r="H882" s="328"/>
      <c r="I882" s="328"/>
      <c r="J882" s="329">
        <v>3011001096247</v>
      </c>
      <c r="K882" s="330"/>
      <c r="L882" s="330"/>
      <c r="M882" s="330"/>
      <c r="N882" s="330"/>
      <c r="O882" s="330"/>
      <c r="P882" s="344" t="s">
        <v>709</v>
      </c>
      <c r="Q882" s="331"/>
      <c r="R882" s="331"/>
      <c r="S882" s="331"/>
      <c r="T882" s="331"/>
      <c r="U882" s="331"/>
      <c r="V882" s="331"/>
      <c r="W882" s="331"/>
      <c r="X882" s="331"/>
      <c r="Y882" s="332">
        <v>12</v>
      </c>
      <c r="Z882" s="333"/>
      <c r="AA882" s="333"/>
      <c r="AB882" s="334"/>
      <c r="AC882" s="335" t="s">
        <v>293</v>
      </c>
      <c r="AD882" s="336"/>
      <c r="AE882" s="336"/>
      <c r="AF882" s="336"/>
      <c r="AG882" s="336"/>
      <c r="AH882" s="337" t="s">
        <v>686</v>
      </c>
      <c r="AI882" s="338"/>
      <c r="AJ882" s="338"/>
      <c r="AK882" s="338"/>
      <c r="AL882" s="339" t="s">
        <v>686</v>
      </c>
      <c r="AM882" s="340"/>
      <c r="AN882" s="340"/>
      <c r="AO882" s="341"/>
      <c r="AP882" s="342" t="s">
        <v>686</v>
      </c>
      <c r="AQ882" s="342"/>
      <c r="AR882" s="342"/>
      <c r="AS882" s="342"/>
      <c r="AT882" s="342"/>
      <c r="AU882" s="342"/>
      <c r="AV882" s="342"/>
      <c r="AW882" s="342"/>
      <c r="AX882" s="342"/>
      <c r="AY882">
        <f>COUNTA($C$882)</f>
        <v>1</v>
      </c>
    </row>
    <row r="883" spans="1:51" ht="30" customHeight="1" x14ac:dyDescent="0.15">
      <c r="A883" s="355">
        <v>6</v>
      </c>
      <c r="B883" s="355">
        <v>1</v>
      </c>
      <c r="C883" s="343" t="s">
        <v>704</v>
      </c>
      <c r="D883" s="328"/>
      <c r="E883" s="328"/>
      <c r="F883" s="328"/>
      <c r="G883" s="328"/>
      <c r="H883" s="328"/>
      <c r="I883" s="328"/>
      <c r="J883" s="329">
        <v>8010401129099</v>
      </c>
      <c r="K883" s="330"/>
      <c r="L883" s="330"/>
      <c r="M883" s="330"/>
      <c r="N883" s="330"/>
      <c r="O883" s="330"/>
      <c r="P883" s="344" t="s">
        <v>769</v>
      </c>
      <c r="Q883" s="331"/>
      <c r="R883" s="331"/>
      <c r="S883" s="331"/>
      <c r="T883" s="331"/>
      <c r="U883" s="331"/>
      <c r="V883" s="331"/>
      <c r="W883" s="331"/>
      <c r="X883" s="331"/>
      <c r="Y883" s="332">
        <v>8</v>
      </c>
      <c r="Z883" s="333"/>
      <c r="AA883" s="333"/>
      <c r="AB883" s="334"/>
      <c r="AC883" s="335" t="s">
        <v>293</v>
      </c>
      <c r="AD883" s="336"/>
      <c r="AE883" s="336"/>
      <c r="AF883" s="336"/>
      <c r="AG883" s="336"/>
      <c r="AH883" s="337" t="s">
        <v>686</v>
      </c>
      <c r="AI883" s="338"/>
      <c r="AJ883" s="338"/>
      <c r="AK883" s="338"/>
      <c r="AL883" s="339" t="s">
        <v>696</v>
      </c>
      <c r="AM883" s="340"/>
      <c r="AN883" s="340"/>
      <c r="AO883" s="341"/>
      <c r="AP883" s="342" t="s">
        <v>698</v>
      </c>
      <c r="AQ883" s="342"/>
      <c r="AR883" s="342"/>
      <c r="AS883" s="342"/>
      <c r="AT883" s="342"/>
      <c r="AU883" s="342"/>
      <c r="AV883" s="342"/>
      <c r="AW883" s="342"/>
      <c r="AX883" s="342"/>
      <c r="AY883">
        <f>COUNTA($C$883)</f>
        <v>1</v>
      </c>
    </row>
    <row r="884" spans="1:51" ht="30" customHeight="1" x14ac:dyDescent="0.15">
      <c r="A884" s="355">
        <v>7</v>
      </c>
      <c r="B884" s="355">
        <v>1</v>
      </c>
      <c r="C884" s="343" t="s">
        <v>716</v>
      </c>
      <c r="D884" s="328"/>
      <c r="E884" s="328"/>
      <c r="F884" s="328"/>
      <c r="G884" s="328"/>
      <c r="H884" s="328"/>
      <c r="I884" s="328"/>
      <c r="J884" s="329">
        <v>3010401144912</v>
      </c>
      <c r="K884" s="330"/>
      <c r="L884" s="330"/>
      <c r="M884" s="330"/>
      <c r="N884" s="330"/>
      <c r="O884" s="330"/>
      <c r="P884" s="344" t="s">
        <v>712</v>
      </c>
      <c r="Q884" s="331"/>
      <c r="R884" s="331"/>
      <c r="S884" s="331"/>
      <c r="T884" s="331"/>
      <c r="U884" s="331"/>
      <c r="V884" s="331"/>
      <c r="W884" s="331"/>
      <c r="X884" s="331"/>
      <c r="Y884" s="332">
        <v>4</v>
      </c>
      <c r="Z884" s="333"/>
      <c r="AA884" s="333"/>
      <c r="AB884" s="334"/>
      <c r="AC884" s="335" t="s">
        <v>293</v>
      </c>
      <c r="AD884" s="336"/>
      <c r="AE884" s="336"/>
      <c r="AF884" s="336"/>
      <c r="AG884" s="336"/>
      <c r="AH884" s="337" t="s">
        <v>686</v>
      </c>
      <c r="AI884" s="338"/>
      <c r="AJ884" s="338"/>
      <c r="AK884" s="338"/>
      <c r="AL884" s="339" t="s">
        <v>697</v>
      </c>
      <c r="AM884" s="340"/>
      <c r="AN884" s="340"/>
      <c r="AO884" s="341"/>
      <c r="AP884" s="342" t="s">
        <v>686</v>
      </c>
      <c r="AQ884" s="342"/>
      <c r="AR884" s="342"/>
      <c r="AS884" s="342"/>
      <c r="AT884" s="342"/>
      <c r="AU884" s="342"/>
      <c r="AV884" s="342"/>
      <c r="AW884" s="342"/>
      <c r="AX884" s="342"/>
      <c r="AY884">
        <f>COUNTA($C$884)</f>
        <v>1</v>
      </c>
    </row>
    <row r="885" spans="1:51" ht="30" customHeight="1" x14ac:dyDescent="0.15">
      <c r="A885" s="355">
        <v>8</v>
      </c>
      <c r="B885" s="355">
        <v>1</v>
      </c>
      <c r="C885" s="343" t="s">
        <v>708</v>
      </c>
      <c r="D885" s="328"/>
      <c r="E885" s="328"/>
      <c r="F885" s="328"/>
      <c r="G885" s="328"/>
      <c r="H885" s="328"/>
      <c r="I885" s="328"/>
      <c r="J885" s="329">
        <v>5010001023358</v>
      </c>
      <c r="K885" s="330"/>
      <c r="L885" s="330"/>
      <c r="M885" s="330"/>
      <c r="N885" s="330"/>
      <c r="O885" s="330"/>
      <c r="P885" s="344" t="s">
        <v>713</v>
      </c>
      <c r="Q885" s="331"/>
      <c r="R885" s="331"/>
      <c r="S885" s="331"/>
      <c r="T885" s="331"/>
      <c r="U885" s="331"/>
      <c r="V885" s="331"/>
      <c r="W885" s="331"/>
      <c r="X885" s="331"/>
      <c r="Y885" s="332">
        <v>3</v>
      </c>
      <c r="Z885" s="333"/>
      <c r="AA885" s="333"/>
      <c r="AB885" s="334"/>
      <c r="AC885" s="335" t="s">
        <v>293</v>
      </c>
      <c r="AD885" s="336"/>
      <c r="AE885" s="336"/>
      <c r="AF885" s="336"/>
      <c r="AG885" s="336"/>
      <c r="AH885" s="337" t="s">
        <v>688</v>
      </c>
      <c r="AI885" s="338"/>
      <c r="AJ885" s="338"/>
      <c r="AK885" s="338"/>
      <c r="AL885" s="339" t="s">
        <v>686</v>
      </c>
      <c r="AM885" s="340"/>
      <c r="AN885" s="340"/>
      <c r="AO885" s="341"/>
      <c r="AP885" s="342" t="s">
        <v>686</v>
      </c>
      <c r="AQ885" s="342"/>
      <c r="AR885" s="342"/>
      <c r="AS885" s="342"/>
      <c r="AT885" s="342"/>
      <c r="AU885" s="342"/>
      <c r="AV885" s="342"/>
      <c r="AW885" s="342"/>
      <c r="AX885" s="342"/>
      <c r="AY885">
        <f>COUNTA($C$885)</f>
        <v>1</v>
      </c>
    </row>
    <row r="886" spans="1:51" ht="46.5" customHeight="1" x14ac:dyDescent="0.15">
      <c r="A886" s="355">
        <v>9</v>
      </c>
      <c r="B886" s="355">
        <v>1</v>
      </c>
      <c r="C886" s="343" t="s">
        <v>717</v>
      </c>
      <c r="D886" s="328"/>
      <c r="E886" s="328"/>
      <c r="F886" s="328"/>
      <c r="G886" s="328"/>
      <c r="H886" s="328"/>
      <c r="I886" s="328"/>
      <c r="J886" s="329">
        <v>3360001008565</v>
      </c>
      <c r="K886" s="330"/>
      <c r="L886" s="330"/>
      <c r="M886" s="330"/>
      <c r="N886" s="330"/>
      <c r="O886" s="330"/>
      <c r="P886" s="361" t="s">
        <v>715</v>
      </c>
      <c r="Q886" s="362"/>
      <c r="R886" s="362"/>
      <c r="S886" s="362"/>
      <c r="T886" s="362"/>
      <c r="U886" s="362"/>
      <c r="V886" s="362"/>
      <c r="W886" s="362"/>
      <c r="X886" s="362"/>
      <c r="Y886" s="332">
        <v>2</v>
      </c>
      <c r="Z886" s="333"/>
      <c r="AA886" s="333"/>
      <c r="AB886" s="334"/>
      <c r="AC886" s="335" t="s">
        <v>293</v>
      </c>
      <c r="AD886" s="336"/>
      <c r="AE886" s="336"/>
      <c r="AF886" s="336"/>
      <c r="AG886" s="336"/>
      <c r="AH886" s="337" t="s">
        <v>686</v>
      </c>
      <c r="AI886" s="338"/>
      <c r="AJ886" s="338"/>
      <c r="AK886" s="338"/>
      <c r="AL886" s="339" t="s">
        <v>689</v>
      </c>
      <c r="AM886" s="340"/>
      <c r="AN886" s="340"/>
      <c r="AO886" s="341"/>
      <c r="AP886" s="342" t="s">
        <v>686</v>
      </c>
      <c r="AQ886" s="342"/>
      <c r="AR886" s="342"/>
      <c r="AS886" s="342"/>
      <c r="AT886" s="342"/>
      <c r="AU886" s="342"/>
      <c r="AV886" s="342"/>
      <c r="AW886" s="342"/>
      <c r="AX886" s="342"/>
      <c r="AY886">
        <f>COUNTA($C$886)</f>
        <v>1</v>
      </c>
    </row>
    <row r="887" spans="1:51" ht="45.2" customHeight="1" x14ac:dyDescent="0.15">
      <c r="A887" s="355">
        <v>10</v>
      </c>
      <c r="B887" s="355">
        <v>1</v>
      </c>
      <c r="C887" s="343" t="s">
        <v>718</v>
      </c>
      <c r="D887" s="328"/>
      <c r="E887" s="328"/>
      <c r="F887" s="328"/>
      <c r="G887" s="328"/>
      <c r="H887" s="328"/>
      <c r="I887" s="328"/>
      <c r="J887" s="329">
        <v>5430001021815</v>
      </c>
      <c r="K887" s="330"/>
      <c r="L887" s="330"/>
      <c r="M887" s="330"/>
      <c r="N887" s="330"/>
      <c r="O887" s="330"/>
      <c r="P887" s="361" t="s">
        <v>714</v>
      </c>
      <c r="Q887" s="362"/>
      <c r="R887" s="362"/>
      <c r="S887" s="362"/>
      <c r="T887" s="362"/>
      <c r="U887" s="362"/>
      <c r="V887" s="362"/>
      <c r="W887" s="362"/>
      <c r="X887" s="362"/>
      <c r="Y887" s="332">
        <v>1</v>
      </c>
      <c r="Z887" s="333"/>
      <c r="AA887" s="333"/>
      <c r="AB887" s="334"/>
      <c r="AC887" s="335" t="s">
        <v>293</v>
      </c>
      <c r="AD887" s="336"/>
      <c r="AE887" s="336"/>
      <c r="AF887" s="336"/>
      <c r="AG887" s="336"/>
      <c r="AH887" s="337" t="s">
        <v>686</v>
      </c>
      <c r="AI887" s="338"/>
      <c r="AJ887" s="338"/>
      <c r="AK887" s="338"/>
      <c r="AL887" s="339" t="s">
        <v>689</v>
      </c>
      <c r="AM887" s="340"/>
      <c r="AN887" s="340"/>
      <c r="AO887" s="341"/>
      <c r="AP887" s="342" t="s">
        <v>686</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27.95"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71.4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6.95" customHeight="1" x14ac:dyDescent="0.15">
      <c r="A911" s="355">
        <v>1</v>
      </c>
      <c r="B911" s="355">
        <v>1</v>
      </c>
      <c r="C911" s="343" t="s">
        <v>775</v>
      </c>
      <c r="D911" s="328"/>
      <c r="E911" s="328"/>
      <c r="F911" s="328"/>
      <c r="G911" s="328"/>
      <c r="H911" s="328"/>
      <c r="I911" s="328"/>
      <c r="J911" s="329">
        <v>5010901040221</v>
      </c>
      <c r="K911" s="330"/>
      <c r="L911" s="330"/>
      <c r="M911" s="330"/>
      <c r="N911" s="330"/>
      <c r="O911" s="330"/>
      <c r="P911" s="344" t="s">
        <v>728</v>
      </c>
      <c r="Q911" s="331"/>
      <c r="R911" s="331"/>
      <c r="S911" s="331"/>
      <c r="T911" s="331"/>
      <c r="U911" s="331"/>
      <c r="V911" s="331"/>
      <c r="W911" s="331"/>
      <c r="X911" s="331"/>
      <c r="Y911" s="332">
        <v>600</v>
      </c>
      <c r="Z911" s="333"/>
      <c r="AA911" s="333"/>
      <c r="AB911" s="334"/>
      <c r="AC911" s="335" t="s">
        <v>291</v>
      </c>
      <c r="AD911" s="336"/>
      <c r="AE911" s="336"/>
      <c r="AF911" s="336"/>
      <c r="AG911" s="336"/>
      <c r="AH911" s="351" t="s">
        <v>729</v>
      </c>
      <c r="AI911" s="352"/>
      <c r="AJ911" s="352"/>
      <c r="AK911" s="352"/>
      <c r="AL911" s="339" t="s">
        <v>730</v>
      </c>
      <c r="AM911" s="340"/>
      <c r="AN911" s="340"/>
      <c r="AO911" s="341"/>
      <c r="AP911" s="342" t="s">
        <v>731</v>
      </c>
      <c r="AQ911" s="342"/>
      <c r="AR911" s="342"/>
      <c r="AS911" s="342"/>
      <c r="AT911" s="342"/>
      <c r="AU911" s="342"/>
      <c r="AV911" s="342"/>
      <c r="AW911" s="342"/>
      <c r="AX911" s="342"/>
      <c r="AY911">
        <f t="shared" si="119"/>
        <v>1</v>
      </c>
    </row>
    <row r="912" spans="1:51" ht="74.25" customHeight="1" x14ac:dyDescent="0.15">
      <c r="A912" s="355">
        <v>2</v>
      </c>
      <c r="B912" s="355">
        <v>1</v>
      </c>
      <c r="C912" s="343" t="s">
        <v>732</v>
      </c>
      <c r="D912" s="328"/>
      <c r="E912" s="328"/>
      <c r="F912" s="328"/>
      <c r="G912" s="328"/>
      <c r="H912" s="328"/>
      <c r="I912" s="328"/>
      <c r="J912" s="329">
        <v>4010001187063</v>
      </c>
      <c r="K912" s="330"/>
      <c r="L912" s="330"/>
      <c r="M912" s="330"/>
      <c r="N912" s="330"/>
      <c r="O912" s="330"/>
      <c r="P912" s="344" t="s">
        <v>733</v>
      </c>
      <c r="Q912" s="331"/>
      <c r="R912" s="331"/>
      <c r="S912" s="331"/>
      <c r="T912" s="331"/>
      <c r="U912" s="331"/>
      <c r="V912" s="331"/>
      <c r="W912" s="331"/>
      <c r="X912" s="331"/>
      <c r="Y912" s="332">
        <v>119</v>
      </c>
      <c r="Z912" s="333"/>
      <c r="AA912" s="333"/>
      <c r="AB912" s="334"/>
      <c r="AC912" s="335" t="s">
        <v>291</v>
      </c>
      <c r="AD912" s="336"/>
      <c r="AE912" s="336"/>
      <c r="AF912" s="336"/>
      <c r="AG912" s="336"/>
      <c r="AH912" s="351" t="s">
        <v>730</v>
      </c>
      <c r="AI912" s="352"/>
      <c r="AJ912" s="352"/>
      <c r="AK912" s="352"/>
      <c r="AL912" s="339" t="s">
        <v>730</v>
      </c>
      <c r="AM912" s="340"/>
      <c r="AN912" s="340"/>
      <c r="AO912" s="341"/>
      <c r="AP912" s="342" t="s">
        <v>731</v>
      </c>
      <c r="AQ912" s="342"/>
      <c r="AR912" s="342"/>
      <c r="AS912" s="342"/>
      <c r="AT912" s="342"/>
      <c r="AU912" s="342"/>
      <c r="AV912" s="342"/>
      <c r="AW912" s="342"/>
      <c r="AX912" s="342"/>
      <c r="AY912">
        <f>COUNTA($C$912)</f>
        <v>1</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8.65"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75.599999999999994"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5">
        <v>1</v>
      </c>
      <c r="B944" s="355">
        <v>1</v>
      </c>
      <c r="C944" s="343" t="s">
        <v>741</v>
      </c>
      <c r="D944" s="328"/>
      <c r="E944" s="328"/>
      <c r="F944" s="328"/>
      <c r="G944" s="328"/>
      <c r="H944" s="328"/>
      <c r="I944" s="328"/>
      <c r="J944" s="329">
        <v>8180001064333</v>
      </c>
      <c r="K944" s="330"/>
      <c r="L944" s="330"/>
      <c r="M944" s="330"/>
      <c r="N944" s="330"/>
      <c r="O944" s="330"/>
      <c r="P944" s="344" t="s">
        <v>739</v>
      </c>
      <c r="Q944" s="331"/>
      <c r="R944" s="331"/>
      <c r="S944" s="331"/>
      <c r="T944" s="331"/>
      <c r="U944" s="331"/>
      <c r="V944" s="331"/>
      <c r="W944" s="331"/>
      <c r="X944" s="331"/>
      <c r="Y944" s="332">
        <v>18</v>
      </c>
      <c r="Z944" s="333"/>
      <c r="AA944" s="333"/>
      <c r="AB944" s="334"/>
      <c r="AC944" s="335" t="s">
        <v>293</v>
      </c>
      <c r="AD944" s="336"/>
      <c r="AE944" s="336"/>
      <c r="AF944" s="336"/>
      <c r="AG944" s="336"/>
      <c r="AH944" s="351" t="s">
        <v>740</v>
      </c>
      <c r="AI944" s="352"/>
      <c r="AJ944" s="352"/>
      <c r="AK944" s="352"/>
      <c r="AL944" s="339" t="s">
        <v>730</v>
      </c>
      <c r="AM944" s="340"/>
      <c r="AN944" s="340"/>
      <c r="AO944" s="341"/>
      <c r="AP944" s="342" t="s">
        <v>730</v>
      </c>
      <c r="AQ944" s="342"/>
      <c r="AR944" s="342"/>
      <c r="AS944" s="342"/>
      <c r="AT944" s="342"/>
      <c r="AU944" s="342"/>
      <c r="AV944" s="342"/>
      <c r="AW944" s="342"/>
      <c r="AX944" s="342"/>
      <c r="AY944">
        <f t="shared" si="120"/>
        <v>1</v>
      </c>
    </row>
    <row r="945" spans="1:51" ht="30" customHeight="1" x14ac:dyDescent="0.15">
      <c r="A945" s="355">
        <v>2</v>
      </c>
      <c r="B945" s="355">
        <v>1</v>
      </c>
      <c r="C945" s="343" t="s">
        <v>742</v>
      </c>
      <c r="D945" s="328"/>
      <c r="E945" s="328"/>
      <c r="F945" s="328"/>
      <c r="G945" s="328"/>
      <c r="H945" s="328"/>
      <c r="I945" s="328"/>
      <c r="J945" s="329">
        <v>4010401129425</v>
      </c>
      <c r="K945" s="330"/>
      <c r="L945" s="330"/>
      <c r="M945" s="330"/>
      <c r="N945" s="330"/>
      <c r="O945" s="330"/>
      <c r="P945" s="344" t="s">
        <v>738</v>
      </c>
      <c r="Q945" s="331"/>
      <c r="R945" s="331"/>
      <c r="S945" s="331"/>
      <c r="T945" s="331"/>
      <c r="U945" s="331"/>
      <c r="V945" s="331"/>
      <c r="W945" s="331"/>
      <c r="X945" s="331"/>
      <c r="Y945" s="332">
        <v>8</v>
      </c>
      <c r="Z945" s="333"/>
      <c r="AA945" s="333"/>
      <c r="AB945" s="334"/>
      <c r="AC945" s="335" t="s">
        <v>293</v>
      </c>
      <c r="AD945" s="336"/>
      <c r="AE945" s="336"/>
      <c r="AF945" s="336"/>
      <c r="AG945" s="336"/>
      <c r="AH945" s="351" t="s">
        <v>730</v>
      </c>
      <c r="AI945" s="352"/>
      <c r="AJ945" s="352"/>
      <c r="AK945" s="352"/>
      <c r="AL945" s="339" t="s">
        <v>730</v>
      </c>
      <c r="AM945" s="340"/>
      <c r="AN945" s="340"/>
      <c r="AO945" s="341"/>
      <c r="AP945" s="342" t="s">
        <v>731</v>
      </c>
      <c r="AQ945" s="342"/>
      <c r="AR945" s="342"/>
      <c r="AS945" s="342"/>
      <c r="AT945" s="342"/>
      <c r="AU945" s="342"/>
      <c r="AV945" s="342"/>
      <c r="AW945" s="342"/>
      <c r="AX945" s="342"/>
      <c r="AY945">
        <f>COUNTA($C$945)</f>
        <v>1</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AM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134:AE135 AI134:AI135 AM134:AM135 AQ134:AQ135 AU134:AU135">
    <cfRule type="expression" dxfId="1831" priority="13059">
      <formula>IF(RIGHT(TEXT(AE134,"0.#"),1)=".",FALSE,TRUE)</formula>
    </cfRule>
    <cfRule type="expression" dxfId="1830" priority="13060">
      <formula>IF(RIGHT(TEXT(AE134,"0.#"),1)=".",TRUE,FALSE)</formula>
    </cfRule>
  </conditionalFormatting>
  <conditionalFormatting sqref="AE433">
    <cfRule type="expression" dxfId="1829" priority="13029">
      <formula>IF(RIGHT(TEXT(AE433,"0.#"),1)=".",FALSE,TRUE)</formula>
    </cfRule>
    <cfRule type="expression" dxfId="1828" priority="13030">
      <formula>IF(RIGHT(TEXT(AE433,"0.#"),1)=".",TRUE,FALSE)</formula>
    </cfRule>
  </conditionalFormatting>
  <conditionalFormatting sqref="AM435">
    <cfRule type="expression" dxfId="1827" priority="13013">
      <formula>IF(RIGHT(TEXT(AM435,"0.#"),1)=".",FALSE,TRUE)</formula>
    </cfRule>
    <cfRule type="expression" dxfId="1826" priority="13014">
      <formula>IF(RIGHT(TEXT(AM435,"0.#"),1)=".",TRUE,FALSE)</formula>
    </cfRule>
  </conditionalFormatting>
  <conditionalFormatting sqref="AE434">
    <cfRule type="expression" dxfId="1825" priority="13027">
      <formula>IF(RIGHT(TEXT(AE434,"0.#"),1)=".",FALSE,TRUE)</formula>
    </cfRule>
    <cfRule type="expression" dxfId="1824" priority="13028">
      <formula>IF(RIGHT(TEXT(AE434,"0.#"),1)=".",TRUE,FALSE)</formula>
    </cfRule>
  </conditionalFormatting>
  <conditionalFormatting sqref="AE435">
    <cfRule type="expression" dxfId="1823" priority="13025">
      <formula>IF(RIGHT(TEXT(AE435,"0.#"),1)=".",FALSE,TRUE)</formula>
    </cfRule>
    <cfRule type="expression" dxfId="1822" priority="13026">
      <formula>IF(RIGHT(TEXT(AE435,"0.#"),1)=".",TRUE,FALSE)</formula>
    </cfRule>
  </conditionalFormatting>
  <conditionalFormatting sqref="AM433">
    <cfRule type="expression" dxfId="1821" priority="13017">
      <formula>IF(RIGHT(TEXT(AM433,"0.#"),1)=".",FALSE,TRUE)</formula>
    </cfRule>
    <cfRule type="expression" dxfId="1820" priority="13018">
      <formula>IF(RIGHT(TEXT(AM433,"0.#"),1)=".",TRUE,FALSE)</formula>
    </cfRule>
  </conditionalFormatting>
  <conditionalFormatting sqref="AM434">
    <cfRule type="expression" dxfId="1819" priority="13015">
      <formula>IF(RIGHT(TEXT(AM434,"0.#"),1)=".",FALSE,TRUE)</formula>
    </cfRule>
    <cfRule type="expression" dxfId="1818" priority="13016">
      <formula>IF(RIGHT(TEXT(AM434,"0.#"),1)=".",TRUE,FALSE)</formula>
    </cfRule>
  </conditionalFormatting>
  <conditionalFormatting sqref="AU433">
    <cfRule type="expression" dxfId="1817" priority="13005">
      <formula>IF(RIGHT(TEXT(AU433,"0.#"),1)=".",FALSE,TRUE)</formula>
    </cfRule>
    <cfRule type="expression" dxfId="1816" priority="13006">
      <formula>IF(RIGHT(TEXT(AU433,"0.#"),1)=".",TRUE,FALSE)</formula>
    </cfRule>
  </conditionalFormatting>
  <conditionalFormatting sqref="AU434">
    <cfRule type="expression" dxfId="1815" priority="13003">
      <formula>IF(RIGHT(TEXT(AU434,"0.#"),1)=".",FALSE,TRUE)</formula>
    </cfRule>
    <cfRule type="expression" dxfId="1814" priority="13004">
      <formula>IF(RIGHT(TEXT(AU434,"0.#"),1)=".",TRUE,FALSE)</formula>
    </cfRule>
  </conditionalFormatting>
  <conditionalFormatting sqref="AU435">
    <cfRule type="expression" dxfId="1813" priority="13001">
      <formula>IF(RIGHT(TEXT(AU435,"0.#"),1)=".",FALSE,TRUE)</formula>
    </cfRule>
    <cfRule type="expression" dxfId="1812" priority="13002">
      <formula>IF(RIGHT(TEXT(AU435,"0.#"),1)=".",TRUE,FALSE)</formula>
    </cfRule>
  </conditionalFormatting>
  <conditionalFormatting sqref="AI435">
    <cfRule type="expression" dxfId="1811" priority="12935">
      <formula>IF(RIGHT(TEXT(AI435,"0.#"),1)=".",FALSE,TRUE)</formula>
    </cfRule>
    <cfRule type="expression" dxfId="1810" priority="12936">
      <formula>IF(RIGHT(TEXT(AI435,"0.#"),1)=".",TRUE,FALSE)</formula>
    </cfRule>
  </conditionalFormatting>
  <conditionalFormatting sqref="AI433">
    <cfRule type="expression" dxfId="1809" priority="12939">
      <formula>IF(RIGHT(TEXT(AI433,"0.#"),1)=".",FALSE,TRUE)</formula>
    </cfRule>
    <cfRule type="expression" dxfId="1808" priority="12940">
      <formula>IF(RIGHT(TEXT(AI433,"0.#"),1)=".",TRUE,FALSE)</formula>
    </cfRule>
  </conditionalFormatting>
  <conditionalFormatting sqref="AI434">
    <cfRule type="expression" dxfId="1807" priority="12937">
      <formula>IF(RIGHT(TEXT(AI434,"0.#"),1)=".",FALSE,TRUE)</formula>
    </cfRule>
    <cfRule type="expression" dxfId="1806" priority="12938">
      <formula>IF(RIGHT(TEXT(AI434,"0.#"),1)=".",TRUE,FALSE)</formula>
    </cfRule>
  </conditionalFormatting>
  <conditionalFormatting sqref="AQ434">
    <cfRule type="expression" dxfId="1805" priority="12921">
      <formula>IF(RIGHT(TEXT(AQ434,"0.#"),1)=".",FALSE,TRUE)</formula>
    </cfRule>
    <cfRule type="expression" dxfId="1804" priority="12922">
      <formula>IF(RIGHT(TEXT(AQ434,"0.#"),1)=".",TRUE,FALSE)</formula>
    </cfRule>
  </conditionalFormatting>
  <conditionalFormatting sqref="AQ435">
    <cfRule type="expression" dxfId="1803" priority="12907">
      <formula>IF(RIGHT(TEXT(AQ435,"0.#"),1)=".",FALSE,TRUE)</formula>
    </cfRule>
    <cfRule type="expression" dxfId="1802" priority="12908">
      <formula>IF(RIGHT(TEXT(AQ435,"0.#"),1)=".",TRUE,FALSE)</formula>
    </cfRule>
  </conditionalFormatting>
  <conditionalFormatting sqref="AQ433">
    <cfRule type="expression" dxfId="1801" priority="12905">
      <formula>IF(RIGHT(TEXT(AQ433,"0.#"),1)=".",FALSE,TRUE)</formula>
    </cfRule>
    <cfRule type="expression" dxfId="1800" priority="12906">
      <formula>IF(RIGHT(TEXT(AQ433,"0.#"),1)=".",TRUE,FALSE)</formula>
    </cfRule>
  </conditionalFormatting>
  <conditionalFormatting sqref="AL847:AO874">
    <cfRule type="expression" dxfId="1799" priority="6629">
      <formula>IF(AND(AL847&gt;=0, RIGHT(TEXT(AL847,"0.#"),1)&lt;&gt;"."),TRUE,FALSE)</formula>
    </cfRule>
    <cfRule type="expression" dxfId="1798" priority="6630">
      <formula>IF(AND(AL847&gt;=0, RIGHT(TEXT(AL847,"0.#"),1)="."),TRUE,FALSE)</formula>
    </cfRule>
    <cfRule type="expression" dxfId="1797" priority="6631">
      <formula>IF(AND(AL847&lt;0, RIGHT(TEXT(AL847,"0.#"),1)&lt;&gt;"."),TRUE,FALSE)</formula>
    </cfRule>
    <cfRule type="expression" dxfId="1796" priority="6632">
      <formula>IF(AND(AL847&lt;0, RIGHT(TEXT(AL847,"0.#"),1)="."),TRUE,FALSE)</formula>
    </cfRule>
  </conditionalFormatting>
  <conditionalFormatting sqref="AQ53:AQ55">
    <cfRule type="expression" dxfId="1795" priority="4651">
      <formula>IF(RIGHT(TEXT(AQ53,"0.#"),1)=".",FALSE,TRUE)</formula>
    </cfRule>
    <cfRule type="expression" dxfId="1794" priority="4652">
      <formula>IF(RIGHT(TEXT(AQ53,"0.#"),1)=".",TRUE,FALSE)</formula>
    </cfRule>
  </conditionalFormatting>
  <conditionalFormatting sqref="AU53:AU55">
    <cfRule type="expression" dxfId="1793" priority="4649">
      <formula>IF(RIGHT(TEXT(AU53,"0.#"),1)=".",FALSE,TRUE)</formula>
    </cfRule>
    <cfRule type="expression" dxfId="1792" priority="4650">
      <formula>IF(RIGHT(TEXT(AU53,"0.#"),1)=".",TRUE,FALSE)</formula>
    </cfRule>
  </conditionalFormatting>
  <conditionalFormatting sqref="AQ60:AQ62">
    <cfRule type="expression" dxfId="1791" priority="4647">
      <formula>IF(RIGHT(TEXT(AQ60,"0.#"),1)=".",FALSE,TRUE)</formula>
    </cfRule>
    <cfRule type="expression" dxfId="1790" priority="4648">
      <formula>IF(RIGHT(TEXT(AQ60,"0.#"),1)=".",TRUE,FALSE)</formula>
    </cfRule>
  </conditionalFormatting>
  <conditionalFormatting sqref="AU60:AU62">
    <cfRule type="expression" dxfId="1789" priority="4645">
      <formula>IF(RIGHT(TEXT(AU60,"0.#"),1)=".",FALSE,TRUE)</formula>
    </cfRule>
    <cfRule type="expression" dxfId="1788" priority="4646">
      <formula>IF(RIGHT(TEXT(AU60,"0.#"),1)=".",TRUE,FALSE)</formula>
    </cfRule>
  </conditionalFormatting>
  <conditionalFormatting sqref="AQ75:AQ77">
    <cfRule type="expression" dxfId="1787" priority="4643">
      <formula>IF(RIGHT(TEXT(AQ75,"0.#"),1)=".",FALSE,TRUE)</formula>
    </cfRule>
    <cfRule type="expression" dxfId="1786" priority="4644">
      <formula>IF(RIGHT(TEXT(AQ75,"0.#"),1)=".",TRUE,FALSE)</formula>
    </cfRule>
  </conditionalFormatting>
  <conditionalFormatting sqref="AU75:AU77">
    <cfRule type="expression" dxfId="1785" priority="4641">
      <formula>IF(RIGHT(TEXT(AU75,"0.#"),1)=".",FALSE,TRUE)</formula>
    </cfRule>
    <cfRule type="expression" dxfId="1784" priority="4642">
      <formula>IF(RIGHT(TEXT(AU75,"0.#"),1)=".",TRUE,FALSE)</formula>
    </cfRule>
  </conditionalFormatting>
  <conditionalFormatting sqref="AQ87:AQ89">
    <cfRule type="expression" dxfId="1783" priority="4639">
      <formula>IF(RIGHT(TEXT(AQ87,"0.#"),1)=".",FALSE,TRUE)</formula>
    </cfRule>
    <cfRule type="expression" dxfId="1782" priority="4640">
      <formula>IF(RIGHT(TEXT(AQ87,"0.#"),1)=".",TRUE,FALSE)</formula>
    </cfRule>
  </conditionalFormatting>
  <conditionalFormatting sqref="AU87:AU89">
    <cfRule type="expression" dxfId="1781" priority="4637">
      <formula>IF(RIGHT(TEXT(AU87,"0.#"),1)=".",FALSE,TRUE)</formula>
    </cfRule>
    <cfRule type="expression" dxfId="1780" priority="4638">
      <formula>IF(RIGHT(TEXT(AU87,"0.#"),1)=".",TRUE,FALSE)</formula>
    </cfRule>
  </conditionalFormatting>
  <conditionalFormatting sqref="AQ92:AQ94">
    <cfRule type="expression" dxfId="1779" priority="4635">
      <formula>IF(RIGHT(TEXT(AQ92,"0.#"),1)=".",FALSE,TRUE)</formula>
    </cfRule>
    <cfRule type="expression" dxfId="1778" priority="4636">
      <formula>IF(RIGHT(TEXT(AQ92,"0.#"),1)=".",TRUE,FALSE)</formula>
    </cfRule>
  </conditionalFormatting>
  <conditionalFormatting sqref="AU92:AU94">
    <cfRule type="expression" dxfId="1777" priority="4633">
      <formula>IF(RIGHT(TEXT(AU92,"0.#"),1)=".",FALSE,TRUE)</formula>
    </cfRule>
    <cfRule type="expression" dxfId="1776" priority="4634">
      <formula>IF(RIGHT(TEXT(AU92,"0.#"),1)=".",TRUE,FALSE)</formula>
    </cfRule>
  </conditionalFormatting>
  <conditionalFormatting sqref="AQ97:AQ99">
    <cfRule type="expression" dxfId="1775" priority="4631">
      <formula>IF(RIGHT(TEXT(AQ97,"0.#"),1)=".",FALSE,TRUE)</formula>
    </cfRule>
    <cfRule type="expression" dxfId="1774" priority="4632">
      <formula>IF(RIGHT(TEXT(AQ97,"0.#"),1)=".",TRUE,FALSE)</formula>
    </cfRule>
  </conditionalFormatting>
  <conditionalFormatting sqref="AU97:AU99">
    <cfRule type="expression" dxfId="1773" priority="4629">
      <formula>IF(RIGHT(TEXT(AU97,"0.#"),1)=".",FALSE,TRUE)</formula>
    </cfRule>
    <cfRule type="expression" dxfId="1772" priority="4630">
      <formula>IF(RIGHT(TEXT(AU97,"0.#"),1)=".",TRUE,FALSE)</formula>
    </cfRule>
  </conditionalFormatting>
  <conditionalFormatting sqref="AE458">
    <cfRule type="expression" dxfId="1771" priority="4323">
      <formula>IF(RIGHT(TEXT(AE458,"0.#"),1)=".",FALSE,TRUE)</formula>
    </cfRule>
    <cfRule type="expression" dxfId="1770" priority="4324">
      <formula>IF(RIGHT(TEXT(AE458,"0.#"),1)=".",TRUE,FALSE)</formula>
    </cfRule>
  </conditionalFormatting>
  <conditionalFormatting sqref="AM460">
    <cfRule type="expression" dxfId="1769" priority="4313">
      <formula>IF(RIGHT(TEXT(AM460,"0.#"),1)=".",FALSE,TRUE)</formula>
    </cfRule>
    <cfRule type="expression" dxfId="1768" priority="4314">
      <formula>IF(RIGHT(TEXT(AM460,"0.#"),1)=".",TRUE,FALSE)</formula>
    </cfRule>
  </conditionalFormatting>
  <conditionalFormatting sqref="AE459">
    <cfRule type="expression" dxfId="1767" priority="4321">
      <formula>IF(RIGHT(TEXT(AE459,"0.#"),1)=".",FALSE,TRUE)</formula>
    </cfRule>
    <cfRule type="expression" dxfId="1766" priority="4322">
      <formula>IF(RIGHT(TEXT(AE459,"0.#"),1)=".",TRUE,FALSE)</formula>
    </cfRule>
  </conditionalFormatting>
  <conditionalFormatting sqref="AE460">
    <cfRule type="expression" dxfId="1765" priority="4319">
      <formula>IF(RIGHT(TEXT(AE460,"0.#"),1)=".",FALSE,TRUE)</formula>
    </cfRule>
    <cfRule type="expression" dxfId="1764" priority="4320">
      <formula>IF(RIGHT(TEXT(AE460,"0.#"),1)=".",TRUE,FALSE)</formula>
    </cfRule>
  </conditionalFormatting>
  <conditionalFormatting sqref="AM458">
    <cfRule type="expression" dxfId="1763" priority="4317">
      <formula>IF(RIGHT(TEXT(AM458,"0.#"),1)=".",FALSE,TRUE)</formula>
    </cfRule>
    <cfRule type="expression" dxfId="1762" priority="4318">
      <formula>IF(RIGHT(TEXT(AM458,"0.#"),1)=".",TRUE,FALSE)</formula>
    </cfRule>
  </conditionalFormatting>
  <conditionalFormatting sqref="AM459">
    <cfRule type="expression" dxfId="1761" priority="4315">
      <formula>IF(RIGHT(TEXT(AM459,"0.#"),1)=".",FALSE,TRUE)</formula>
    </cfRule>
    <cfRule type="expression" dxfId="1760" priority="4316">
      <formula>IF(RIGHT(TEXT(AM459,"0.#"),1)=".",TRUE,FALSE)</formula>
    </cfRule>
  </conditionalFormatting>
  <conditionalFormatting sqref="AU458">
    <cfRule type="expression" dxfId="1759" priority="4311">
      <formula>IF(RIGHT(TEXT(AU458,"0.#"),1)=".",FALSE,TRUE)</formula>
    </cfRule>
    <cfRule type="expression" dxfId="1758" priority="4312">
      <formula>IF(RIGHT(TEXT(AU458,"0.#"),1)=".",TRUE,FALSE)</formula>
    </cfRule>
  </conditionalFormatting>
  <conditionalFormatting sqref="AU459">
    <cfRule type="expression" dxfId="1757" priority="4309">
      <formula>IF(RIGHT(TEXT(AU459,"0.#"),1)=".",FALSE,TRUE)</formula>
    </cfRule>
    <cfRule type="expression" dxfId="1756" priority="4310">
      <formula>IF(RIGHT(TEXT(AU459,"0.#"),1)=".",TRUE,FALSE)</formula>
    </cfRule>
  </conditionalFormatting>
  <conditionalFormatting sqref="AU460">
    <cfRule type="expression" dxfId="1755" priority="4307">
      <formula>IF(RIGHT(TEXT(AU460,"0.#"),1)=".",FALSE,TRUE)</formula>
    </cfRule>
    <cfRule type="expression" dxfId="1754" priority="4308">
      <formula>IF(RIGHT(TEXT(AU460,"0.#"),1)=".",TRUE,FALSE)</formula>
    </cfRule>
  </conditionalFormatting>
  <conditionalFormatting sqref="AI460">
    <cfRule type="expression" dxfId="1753" priority="4301">
      <formula>IF(RIGHT(TEXT(AI460,"0.#"),1)=".",FALSE,TRUE)</formula>
    </cfRule>
    <cfRule type="expression" dxfId="1752" priority="4302">
      <formula>IF(RIGHT(TEXT(AI460,"0.#"),1)=".",TRUE,FALSE)</formula>
    </cfRule>
  </conditionalFormatting>
  <conditionalFormatting sqref="AI458">
    <cfRule type="expression" dxfId="1751" priority="4305">
      <formula>IF(RIGHT(TEXT(AI458,"0.#"),1)=".",FALSE,TRUE)</formula>
    </cfRule>
    <cfRule type="expression" dxfId="1750" priority="4306">
      <formula>IF(RIGHT(TEXT(AI458,"0.#"),1)=".",TRUE,FALSE)</formula>
    </cfRule>
  </conditionalFormatting>
  <conditionalFormatting sqref="AI459">
    <cfRule type="expression" dxfId="1749" priority="4303">
      <formula>IF(RIGHT(TEXT(AI459,"0.#"),1)=".",FALSE,TRUE)</formula>
    </cfRule>
    <cfRule type="expression" dxfId="1748" priority="4304">
      <formula>IF(RIGHT(TEXT(AI459,"0.#"),1)=".",TRUE,FALSE)</formula>
    </cfRule>
  </conditionalFormatting>
  <conditionalFormatting sqref="AQ459">
    <cfRule type="expression" dxfId="1747" priority="4299">
      <formula>IF(RIGHT(TEXT(AQ459,"0.#"),1)=".",FALSE,TRUE)</formula>
    </cfRule>
    <cfRule type="expression" dxfId="1746" priority="4300">
      <formula>IF(RIGHT(TEXT(AQ459,"0.#"),1)=".",TRUE,FALSE)</formula>
    </cfRule>
  </conditionalFormatting>
  <conditionalFormatting sqref="AQ460">
    <cfRule type="expression" dxfId="1745" priority="4297">
      <formula>IF(RIGHT(TEXT(AQ460,"0.#"),1)=".",FALSE,TRUE)</formula>
    </cfRule>
    <cfRule type="expression" dxfId="1744" priority="4298">
      <formula>IF(RIGHT(TEXT(AQ460,"0.#"),1)=".",TRUE,FALSE)</formula>
    </cfRule>
  </conditionalFormatting>
  <conditionalFormatting sqref="AQ458">
    <cfRule type="expression" dxfId="1743" priority="4295">
      <formula>IF(RIGHT(TEXT(AQ458,"0.#"),1)=".",FALSE,TRUE)</formula>
    </cfRule>
    <cfRule type="expression" dxfId="1742" priority="4296">
      <formula>IF(RIGHT(TEXT(AQ458,"0.#"),1)=".",TRUE,FALSE)</formula>
    </cfRule>
  </conditionalFormatting>
  <conditionalFormatting sqref="AE120 AM120">
    <cfRule type="expression" dxfId="1741" priority="2973">
      <formula>IF(RIGHT(TEXT(AE120,"0.#"),1)=".",FALSE,TRUE)</formula>
    </cfRule>
    <cfRule type="expression" dxfId="1740" priority="2974">
      <formula>IF(RIGHT(TEXT(AE120,"0.#"),1)=".",TRUE,FALSE)</formula>
    </cfRule>
  </conditionalFormatting>
  <conditionalFormatting sqref="AI126">
    <cfRule type="expression" dxfId="1739" priority="2963">
      <formula>IF(RIGHT(TEXT(AI126,"0.#"),1)=".",FALSE,TRUE)</formula>
    </cfRule>
    <cfRule type="expression" dxfId="1738" priority="2964">
      <formula>IF(RIGHT(TEXT(AI126,"0.#"),1)=".",TRUE,FALSE)</formula>
    </cfRule>
  </conditionalFormatting>
  <conditionalFormatting sqref="AI120">
    <cfRule type="expression" dxfId="1737" priority="2971">
      <formula>IF(RIGHT(TEXT(AI120,"0.#"),1)=".",FALSE,TRUE)</formula>
    </cfRule>
    <cfRule type="expression" dxfId="1736" priority="2972">
      <formula>IF(RIGHT(TEXT(AI120,"0.#"),1)=".",TRUE,FALSE)</formula>
    </cfRule>
  </conditionalFormatting>
  <conditionalFormatting sqref="AE123 AM123">
    <cfRule type="expression" dxfId="1735" priority="2969">
      <formula>IF(RIGHT(TEXT(AE123,"0.#"),1)=".",FALSE,TRUE)</formula>
    </cfRule>
    <cfRule type="expression" dxfId="1734" priority="2970">
      <formula>IF(RIGHT(TEXT(AE123,"0.#"),1)=".",TRUE,FALSE)</formula>
    </cfRule>
  </conditionalFormatting>
  <conditionalFormatting sqref="AI123">
    <cfRule type="expression" dxfId="1733" priority="2967">
      <formula>IF(RIGHT(TEXT(AI123,"0.#"),1)=".",FALSE,TRUE)</formula>
    </cfRule>
    <cfRule type="expression" dxfId="1732" priority="2968">
      <formula>IF(RIGHT(TEXT(AI123,"0.#"),1)=".",TRUE,FALSE)</formula>
    </cfRule>
  </conditionalFormatting>
  <conditionalFormatting sqref="AE126 AM126">
    <cfRule type="expression" dxfId="1731" priority="2965">
      <formula>IF(RIGHT(TEXT(AE126,"0.#"),1)=".",FALSE,TRUE)</formula>
    </cfRule>
    <cfRule type="expression" dxfId="1730" priority="2966">
      <formula>IF(RIGHT(TEXT(AE126,"0.#"),1)=".",TRUE,FALSE)</formula>
    </cfRule>
  </conditionalFormatting>
  <conditionalFormatting sqref="AE129 AM129">
    <cfRule type="expression" dxfId="1729" priority="2961">
      <formula>IF(RIGHT(TEXT(AE129,"0.#"),1)=".",FALSE,TRUE)</formula>
    </cfRule>
    <cfRule type="expression" dxfId="1728" priority="2962">
      <formula>IF(RIGHT(TEXT(AE129,"0.#"),1)=".",TRUE,FALSE)</formula>
    </cfRule>
  </conditionalFormatting>
  <conditionalFormatting sqref="AI129">
    <cfRule type="expression" dxfId="1727" priority="2959">
      <formula>IF(RIGHT(TEXT(AI129,"0.#"),1)=".",FALSE,TRUE)</formula>
    </cfRule>
    <cfRule type="expression" dxfId="1726" priority="2960">
      <formula>IF(RIGHT(TEXT(AI129,"0.#"),1)=".",TRUE,FALSE)</formula>
    </cfRule>
  </conditionalFormatting>
  <conditionalFormatting sqref="Y847:Y874">
    <cfRule type="expression" dxfId="1725" priority="2957">
      <formula>IF(RIGHT(TEXT(Y847,"0.#"),1)=".",FALSE,TRUE)</formula>
    </cfRule>
    <cfRule type="expression" dxfId="1724" priority="2958">
      <formula>IF(RIGHT(TEXT(Y847,"0.#"),1)=".",TRUE,FALSE)</formula>
    </cfRule>
  </conditionalFormatting>
  <conditionalFormatting sqref="AU518">
    <cfRule type="expression" dxfId="1723" priority="1467">
      <formula>IF(RIGHT(TEXT(AU518,"0.#"),1)=".",FALSE,TRUE)</formula>
    </cfRule>
    <cfRule type="expression" dxfId="1722" priority="1468">
      <formula>IF(RIGHT(TEXT(AU518,"0.#"),1)=".",TRUE,FALSE)</formula>
    </cfRule>
  </conditionalFormatting>
  <conditionalFormatting sqref="AQ551">
    <cfRule type="expression" dxfId="1721" priority="1243">
      <formula>IF(RIGHT(TEXT(AQ551,"0.#"),1)=".",FALSE,TRUE)</formula>
    </cfRule>
    <cfRule type="expression" dxfId="1720" priority="1244">
      <formula>IF(RIGHT(TEXT(AQ551,"0.#"),1)=".",TRUE,FALSE)</formula>
    </cfRule>
  </conditionalFormatting>
  <conditionalFormatting sqref="AE556">
    <cfRule type="expression" dxfId="1719" priority="1241">
      <formula>IF(RIGHT(TEXT(AE556,"0.#"),1)=".",FALSE,TRUE)</formula>
    </cfRule>
    <cfRule type="expression" dxfId="1718" priority="1242">
      <formula>IF(RIGHT(TEXT(AE556,"0.#"),1)=".",TRUE,FALSE)</formula>
    </cfRule>
  </conditionalFormatting>
  <conditionalFormatting sqref="AE557">
    <cfRule type="expression" dxfId="1717" priority="1239">
      <formula>IF(RIGHT(TEXT(AE557,"0.#"),1)=".",FALSE,TRUE)</formula>
    </cfRule>
    <cfRule type="expression" dxfId="1716" priority="1240">
      <formula>IF(RIGHT(TEXT(AE557,"0.#"),1)=".",TRUE,FALSE)</formula>
    </cfRule>
  </conditionalFormatting>
  <conditionalFormatting sqref="AE558">
    <cfRule type="expression" dxfId="1715" priority="1237">
      <formula>IF(RIGHT(TEXT(AE558,"0.#"),1)=".",FALSE,TRUE)</formula>
    </cfRule>
    <cfRule type="expression" dxfId="1714" priority="1238">
      <formula>IF(RIGHT(TEXT(AE558,"0.#"),1)=".",TRUE,FALSE)</formula>
    </cfRule>
  </conditionalFormatting>
  <conditionalFormatting sqref="AU556">
    <cfRule type="expression" dxfId="1713" priority="1229">
      <formula>IF(RIGHT(TEXT(AU556,"0.#"),1)=".",FALSE,TRUE)</formula>
    </cfRule>
    <cfRule type="expression" dxfId="1712" priority="1230">
      <formula>IF(RIGHT(TEXT(AU556,"0.#"),1)=".",TRUE,FALSE)</formula>
    </cfRule>
  </conditionalFormatting>
  <conditionalFormatting sqref="AU557">
    <cfRule type="expression" dxfId="1711" priority="1227">
      <formula>IF(RIGHT(TEXT(AU557,"0.#"),1)=".",FALSE,TRUE)</formula>
    </cfRule>
    <cfRule type="expression" dxfId="1710" priority="1228">
      <formula>IF(RIGHT(TEXT(AU557,"0.#"),1)=".",TRUE,FALSE)</formula>
    </cfRule>
  </conditionalFormatting>
  <conditionalFormatting sqref="AU558">
    <cfRule type="expression" dxfId="1709" priority="1225">
      <formula>IF(RIGHT(TEXT(AU558,"0.#"),1)=".",FALSE,TRUE)</formula>
    </cfRule>
    <cfRule type="expression" dxfId="1708" priority="1226">
      <formula>IF(RIGHT(TEXT(AU558,"0.#"),1)=".",TRUE,FALSE)</formula>
    </cfRule>
  </conditionalFormatting>
  <conditionalFormatting sqref="AQ557">
    <cfRule type="expression" dxfId="1707" priority="1217">
      <formula>IF(RIGHT(TEXT(AQ557,"0.#"),1)=".",FALSE,TRUE)</formula>
    </cfRule>
    <cfRule type="expression" dxfId="1706" priority="1218">
      <formula>IF(RIGHT(TEXT(AQ557,"0.#"),1)=".",TRUE,FALSE)</formula>
    </cfRule>
  </conditionalFormatting>
  <conditionalFormatting sqref="AQ558">
    <cfRule type="expression" dxfId="1705" priority="1215">
      <formula>IF(RIGHT(TEXT(AQ558,"0.#"),1)=".",FALSE,TRUE)</formula>
    </cfRule>
    <cfRule type="expression" dxfId="1704" priority="1216">
      <formula>IF(RIGHT(TEXT(AQ558,"0.#"),1)=".",TRUE,FALSE)</formula>
    </cfRule>
  </conditionalFormatting>
  <conditionalFormatting sqref="AQ556">
    <cfRule type="expression" dxfId="1703" priority="1213">
      <formula>IF(RIGHT(TEXT(AQ556,"0.#"),1)=".",FALSE,TRUE)</formula>
    </cfRule>
    <cfRule type="expression" dxfId="1702" priority="1214">
      <formula>IF(RIGHT(TEXT(AQ556,"0.#"),1)=".",TRUE,FALSE)</formula>
    </cfRule>
  </conditionalFormatting>
  <conditionalFormatting sqref="AE561">
    <cfRule type="expression" dxfId="1701" priority="1211">
      <formula>IF(RIGHT(TEXT(AE561,"0.#"),1)=".",FALSE,TRUE)</formula>
    </cfRule>
    <cfRule type="expression" dxfId="1700" priority="1212">
      <formula>IF(RIGHT(TEXT(AE561,"0.#"),1)=".",TRUE,FALSE)</formula>
    </cfRule>
  </conditionalFormatting>
  <conditionalFormatting sqref="AE562">
    <cfRule type="expression" dxfId="1699" priority="1209">
      <formula>IF(RIGHT(TEXT(AE562,"0.#"),1)=".",FALSE,TRUE)</formula>
    </cfRule>
    <cfRule type="expression" dxfId="1698" priority="1210">
      <formula>IF(RIGHT(TEXT(AE562,"0.#"),1)=".",TRUE,FALSE)</formula>
    </cfRule>
  </conditionalFormatting>
  <conditionalFormatting sqref="AE563">
    <cfRule type="expression" dxfId="1697" priority="1207">
      <formula>IF(RIGHT(TEXT(AE563,"0.#"),1)=".",FALSE,TRUE)</formula>
    </cfRule>
    <cfRule type="expression" dxfId="1696" priority="1208">
      <formula>IF(RIGHT(TEXT(AE563,"0.#"),1)=".",TRUE,FALSE)</formula>
    </cfRule>
  </conditionalFormatting>
  <conditionalFormatting sqref="AL1110:AO1139">
    <cfRule type="expression" dxfId="1695" priority="2863">
      <formula>IF(AND(AL1110&gt;=0, RIGHT(TEXT(AL1110,"0.#"),1)&lt;&gt;"."),TRUE,FALSE)</formula>
    </cfRule>
    <cfRule type="expression" dxfId="1694" priority="2864">
      <formula>IF(AND(AL1110&gt;=0, RIGHT(TEXT(AL1110,"0.#"),1)="."),TRUE,FALSE)</formula>
    </cfRule>
    <cfRule type="expression" dxfId="1693" priority="2865">
      <formula>IF(AND(AL1110&lt;0, RIGHT(TEXT(AL1110,"0.#"),1)&lt;&gt;"."),TRUE,FALSE)</formula>
    </cfRule>
    <cfRule type="expression" dxfId="1692" priority="2866">
      <formula>IF(AND(AL1110&lt;0, RIGHT(TEXT(AL1110,"0.#"),1)="."),TRUE,FALSE)</formula>
    </cfRule>
  </conditionalFormatting>
  <conditionalFormatting sqref="Y1110:Y1139">
    <cfRule type="expression" dxfId="1691" priority="2861">
      <formula>IF(RIGHT(TEXT(Y1110,"0.#"),1)=".",FALSE,TRUE)</formula>
    </cfRule>
    <cfRule type="expression" dxfId="1690" priority="2862">
      <formula>IF(RIGHT(TEXT(Y1110,"0.#"),1)=".",TRUE,FALSE)</formula>
    </cfRule>
  </conditionalFormatting>
  <conditionalFormatting sqref="AQ553">
    <cfRule type="expression" dxfId="1689" priority="1245">
      <formula>IF(RIGHT(TEXT(AQ553,"0.#"),1)=".",FALSE,TRUE)</formula>
    </cfRule>
    <cfRule type="expression" dxfId="1688" priority="1246">
      <formula>IF(RIGHT(TEXT(AQ553,"0.#"),1)=".",TRUE,FALSE)</formula>
    </cfRule>
  </conditionalFormatting>
  <conditionalFormatting sqref="AU552">
    <cfRule type="expression" dxfId="1687" priority="1257">
      <formula>IF(RIGHT(TEXT(AU552,"0.#"),1)=".",FALSE,TRUE)</formula>
    </cfRule>
    <cfRule type="expression" dxfId="1686" priority="1258">
      <formula>IF(RIGHT(TEXT(AU552,"0.#"),1)=".",TRUE,FALSE)</formula>
    </cfRule>
  </conditionalFormatting>
  <conditionalFormatting sqref="AE552">
    <cfRule type="expression" dxfId="1685" priority="1269">
      <formula>IF(RIGHT(TEXT(AE552,"0.#"),1)=".",FALSE,TRUE)</formula>
    </cfRule>
    <cfRule type="expression" dxfId="1684" priority="1270">
      <formula>IF(RIGHT(TEXT(AE552,"0.#"),1)=".",TRUE,FALSE)</formula>
    </cfRule>
  </conditionalFormatting>
  <conditionalFormatting sqref="AQ548">
    <cfRule type="expression" dxfId="1683" priority="1275">
      <formula>IF(RIGHT(TEXT(AQ548,"0.#"),1)=".",FALSE,TRUE)</formula>
    </cfRule>
    <cfRule type="expression" dxfId="1682" priority="1276">
      <formula>IF(RIGHT(TEXT(AQ548,"0.#"),1)=".",TRUE,FALSE)</formula>
    </cfRule>
  </conditionalFormatting>
  <conditionalFormatting sqref="AL845:AO846">
    <cfRule type="expression" dxfId="1681" priority="2815">
      <formula>IF(AND(AL845&gt;=0, RIGHT(TEXT(AL845,"0.#"),1)&lt;&gt;"."),TRUE,FALSE)</formula>
    </cfRule>
    <cfRule type="expression" dxfId="1680" priority="2816">
      <formula>IF(AND(AL845&gt;=0, RIGHT(TEXT(AL845,"0.#"),1)="."),TRUE,FALSE)</formula>
    </cfRule>
    <cfRule type="expression" dxfId="1679" priority="2817">
      <formula>IF(AND(AL845&lt;0, RIGHT(TEXT(AL845,"0.#"),1)&lt;&gt;"."),TRUE,FALSE)</formula>
    </cfRule>
    <cfRule type="expression" dxfId="1678" priority="2818">
      <formula>IF(AND(AL845&lt;0, RIGHT(TEXT(AL845,"0.#"),1)="."),TRUE,FALSE)</formula>
    </cfRule>
  </conditionalFormatting>
  <conditionalFormatting sqref="Y845:Y846">
    <cfRule type="expression" dxfId="1677" priority="2813">
      <formula>IF(RIGHT(TEXT(Y845,"0.#"),1)=".",FALSE,TRUE)</formula>
    </cfRule>
    <cfRule type="expression" dxfId="1676" priority="2814">
      <formula>IF(RIGHT(TEXT(Y845,"0.#"),1)=".",TRUE,FALSE)</formula>
    </cfRule>
  </conditionalFormatting>
  <conditionalFormatting sqref="AE492">
    <cfRule type="expression" dxfId="1675" priority="1601">
      <formula>IF(RIGHT(TEXT(AE492,"0.#"),1)=".",FALSE,TRUE)</formula>
    </cfRule>
    <cfRule type="expression" dxfId="1674" priority="1602">
      <formula>IF(RIGHT(TEXT(AE492,"0.#"),1)=".",TRUE,FALSE)</formula>
    </cfRule>
  </conditionalFormatting>
  <conditionalFormatting sqref="AE493">
    <cfRule type="expression" dxfId="1673" priority="1599">
      <formula>IF(RIGHT(TEXT(AE493,"0.#"),1)=".",FALSE,TRUE)</formula>
    </cfRule>
    <cfRule type="expression" dxfId="1672" priority="1600">
      <formula>IF(RIGHT(TEXT(AE493,"0.#"),1)=".",TRUE,FALSE)</formula>
    </cfRule>
  </conditionalFormatting>
  <conditionalFormatting sqref="AE494">
    <cfRule type="expression" dxfId="1671" priority="1597">
      <formula>IF(RIGHT(TEXT(AE494,"0.#"),1)=".",FALSE,TRUE)</formula>
    </cfRule>
    <cfRule type="expression" dxfId="1670" priority="1598">
      <formula>IF(RIGHT(TEXT(AE494,"0.#"),1)=".",TRUE,FALSE)</formula>
    </cfRule>
  </conditionalFormatting>
  <conditionalFormatting sqref="AQ493">
    <cfRule type="expression" dxfId="1669" priority="1577">
      <formula>IF(RIGHT(TEXT(AQ493,"0.#"),1)=".",FALSE,TRUE)</formula>
    </cfRule>
    <cfRule type="expression" dxfId="1668" priority="1578">
      <formula>IF(RIGHT(TEXT(AQ493,"0.#"),1)=".",TRUE,FALSE)</formula>
    </cfRule>
  </conditionalFormatting>
  <conditionalFormatting sqref="AQ494">
    <cfRule type="expression" dxfId="1667" priority="1575">
      <formula>IF(RIGHT(TEXT(AQ494,"0.#"),1)=".",FALSE,TRUE)</formula>
    </cfRule>
    <cfRule type="expression" dxfId="1666" priority="1576">
      <formula>IF(RIGHT(TEXT(AQ494,"0.#"),1)=".",TRUE,FALSE)</formula>
    </cfRule>
  </conditionalFormatting>
  <conditionalFormatting sqref="AQ492">
    <cfRule type="expression" dxfId="1665" priority="1573">
      <formula>IF(RIGHT(TEXT(AQ492,"0.#"),1)=".",FALSE,TRUE)</formula>
    </cfRule>
    <cfRule type="expression" dxfId="1664" priority="1574">
      <formula>IF(RIGHT(TEXT(AQ492,"0.#"),1)=".",TRUE,FALSE)</formula>
    </cfRule>
  </conditionalFormatting>
  <conditionalFormatting sqref="AU494">
    <cfRule type="expression" dxfId="1663" priority="1585">
      <formula>IF(RIGHT(TEXT(AU494,"0.#"),1)=".",FALSE,TRUE)</formula>
    </cfRule>
    <cfRule type="expression" dxfId="1662" priority="1586">
      <formula>IF(RIGHT(TEXT(AU494,"0.#"),1)=".",TRUE,FALSE)</formula>
    </cfRule>
  </conditionalFormatting>
  <conditionalFormatting sqref="AU492">
    <cfRule type="expression" dxfId="1661" priority="1589">
      <formula>IF(RIGHT(TEXT(AU492,"0.#"),1)=".",FALSE,TRUE)</formula>
    </cfRule>
    <cfRule type="expression" dxfId="1660" priority="1590">
      <formula>IF(RIGHT(TEXT(AU492,"0.#"),1)=".",TRUE,FALSE)</formula>
    </cfRule>
  </conditionalFormatting>
  <conditionalFormatting sqref="AU493">
    <cfRule type="expression" dxfId="1659" priority="1587">
      <formula>IF(RIGHT(TEXT(AU493,"0.#"),1)=".",FALSE,TRUE)</formula>
    </cfRule>
    <cfRule type="expression" dxfId="1658" priority="1588">
      <formula>IF(RIGHT(TEXT(AU493,"0.#"),1)=".",TRUE,FALSE)</formula>
    </cfRule>
  </conditionalFormatting>
  <conditionalFormatting sqref="AU583">
    <cfRule type="expression" dxfId="1657" priority="1105">
      <formula>IF(RIGHT(TEXT(AU583,"0.#"),1)=".",FALSE,TRUE)</formula>
    </cfRule>
    <cfRule type="expression" dxfId="1656" priority="1106">
      <formula>IF(RIGHT(TEXT(AU583,"0.#"),1)=".",TRUE,FALSE)</formula>
    </cfRule>
  </conditionalFormatting>
  <conditionalFormatting sqref="AU582">
    <cfRule type="expression" dxfId="1655" priority="1107">
      <formula>IF(RIGHT(TEXT(AU582,"0.#"),1)=".",FALSE,TRUE)</formula>
    </cfRule>
    <cfRule type="expression" dxfId="1654" priority="1108">
      <formula>IF(RIGHT(TEXT(AU582,"0.#"),1)=".",TRUE,FALSE)</formula>
    </cfRule>
  </conditionalFormatting>
  <conditionalFormatting sqref="AE499">
    <cfRule type="expression" dxfId="1653" priority="1567">
      <formula>IF(RIGHT(TEXT(AE499,"0.#"),1)=".",FALSE,TRUE)</formula>
    </cfRule>
    <cfRule type="expression" dxfId="1652" priority="1568">
      <formula>IF(RIGHT(TEXT(AE499,"0.#"),1)=".",TRUE,FALSE)</formula>
    </cfRule>
  </conditionalFormatting>
  <conditionalFormatting sqref="AE497">
    <cfRule type="expression" dxfId="1651" priority="1571">
      <formula>IF(RIGHT(TEXT(AE497,"0.#"),1)=".",FALSE,TRUE)</formula>
    </cfRule>
    <cfRule type="expression" dxfId="1650" priority="1572">
      <formula>IF(RIGHT(TEXT(AE497,"0.#"),1)=".",TRUE,FALSE)</formula>
    </cfRule>
  </conditionalFormatting>
  <conditionalFormatting sqref="AE498">
    <cfRule type="expression" dxfId="1649" priority="1569">
      <formula>IF(RIGHT(TEXT(AE498,"0.#"),1)=".",FALSE,TRUE)</formula>
    </cfRule>
    <cfRule type="expression" dxfId="1648" priority="1570">
      <formula>IF(RIGHT(TEXT(AE498,"0.#"),1)=".",TRUE,FALSE)</formula>
    </cfRule>
  </conditionalFormatting>
  <conditionalFormatting sqref="AU499">
    <cfRule type="expression" dxfId="1647" priority="1555">
      <formula>IF(RIGHT(TEXT(AU499,"0.#"),1)=".",FALSE,TRUE)</formula>
    </cfRule>
    <cfRule type="expression" dxfId="1646" priority="1556">
      <formula>IF(RIGHT(TEXT(AU499,"0.#"),1)=".",TRUE,FALSE)</formula>
    </cfRule>
  </conditionalFormatting>
  <conditionalFormatting sqref="AU497">
    <cfRule type="expression" dxfId="1645" priority="1559">
      <formula>IF(RIGHT(TEXT(AU497,"0.#"),1)=".",FALSE,TRUE)</formula>
    </cfRule>
    <cfRule type="expression" dxfId="1644" priority="1560">
      <formula>IF(RIGHT(TEXT(AU497,"0.#"),1)=".",TRUE,FALSE)</formula>
    </cfRule>
  </conditionalFormatting>
  <conditionalFormatting sqref="AU498">
    <cfRule type="expression" dxfId="1643" priority="1557">
      <formula>IF(RIGHT(TEXT(AU498,"0.#"),1)=".",FALSE,TRUE)</formula>
    </cfRule>
    <cfRule type="expression" dxfId="1642" priority="1558">
      <formula>IF(RIGHT(TEXT(AU498,"0.#"),1)=".",TRUE,FALSE)</formula>
    </cfRule>
  </conditionalFormatting>
  <conditionalFormatting sqref="AQ497">
    <cfRule type="expression" dxfId="1641" priority="1543">
      <formula>IF(RIGHT(TEXT(AQ497,"0.#"),1)=".",FALSE,TRUE)</formula>
    </cfRule>
    <cfRule type="expression" dxfId="1640" priority="1544">
      <formula>IF(RIGHT(TEXT(AQ497,"0.#"),1)=".",TRUE,FALSE)</formula>
    </cfRule>
  </conditionalFormatting>
  <conditionalFormatting sqref="AQ498">
    <cfRule type="expression" dxfId="1639" priority="1547">
      <formula>IF(RIGHT(TEXT(AQ498,"0.#"),1)=".",FALSE,TRUE)</formula>
    </cfRule>
    <cfRule type="expression" dxfId="1638" priority="1548">
      <formula>IF(RIGHT(TEXT(AQ498,"0.#"),1)=".",TRUE,FALSE)</formula>
    </cfRule>
  </conditionalFormatting>
  <conditionalFormatting sqref="AQ499">
    <cfRule type="expression" dxfId="1637" priority="1545">
      <formula>IF(RIGHT(TEXT(AQ499,"0.#"),1)=".",FALSE,TRUE)</formula>
    </cfRule>
    <cfRule type="expression" dxfId="1636" priority="1546">
      <formula>IF(RIGHT(TEXT(AQ499,"0.#"),1)=".",TRUE,FALSE)</formula>
    </cfRule>
  </conditionalFormatting>
  <conditionalFormatting sqref="AE504">
    <cfRule type="expression" dxfId="1635" priority="1537">
      <formula>IF(RIGHT(TEXT(AE504,"0.#"),1)=".",FALSE,TRUE)</formula>
    </cfRule>
    <cfRule type="expression" dxfId="1634" priority="1538">
      <formula>IF(RIGHT(TEXT(AE504,"0.#"),1)=".",TRUE,FALSE)</formula>
    </cfRule>
  </conditionalFormatting>
  <conditionalFormatting sqref="AE502">
    <cfRule type="expression" dxfId="1633" priority="1541">
      <formula>IF(RIGHT(TEXT(AE502,"0.#"),1)=".",FALSE,TRUE)</formula>
    </cfRule>
    <cfRule type="expression" dxfId="1632" priority="1542">
      <formula>IF(RIGHT(TEXT(AE502,"0.#"),1)=".",TRUE,FALSE)</formula>
    </cfRule>
  </conditionalFormatting>
  <conditionalFormatting sqref="AE503">
    <cfRule type="expression" dxfId="1631" priority="1539">
      <formula>IF(RIGHT(TEXT(AE503,"0.#"),1)=".",FALSE,TRUE)</formula>
    </cfRule>
    <cfRule type="expression" dxfId="1630" priority="1540">
      <formula>IF(RIGHT(TEXT(AE503,"0.#"),1)=".",TRUE,FALSE)</formula>
    </cfRule>
  </conditionalFormatting>
  <conditionalFormatting sqref="AU504">
    <cfRule type="expression" dxfId="1629" priority="1525">
      <formula>IF(RIGHT(TEXT(AU504,"0.#"),1)=".",FALSE,TRUE)</formula>
    </cfRule>
    <cfRule type="expression" dxfId="1628" priority="1526">
      <formula>IF(RIGHT(TEXT(AU504,"0.#"),1)=".",TRUE,FALSE)</formula>
    </cfRule>
  </conditionalFormatting>
  <conditionalFormatting sqref="AU502">
    <cfRule type="expression" dxfId="1627" priority="1529">
      <formula>IF(RIGHT(TEXT(AU502,"0.#"),1)=".",FALSE,TRUE)</formula>
    </cfRule>
    <cfRule type="expression" dxfId="1626" priority="1530">
      <formula>IF(RIGHT(TEXT(AU502,"0.#"),1)=".",TRUE,FALSE)</formula>
    </cfRule>
  </conditionalFormatting>
  <conditionalFormatting sqref="AU503">
    <cfRule type="expression" dxfId="1625" priority="1527">
      <formula>IF(RIGHT(TEXT(AU503,"0.#"),1)=".",FALSE,TRUE)</formula>
    </cfRule>
    <cfRule type="expression" dxfId="1624" priority="1528">
      <formula>IF(RIGHT(TEXT(AU503,"0.#"),1)=".",TRUE,FALSE)</formula>
    </cfRule>
  </conditionalFormatting>
  <conditionalFormatting sqref="AQ502">
    <cfRule type="expression" dxfId="1623" priority="1513">
      <formula>IF(RIGHT(TEXT(AQ502,"0.#"),1)=".",FALSE,TRUE)</formula>
    </cfRule>
    <cfRule type="expression" dxfId="1622" priority="1514">
      <formula>IF(RIGHT(TEXT(AQ502,"0.#"),1)=".",TRUE,FALSE)</formula>
    </cfRule>
  </conditionalFormatting>
  <conditionalFormatting sqref="AQ503">
    <cfRule type="expression" dxfId="1621" priority="1517">
      <formula>IF(RIGHT(TEXT(AQ503,"0.#"),1)=".",FALSE,TRUE)</formula>
    </cfRule>
    <cfRule type="expression" dxfId="1620" priority="1518">
      <formula>IF(RIGHT(TEXT(AQ503,"0.#"),1)=".",TRUE,FALSE)</formula>
    </cfRule>
  </conditionalFormatting>
  <conditionalFormatting sqref="AQ504">
    <cfRule type="expression" dxfId="1619" priority="1515">
      <formula>IF(RIGHT(TEXT(AQ504,"0.#"),1)=".",FALSE,TRUE)</formula>
    </cfRule>
    <cfRule type="expression" dxfId="1618" priority="1516">
      <formula>IF(RIGHT(TEXT(AQ504,"0.#"),1)=".",TRUE,FALSE)</formula>
    </cfRule>
  </conditionalFormatting>
  <conditionalFormatting sqref="AE509">
    <cfRule type="expression" dxfId="1617" priority="1507">
      <formula>IF(RIGHT(TEXT(AE509,"0.#"),1)=".",FALSE,TRUE)</formula>
    </cfRule>
    <cfRule type="expression" dxfId="1616" priority="1508">
      <formula>IF(RIGHT(TEXT(AE509,"0.#"),1)=".",TRUE,FALSE)</formula>
    </cfRule>
  </conditionalFormatting>
  <conditionalFormatting sqref="AE507">
    <cfRule type="expression" dxfId="1615" priority="1511">
      <formula>IF(RIGHT(TEXT(AE507,"0.#"),1)=".",FALSE,TRUE)</formula>
    </cfRule>
    <cfRule type="expression" dxfId="1614" priority="1512">
      <formula>IF(RIGHT(TEXT(AE507,"0.#"),1)=".",TRUE,FALSE)</formula>
    </cfRule>
  </conditionalFormatting>
  <conditionalFormatting sqref="AE508">
    <cfRule type="expression" dxfId="1613" priority="1509">
      <formula>IF(RIGHT(TEXT(AE508,"0.#"),1)=".",FALSE,TRUE)</formula>
    </cfRule>
    <cfRule type="expression" dxfId="1612" priority="1510">
      <formula>IF(RIGHT(TEXT(AE508,"0.#"),1)=".",TRUE,FALSE)</formula>
    </cfRule>
  </conditionalFormatting>
  <conditionalFormatting sqref="AU509">
    <cfRule type="expression" dxfId="1611" priority="1495">
      <formula>IF(RIGHT(TEXT(AU509,"0.#"),1)=".",FALSE,TRUE)</formula>
    </cfRule>
    <cfRule type="expression" dxfId="1610" priority="1496">
      <formula>IF(RIGHT(TEXT(AU509,"0.#"),1)=".",TRUE,FALSE)</formula>
    </cfRule>
  </conditionalFormatting>
  <conditionalFormatting sqref="AU507">
    <cfRule type="expression" dxfId="1609" priority="1499">
      <formula>IF(RIGHT(TEXT(AU507,"0.#"),1)=".",FALSE,TRUE)</formula>
    </cfRule>
    <cfRule type="expression" dxfId="1608" priority="1500">
      <formula>IF(RIGHT(TEXT(AU507,"0.#"),1)=".",TRUE,FALSE)</formula>
    </cfRule>
  </conditionalFormatting>
  <conditionalFormatting sqref="AU508">
    <cfRule type="expression" dxfId="1607" priority="1497">
      <formula>IF(RIGHT(TEXT(AU508,"0.#"),1)=".",FALSE,TRUE)</formula>
    </cfRule>
    <cfRule type="expression" dxfId="1606" priority="1498">
      <formula>IF(RIGHT(TEXT(AU508,"0.#"),1)=".",TRUE,FALSE)</formula>
    </cfRule>
  </conditionalFormatting>
  <conditionalFormatting sqref="AQ507">
    <cfRule type="expression" dxfId="1605" priority="1483">
      <formula>IF(RIGHT(TEXT(AQ507,"0.#"),1)=".",FALSE,TRUE)</formula>
    </cfRule>
    <cfRule type="expression" dxfId="1604" priority="1484">
      <formula>IF(RIGHT(TEXT(AQ507,"0.#"),1)=".",TRUE,FALSE)</formula>
    </cfRule>
  </conditionalFormatting>
  <conditionalFormatting sqref="AQ508">
    <cfRule type="expression" dxfId="1603" priority="1487">
      <formula>IF(RIGHT(TEXT(AQ508,"0.#"),1)=".",FALSE,TRUE)</formula>
    </cfRule>
    <cfRule type="expression" dxfId="1602" priority="1488">
      <formula>IF(RIGHT(TEXT(AQ508,"0.#"),1)=".",TRUE,FALSE)</formula>
    </cfRule>
  </conditionalFormatting>
  <conditionalFormatting sqref="AQ509">
    <cfRule type="expression" dxfId="1601" priority="1485">
      <formula>IF(RIGHT(TEXT(AQ509,"0.#"),1)=".",FALSE,TRUE)</formula>
    </cfRule>
    <cfRule type="expression" dxfId="1600" priority="1486">
      <formula>IF(RIGHT(TEXT(AQ509,"0.#"),1)=".",TRUE,FALSE)</formula>
    </cfRule>
  </conditionalFormatting>
  <conditionalFormatting sqref="AE465">
    <cfRule type="expression" dxfId="1599" priority="1777">
      <formula>IF(RIGHT(TEXT(AE465,"0.#"),1)=".",FALSE,TRUE)</formula>
    </cfRule>
    <cfRule type="expression" dxfId="1598" priority="1778">
      <formula>IF(RIGHT(TEXT(AE465,"0.#"),1)=".",TRUE,FALSE)</formula>
    </cfRule>
  </conditionalFormatting>
  <conditionalFormatting sqref="AE463">
    <cfRule type="expression" dxfId="1597" priority="1781">
      <formula>IF(RIGHT(TEXT(AE463,"0.#"),1)=".",FALSE,TRUE)</formula>
    </cfRule>
    <cfRule type="expression" dxfId="1596" priority="1782">
      <formula>IF(RIGHT(TEXT(AE463,"0.#"),1)=".",TRUE,FALSE)</formula>
    </cfRule>
  </conditionalFormatting>
  <conditionalFormatting sqref="AE464">
    <cfRule type="expression" dxfId="1595" priority="1779">
      <formula>IF(RIGHT(TEXT(AE464,"0.#"),1)=".",FALSE,TRUE)</formula>
    </cfRule>
    <cfRule type="expression" dxfId="1594" priority="1780">
      <formula>IF(RIGHT(TEXT(AE464,"0.#"),1)=".",TRUE,FALSE)</formula>
    </cfRule>
  </conditionalFormatting>
  <conditionalFormatting sqref="AM465">
    <cfRule type="expression" dxfId="1593" priority="1771">
      <formula>IF(RIGHT(TEXT(AM465,"0.#"),1)=".",FALSE,TRUE)</formula>
    </cfRule>
    <cfRule type="expression" dxfId="1592" priority="1772">
      <formula>IF(RIGHT(TEXT(AM465,"0.#"),1)=".",TRUE,FALSE)</formula>
    </cfRule>
  </conditionalFormatting>
  <conditionalFormatting sqref="AM463">
    <cfRule type="expression" dxfId="1591" priority="1775">
      <formula>IF(RIGHT(TEXT(AM463,"0.#"),1)=".",FALSE,TRUE)</formula>
    </cfRule>
    <cfRule type="expression" dxfId="1590" priority="1776">
      <formula>IF(RIGHT(TEXT(AM463,"0.#"),1)=".",TRUE,FALSE)</formula>
    </cfRule>
  </conditionalFormatting>
  <conditionalFormatting sqref="AM464">
    <cfRule type="expression" dxfId="1589" priority="1773">
      <formula>IF(RIGHT(TEXT(AM464,"0.#"),1)=".",FALSE,TRUE)</formula>
    </cfRule>
    <cfRule type="expression" dxfId="1588" priority="1774">
      <formula>IF(RIGHT(TEXT(AM464,"0.#"),1)=".",TRUE,FALSE)</formula>
    </cfRule>
  </conditionalFormatting>
  <conditionalFormatting sqref="AU465">
    <cfRule type="expression" dxfId="1587" priority="1765">
      <formula>IF(RIGHT(TEXT(AU465,"0.#"),1)=".",FALSE,TRUE)</formula>
    </cfRule>
    <cfRule type="expression" dxfId="1586" priority="1766">
      <formula>IF(RIGHT(TEXT(AU465,"0.#"),1)=".",TRUE,FALSE)</formula>
    </cfRule>
  </conditionalFormatting>
  <conditionalFormatting sqref="AU463">
    <cfRule type="expression" dxfId="1585" priority="1769">
      <formula>IF(RIGHT(TEXT(AU463,"0.#"),1)=".",FALSE,TRUE)</formula>
    </cfRule>
    <cfRule type="expression" dxfId="1584" priority="1770">
      <formula>IF(RIGHT(TEXT(AU463,"0.#"),1)=".",TRUE,FALSE)</formula>
    </cfRule>
  </conditionalFormatting>
  <conditionalFormatting sqref="AU464">
    <cfRule type="expression" dxfId="1583" priority="1767">
      <formula>IF(RIGHT(TEXT(AU464,"0.#"),1)=".",FALSE,TRUE)</formula>
    </cfRule>
    <cfRule type="expression" dxfId="1582" priority="1768">
      <formula>IF(RIGHT(TEXT(AU464,"0.#"),1)=".",TRUE,FALSE)</formula>
    </cfRule>
  </conditionalFormatting>
  <conditionalFormatting sqref="AI465">
    <cfRule type="expression" dxfId="1581" priority="1759">
      <formula>IF(RIGHT(TEXT(AI465,"0.#"),1)=".",FALSE,TRUE)</formula>
    </cfRule>
    <cfRule type="expression" dxfId="1580" priority="1760">
      <formula>IF(RIGHT(TEXT(AI465,"0.#"),1)=".",TRUE,FALSE)</formula>
    </cfRule>
  </conditionalFormatting>
  <conditionalFormatting sqref="AI463">
    <cfRule type="expression" dxfId="1579" priority="1763">
      <formula>IF(RIGHT(TEXT(AI463,"0.#"),1)=".",FALSE,TRUE)</formula>
    </cfRule>
    <cfRule type="expression" dxfId="1578" priority="1764">
      <formula>IF(RIGHT(TEXT(AI463,"0.#"),1)=".",TRUE,FALSE)</formula>
    </cfRule>
  </conditionalFormatting>
  <conditionalFormatting sqref="AI464">
    <cfRule type="expression" dxfId="1577" priority="1761">
      <formula>IF(RIGHT(TEXT(AI464,"0.#"),1)=".",FALSE,TRUE)</formula>
    </cfRule>
    <cfRule type="expression" dxfId="1576" priority="1762">
      <formula>IF(RIGHT(TEXT(AI464,"0.#"),1)=".",TRUE,FALSE)</formula>
    </cfRule>
  </conditionalFormatting>
  <conditionalFormatting sqref="AQ463">
    <cfRule type="expression" dxfId="1575" priority="1753">
      <formula>IF(RIGHT(TEXT(AQ463,"0.#"),1)=".",FALSE,TRUE)</formula>
    </cfRule>
    <cfRule type="expression" dxfId="1574" priority="1754">
      <formula>IF(RIGHT(TEXT(AQ463,"0.#"),1)=".",TRUE,FALSE)</formula>
    </cfRule>
  </conditionalFormatting>
  <conditionalFormatting sqref="AQ464">
    <cfRule type="expression" dxfId="1573" priority="1757">
      <formula>IF(RIGHT(TEXT(AQ464,"0.#"),1)=".",FALSE,TRUE)</formula>
    </cfRule>
    <cfRule type="expression" dxfId="1572" priority="1758">
      <formula>IF(RIGHT(TEXT(AQ464,"0.#"),1)=".",TRUE,FALSE)</formula>
    </cfRule>
  </conditionalFormatting>
  <conditionalFormatting sqref="AQ465">
    <cfRule type="expression" dxfId="1571" priority="1755">
      <formula>IF(RIGHT(TEXT(AQ465,"0.#"),1)=".",FALSE,TRUE)</formula>
    </cfRule>
    <cfRule type="expression" dxfId="1570" priority="1756">
      <formula>IF(RIGHT(TEXT(AQ465,"0.#"),1)=".",TRUE,FALSE)</formula>
    </cfRule>
  </conditionalFormatting>
  <conditionalFormatting sqref="AE470">
    <cfRule type="expression" dxfId="1569" priority="1747">
      <formula>IF(RIGHT(TEXT(AE470,"0.#"),1)=".",FALSE,TRUE)</formula>
    </cfRule>
    <cfRule type="expression" dxfId="1568" priority="1748">
      <formula>IF(RIGHT(TEXT(AE470,"0.#"),1)=".",TRUE,FALSE)</formula>
    </cfRule>
  </conditionalFormatting>
  <conditionalFormatting sqref="AE468">
    <cfRule type="expression" dxfId="1567" priority="1751">
      <formula>IF(RIGHT(TEXT(AE468,"0.#"),1)=".",FALSE,TRUE)</formula>
    </cfRule>
    <cfRule type="expression" dxfId="1566" priority="1752">
      <formula>IF(RIGHT(TEXT(AE468,"0.#"),1)=".",TRUE,FALSE)</formula>
    </cfRule>
  </conditionalFormatting>
  <conditionalFormatting sqref="AE469">
    <cfRule type="expression" dxfId="1565" priority="1749">
      <formula>IF(RIGHT(TEXT(AE469,"0.#"),1)=".",FALSE,TRUE)</formula>
    </cfRule>
    <cfRule type="expression" dxfId="1564" priority="1750">
      <formula>IF(RIGHT(TEXT(AE469,"0.#"),1)=".",TRUE,FALSE)</formula>
    </cfRule>
  </conditionalFormatting>
  <conditionalFormatting sqref="AM470">
    <cfRule type="expression" dxfId="1563" priority="1741">
      <formula>IF(RIGHT(TEXT(AM470,"0.#"),1)=".",FALSE,TRUE)</formula>
    </cfRule>
    <cfRule type="expression" dxfId="1562" priority="1742">
      <formula>IF(RIGHT(TEXT(AM470,"0.#"),1)=".",TRUE,FALSE)</formula>
    </cfRule>
  </conditionalFormatting>
  <conditionalFormatting sqref="AM468">
    <cfRule type="expression" dxfId="1561" priority="1745">
      <formula>IF(RIGHT(TEXT(AM468,"0.#"),1)=".",FALSE,TRUE)</formula>
    </cfRule>
    <cfRule type="expression" dxfId="1560" priority="1746">
      <formula>IF(RIGHT(TEXT(AM468,"0.#"),1)=".",TRUE,FALSE)</formula>
    </cfRule>
  </conditionalFormatting>
  <conditionalFormatting sqref="AM469">
    <cfRule type="expression" dxfId="1559" priority="1743">
      <formula>IF(RIGHT(TEXT(AM469,"0.#"),1)=".",FALSE,TRUE)</formula>
    </cfRule>
    <cfRule type="expression" dxfId="1558" priority="1744">
      <formula>IF(RIGHT(TEXT(AM469,"0.#"),1)=".",TRUE,FALSE)</formula>
    </cfRule>
  </conditionalFormatting>
  <conditionalFormatting sqref="AU470">
    <cfRule type="expression" dxfId="1557" priority="1735">
      <formula>IF(RIGHT(TEXT(AU470,"0.#"),1)=".",FALSE,TRUE)</formula>
    </cfRule>
    <cfRule type="expression" dxfId="1556" priority="1736">
      <formula>IF(RIGHT(TEXT(AU470,"0.#"),1)=".",TRUE,FALSE)</formula>
    </cfRule>
  </conditionalFormatting>
  <conditionalFormatting sqref="AU468">
    <cfRule type="expression" dxfId="1555" priority="1739">
      <formula>IF(RIGHT(TEXT(AU468,"0.#"),1)=".",FALSE,TRUE)</formula>
    </cfRule>
    <cfRule type="expression" dxfId="1554" priority="1740">
      <formula>IF(RIGHT(TEXT(AU468,"0.#"),1)=".",TRUE,FALSE)</formula>
    </cfRule>
  </conditionalFormatting>
  <conditionalFormatting sqref="AU469">
    <cfRule type="expression" dxfId="1553" priority="1737">
      <formula>IF(RIGHT(TEXT(AU469,"0.#"),1)=".",FALSE,TRUE)</formula>
    </cfRule>
    <cfRule type="expression" dxfId="1552" priority="1738">
      <formula>IF(RIGHT(TEXT(AU469,"0.#"),1)=".",TRUE,FALSE)</formula>
    </cfRule>
  </conditionalFormatting>
  <conditionalFormatting sqref="AI470">
    <cfRule type="expression" dxfId="1551" priority="1729">
      <formula>IF(RIGHT(TEXT(AI470,"0.#"),1)=".",FALSE,TRUE)</formula>
    </cfRule>
    <cfRule type="expression" dxfId="1550" priority="1730">
      <formula>IF(RIGHT(TEXT(AI470,"0.#"),1)=".",TRUE,FALSE)</formula>
    </cfRule>
  </conditionalFormatting>
  <conditionalFormatting sqref="AI468">
    <cfRule type="expression" dxfId="1549" priority="1733">
      <formula>IF(RIGHT(TEXT(AI468,"0.#"),1)=".",FALSE,TRUE)</formula>
    </cfRule>
    <cfRule type="expression" dxfId="1548" priority="1734">
      <formula>IF(RIGHT(TEXT(AI468,"0.#"),1)=".",TRUE,FALSE)</formula>
    </cfRule>
  </conditionalFormatting>
  <conditionalFormatting sqref="AI469">
    <cfRule type="expression" dxfId="1547" priority="1731">
      <formula>IF(RIGHT(TEXT(AI469,"0.#"),1)=".",FALSE,TRUE)</formula>
    </cfRule>
    <cfRule type="expression" dxfId="1546" priority="1732">
      <formula>IF(RIGHT(TEXT(AI469,"0.#"),1)=".",TRUE,FALSE)</formula>
    </cfRule>
  </conditionalFormatting>
  <conditionalFormatting sqref="AQ468">
    <cfRule type="expression" dxfId="1545" priority="1723">
      <formula>IF(RIGHT(TEXT(AQ468,"0.#"),1)=".",FALSE,TRUE)</formula>
    </cfRule>
    <cfRule type="expression" dxfId="1544" priority="1724">
      <formula>IF(RIGHT(TEXT(AQ468,"0.#"),1)=".",TRUE,FALSE)</formula>
    </cfRule>
  </conditionalFormatting>
  <conditionalFormatting sqref="AQ469">
    <cfRule type="expression" dxfId="1543" priority="1727">
      <formula>IF(RIGHT(TEXT(AQ469,"0.#"),1)=".",FALSE,TRUE)</formula>
    </cfRule>
    <cfRule type="expression" dxfId="1542" priority="1728">
      <formula>IF(RIGHT(TEXT(AQ469,"0.#"),1)=".",TRUE,FALSE)</formula>
    </cfRule>
  </conditionalFormatting>
  <conditionalFormatting sqref="AQ470">
    <cfRule type="expression" dxfId="1541" priority="1725">
      <formula>IF(RIGHT(TEXT(AQ470,"0.#"),1)=".",FALSE,TRUE)</formula>
    </cfRule>
    <cfRule type="expression" dxfId="1540" priority="1726">
      <formula>IF(RIGHT(TEXT(AQ470,"0.#"),1)=".",TRUE,FALSE)</formula>
    </cfRule>
  </conditionalFormatting>
  <conditionalFormatting sqref="AE475">
    <cfRule type="expression" dxfId="1539" priority="1717">
      <formula>IF(RIGHT(TEXT(AE475,"0.#"),1)=".",FALSE,TRUE)</formula>
    </cfRule>
    <cfRule type="expression" dxfId="1538" priority="1718">
      <formula>IF(RIGHT(TEXT(AE475,"0.#"),1)=".",TRUE,FALSE)</formula>
    </cfRule>
  </conditionalFormatting>
  <conditionalFormatting sqref="AE473">
    <cfRule type="expression" dxfId="1537" priority="1721">
      <formula>IF(RIGHT(TEXT(AE473,"0.#"),1)=".",FALSE,TRUE)</formula>
    </cfRule>
    <cfRule type="expression" dxfId="1536" priority="1722">
      <formula>IF(RIGHT(TEXT(AE473,"0.#"),1)=".",TRUE,FALSE)</formula>
    </cfRule>
  </conditionalFormatting>
  <conditionalFormatting sqref="AE474">
    <cfRule type="expression" dxfId="1535" priority="1719">
      <formula>IF(RIGHT(TEXT(AE474,"0.#"),1)=".",FALSE,TRUE)</formula>
    </cfRule>
    <cfRule type="expression" dxfId="1534" priority="1720">
      <formula>IF(RIGHT(TEXT(AE474,"0.#"),1)=".",TRUE,FALSE)</formula>
    </cfRule>
  </conditionalFormatting>
  <conditionalFormatting sqref="AM475">
    <cfRule type="expression" dxfId="1533" priority="1711">
      <formula>IF(RIGHT(TEXT(AM475,"0.#"),1)=".",FALSE,TRUE)</formula>
    </cfRule>
    <cfRule type="expression" dxfId="1532" priority="1712">
      <formula>IF(RIGHT(TEXT(AM475,"0.#"),1)=".",TRUE,FALSE)</formula>
    </cfRule>
  </conditionalFormatting>
  <conditionalFormatting sqref="AM473">
    <cfRule type="expression" dxfId="1531" priority="1715">
      <formula>IF(RIGHT(TEXT(AM473,"0.#"),1)=".",FALSE,TRUE)</formula>
    </cfRule>
    <cfRule type="expression" dxfId="1530" priority="1716">
      <formula>IF(RIGHT(TEXT(AM473,"0.#"),1)=".",TRUE,FALSE)</formula>
    </cfRule>
  </conditionalFormatting>
  <conditionalFormatting sqref="AM474">
    <cfRule type="expression" dxfId="1529" priority="1713">
      <formula>IF(RIGHT(TEXT(AM474,"0.#"),1)=".",FALSE,TRUE)</formula>
    </cfRule>
    <cfRule type="expression" dxfId="1528" priority="1714">
      <formula>IF(RIGHT(TEXT(AM474,"0.#"),1)=".",TRUE,FALSE)</formula>
    </cfRule>
  </conditionalFormatting>
  <conditionalFormatting sqref="AU475">
    <cfRule type="expression" dxfId="1527" priority="1705">
      <formula>IF(RIGHT(TEXT(AU475,"0.#"),1)=".",FALSE,TRUE)</formula>
    </cfRule>
    <cfRule type="expression" dxfId="1526" priority="1706">
      <formula>IF(RIGHT(TEXT(AU475,"0.#"),1)=".",TRUE,FALSE)</formula>
    </cfRule>
  </conditionalFormatting>
  <conditionalFormatting sqref="AU473">
    <cfRule type="expression" dxfId="1525" priority="1709">
      <formula>IF(RIGHT(TEXT(AU473,"0.#"),1)=".",FALSE,TRUE)</formula>
    </cfRule>
    <cfRule type="expression" dxfId="1524" priority="1710">
      <formula>IF(RIGHT(TEXT(AU473,"0.#"),1)=".",TRUE,FALSE)</formula>
    </cfRule>
  </conditionalFormatting>
  <conditionalFormatting sqref="AU474">
    <cfRule type="expression" dxfId="1523" priority="1707">
      <formula>IF(RIGHT(TEXT(AU474,"0.#"),1)=".",FALSE,TRUE)</formula>
    </cfRule>
    <cfRule type="expression" dxfId="1522" priority="1708">
      <formula>IF(RIGHT(TEXT(AU474,"0.#"),1)=".",TRUE,FALSE)</formula>
    </cfRule>
  </conditionalFormatting>
  <conditionalFormatting sqref="AI475">
    <cfRule type="expression" dxfId="1521" priority="1699">
      <formula>IF(RIGHT(TEXT(AI475,"0.#"),1)=".",FALSE,TRUE)</formula>
    </cfRule>
    <cfRule type="expression" dxfId="1520" priority="1700">
      <formula>IF(RIGHT(TEXT(AI475,"0.#"),1)=".",TRUE,FALSE)</formula>
    </cfRule>
  </conditionalFormatting>
  <conditionalFormatting sqref="AI473">
    <cfRule type="expression" dxfId="1519" priority="1703">
      <formula>IF(RIGHT(TEXT(AI473,"0.#"),1)=".",FALSE,TRUE)</formula>
    </cfRule>
    <cfRule type="expression" dxfId="1518" priority="1704">
      <formula>IF(RIGHT(TEXT(AI473,"0.#"),1)=".",TRUE,FALSE)</formula>
    </cfRule>
  </conditionalFormatting>
  <conditionalFormatting sqref="AI474">
    <cfRule type="expression" dxfId="1517" priority="1701">
      <formula>IF(RIGHT(TEXT(AI474,"0.#"),1)=".",FALSE,TRUE)</formula>
    </cfRule>
    <cfRule type="expression" dxfId="1516" priority="1702">
      <formula>IF(RIGHT(TEXT(AI474,"0.#"),1)=".",TRUE,FALSE)</formula>
    </cfRule>
  </conditionalFormatting>
  <conditionalFormatting sqref="AQ473">
    <cfRule type="expression" dxfId="1515" priority="1693">
      <formula>IF(RIGHT(TEXT(AQ473,"0.#"),1)=".",FALSE,TRUE)</formula>
    </cfRule>
    <cfRule type="expression" dxfId="1514" priority="1694">
      <formula>IF(RIGHT(TEXT(AQ473,"0.#"),1)=".",TRUE,FALSE)</formula>
    </cfRule>
  </conditionalFormatting>
  <conditionalFormatting sqref="AQ474">
    <cfRule type="expression" dxfId="1513" priority="1697">
      <formula>IF(RIGHT(TEXT(AQ474,"0.#"),1)=".",FALSE,TRUE)</formula>
    </cfRule>
    <cfRule type="expression" dxfId="1512" priority="1698">
      <formula>IF(RIGHT(TEXT(AQ474,"0.#"),1)=".",TRUE,FALSE)</formula>
    </cfRule>
  </conditionalFormatting>
  <conditionalFormatting sqref="AQ475">
    <cfRule type="expression" dxfId="1511" priority="1695">
      <formula>IF(RIGHT(TEXT(AQ475,"0.#"),1)=".",FALSE,TRUE)</formula>
    </cfRule>
    <cfRule type="expression" dxfId="1510" priority="1696">
      <formula>IF(RIGHT(TEXT(AQ475,"0.#"),1)=".",TRUE,FALSE)</formula>
    </cfRule>
  </conditionalFormatting>
  <conditionalFormatting sqref="AE480">
    <cfRule type="expression" dxfId="1509" priority="1687">
      <formula>IF(RIGHT(TEXT(AE480,"0.#"),1)=".",FALSE,TRUE)</formula>
    </cfRule>
    <cfRule type="expression" dxfId="1508" priority="1688">
      <formula>IF(RIGHT(TEXT(AE480,"0.#"),1)=".",TRUE,FALSE)</formula>
    </cfRule>
  </conditionalFormatting>
  <conditionalFormatting sqref="AE478">
    <cfRule type="expression" dxfId="1507" priority="1691">
      <formula>IF(RIGHT(TEXT(AE478,"0.#"),1)=".",FALSE,TRUE)</formula>
    </cfRule>
    <cfRule type="expression" dxfId="1506" priority="1692">
      <formula>IF(RIGHT(TEXT(AE478,"0.#"),1)=".",TRUE,FALSE)</formula>
    </cfRule>
  </conditionalFormatting>
  <conditionalFormatting sqref="AE479">
    <cfRule type="expression" dxfId="1505" priority="1689">
      <formula>IF(RIGHT(TEXT(AE479,"0.#"),1)=".",FALSE,TRUE)</formula>
    </cfRule>
    <cfRule type="expression" dxfId="1504" priority="1690">
      <formula>IF(RIGHT(TEXT(AE479,"0.#"),1)=".",TRUE,FALSE)</formula>
    </cfRule>
  </conditionalFormatting>
  <conditionalFormatting sqref="AM480">
    <cfRule type="expression" dxfId="1503" priority="1681">
      <formula>IF(RIGHT(TEXT(AM480,"0.#"),1)=".",FALSE,TRUE)</formula>
    </cfRule>
    <cfRule type="expression" dxfId="1502" priority="1682">
      <formula>IF(RIGHT(TEXT(AM480,"0.#"),1)=".",TRUE,FALSE)</formula>
    </cfRule>
  </conditionalFormatting>
  <conditionalFormatting sqref="AM478">
    <cfRule type="expression" dxfId="1501" priority="1685">
      <formula>IF(RIGHT(TEXT(AM478,"0.#"),1)=".",FALSE,TRUE)</formula>
    </cfRule>
    <cfRule type="expression" dxfId="1500" priority="1686">
      <formula>IF(RIGHT(TEXT(AM478,"0.#"),1)=".",TRUE,FALSE)</formula>
    </cfRule>
  </conditionalFormatting>
  <conditionalFormatting sqref="AM479">
    <cfRule type="expression" dxfId="1499" priority="1683">
      <formula>IF(RIGHT(TEXT(AM479,"0.#"),1)=".",FALSE,TRUE)</formula>
    </cfRule>
    <cfRule type="expression" dxfId="1498" priority="1684">
      <formula>IF(RIGHT(TEXT(AM479,"0.#"),1)=".",TRUE,FALSE)</formula>
    </cfRule>
  </conditionalFormatting>
  <conditionalFormatting sqref="AU480">
    <cfRule type="expression" dxfId="1497" priority="1675">
      <formula>IF(RIGHT(TEXT(AU480,"0.#"),1)=".",FALSE,TRUE)</formula>
    </cfRule>
    <cfRule type="expression" dxfId="1496" priority="1676">
      <formula>IF(RIGHT(TEXT(AU480,"0.#"),1)=".",TRUE,FALSE)</formula>
    </cfRule>
  </conditionalFormatting>
  <conditionalFormatting sqref="AU478">
    <cfRule type="expression" dxfId="1495" priority="1679">
      <formula>IF(RIGHT(TEXT(AU478,"0.#"),1)=".",FALSE,TRUE)</formula>
    </cfRule>
    <cfRule type="expression" dxfId="1494" priority="1680">
      <formula>IF(RIGHT(TEXT(AU478,"0.#"),1)=".",TRUE,FALSE)</formula>
    </cfRule>
  </conditionalFormatting>
  <conditionalFormatting sqref="AU479">
    <cfRule type="expression" dxfId="1493" priority="1677">
      <formula>IF(RIGHT(TEXT(AU479,"0.#"),1)=".",FALSE,TRUE)</formula>
    </cfRule>
    <cfRule type="expression" dxfId="1492" priority="1678">
      <formula>IF(RIGHT(TEXT(AU479,"0.#"),1)=".",TRUE,FALSE)</formula>
    </cfRule>
  </conditionalFormatting>
  <conditionalFormatting sqref="AI480">
    <cfRule type="expression" dxfId="1491" priority="1669">
      <formula>IF(RIGHT(TEXT(AI480,"0.#"),1)=".",FALSE,TRUE)</formula>
    </cfRule>
    <cfRule type="expression" dxfId="1490" priority="1670">
      <formula>IF(RIGHT(TEXT(AI480,"0.#"),1)=".",TRUE,FALSE)</formula>
    </cfRule>
  </conditionalFormatting>
  <conditionalFormatting sqref="AI478">
    <cfRule type="expression" dxfId="1489" priority="1673">
      <formula>IF(RIGHT(TEXT(AI478,"0.#"),1)=".",FALSE,TRUE)</formula>
    </cfRule>
    <cfRule type="expression" dxfId="1488" priority="1674">
      <formula>IF(RIGHT(TEXT(AI478,"0.#"),1)=".",TRUE,FALSE)</formula>
    </cfRule>
  </conditionalFormatting>
  <conditionalFormatting sqref="AI479">
    <cfRule type="expression" dxfId="1487" priority="1671">
      <formula>IF(RIGHT(TEXT(AI479,"0.#"),1)=".",FALSE,TRUE)</formula>
    </cfRule>
    <cfRule type="expression" dxfId="1486" priority="1672">
      <formula>IF(RIGHT(TEXT(AI479,"0.#"),1)=".",TRUE,FALSE)</formula>
    </cfRule>
  </conditionalFormatting>
  <conditionalFormatting sqref="AQ478">
    <cfRule type="expression" dxfId="1485" priority="1663">
      <formula>IF(RIGHT(TEXT(AQ478,"0.#"),1)=".",FALSE,TRUE)</formula>
    </cfRule>
    <cfRule type="expression" dxfId="1484" priority="1664">
      <formula>IF(RIGHT(TEXT(AQ478,"0.#"),1)=".",TRUE,FALSE)</formula>
    </cfRule>
  </conditionalFormatting>
  <conditionalFormatting sqref="AQ479">
    <cfRule type="expression" dxfId="1483" priority="1667">
      <formula>IF(RIGHT(TEXT(AQ479,"0.#"),1)=".",FALSE,TRUE)</formula>
    </cfRule>
    <cfRule type="expression" dxfId="1482" priority="1668">
      <formula>IF(RIGHT(TEXT(AQ479,"0.#"),1)=".",TRUE,FALSE)</formula>
    </cfRule>
  </conditionalFormatting>
  <conditionalFormatting sqref="AQ480">
    <cfRule type="expression" dxfId="1481" priority="1665">
      <formula>IF(RIGHT(TEXT(AQ480,"0.#"),1)=".",FALSE,TRUE)</formula>
    </cfRule>
    <cfRule type="expression" dxfId="1480" priority="1666">
      <formula>IF(RIGHT(TEXT(AQ480,"0.#"),1)=".",TRUE,FALSE)</formula>
    </cfRule>
  </conditionalFormatting>
  <conditionalFormatting sqref="AM47">
    <cfRule type="expression" dxfId="1479" priority="1957">
      <formula>IF(RIGHT(TEXT(AM47,"0.#"),1)=".",FALSE,TRUE)</formula>
    </cfRule>
    <cfRule type="expression" dxfId="1478" priority="1958">
      <formula>IF(RIGHT(TEXT(AM47,"0.#"),1)=".",TRUE,FALSE)</formula>
    </cfRule>
  </conditionalFormatting>
  <conditionalFormatting sqref="AI46">
    <cfRule type="expression" dxfId="1477" priority="1961">
      <formula>IF(RIGHT(TEXT(AI46,"0.#"),1)=".",FALSE,TRUE)</formula>
    </cfRule>
    <cfRule type="expression" dxfId="1476" priority="1962">
      <formula>IF(RIGHT(TEXT(AI46,"0.#"),1)=".",TRUE,FALSE)</formula>
    </cfRule>
  </conditionalFormatting>
  <conditionalFormatting sqref="AM46">
    <cfRule type="expression" dxfId="1475" priority="1959">
      <formula>IF(RIGHT(TEXT(AM46,"0.#"),1)=".",FALSE,TRUE)</formula>
    </cfRule>
    <cfRule type="expression" dxfId="1474" priority="1960">
      <formula>IF(RIGHT(TEXT(AM46,"0.#"),1)=".",TRUE,FALSE)</formula>
    </cfRule>
  </conditionalFormatting>
  <conditionalFormatting sqref="AU46:AU48">
    <cfRule type="expression" dxfId="1473" priority="1951">
      <formula>IF(RIGHT(TEXT(AU46,"0.#"),1)=".",FALSE,TRUE)</formula>
    </cfRule>
    <cfRule type="expression" dxfId="1472" priority="1952">
      <formula>IF(RIGHT(TEXT(AU46,"0.#"),1)=".",TRUE,FALSE)</formula>
    </cfRule>
  </conditionalFormatting>
  <conditionalFormatting sqref="AM48">
    <cfRule type="expression" dxfId="1471" priority="1955">
      <formula>IF(RIGHT(TEXT(AM48,"0.#"),1)=".",FALSE,TRUE)</formula>
    </cfRule>
    <cfRule type="expression" dxfId="1470" priority="1956">
      <formula>IF(RIGHT(TEXT(AM48,"0.#"),1)=".",TRUE,FALSE)</formula>
    </cfRule>
  </conditionalFormatting>
  <conditionalFormatting sqref="AQ46:AQ48">
    <cfRule type="expression" dxfId="1469" priority="1953">
      <formula>IF(RIGHT(TEXT(AQ46,"0.#"),1)=".",FALSE,TRUE)</formula>
    </cfRule>
    <cfRule type="expression" dxfId="1468" priority="1954">
      <formula>IF(RIGHT(TEXT(AQ46,"0.#"),1)=".",TRUE,FALSE)</formula>
    </cfRule>
  </conditionalFormatting>
  <conditionalFormatting sqref="AE146:AE147 AI146:AI147 AM146:AM147 AQ146:AQ147 AU146:AU147">
    <cfRule type="expression" dxfId="1467" priority="1945">
      <formula>IF(RIGHT(TEXT(AE146,"0.#"),1)=".",FALSE,TRUE)</formula>
    </cfRule>
    <cfRule type="expression" dxfId="1466" priority="1946">
      <formula>IF(RIGHT(TEXT(AE146,"0.#"),1)=".",TRUE,FALSE)</formula>
    </cfRule>
  </conditionalFormatting>
  <conditionalFormatting sqref="AE138:AE139 AI138:AI139 AM138:AM139 AQ138:AQ139 AU138:AU139">
    <cfRule type="expression" dxfId="1465" priority="1949">
      <formula>IF(RIGHT(TEXT(AE138,"0.#"),1)=".",FALSE,TRUE)</formula>
    </cfRule>
    <cfRule type="expression" dxfId="1464" priority="1950">
      <formula>IF(RIGHT(TEXT(AE138,"0.#"),1)=".",TRUE,FALSE)</formula>
    </cfRule>
  </conditionalFormatting>
  <conditionalFormatting sqref="AE142:AE143 AI142:AI143 AM142:AM143 AQ142:AQ143 AU142:AU143">
    <cfRule type="expression" dxfId="1463" priority="1947">
      <formula>IF(RIGHT(TEXT(AE142,"0.#"),1)=".",FALSE,TRUE)</formula>
    </cfRule>
    <cfRule type="expression" dxfId="1462" priority="1948">
      <formula>IF(RIGHT(TEXT(AE142,"0.#"),1)=".",TRUE,FALSE)</formula>
    </cfRule>
  </conditionalFormatting>
  <conditionalFormatting sqref="AE198:AE199 AI198:AI199 AM198:AM199 AQ198:AQ199 AU198:AU199">
    <cfRule type="expression" dxfId="1461" priority="1939">
      <formula>IF(RIGHT(TEXT(AE198,"0.#"),1)=".",FALSE,TRUE)</formula>
    </cfRule>
    <cfRule type="expression" dxfId="1460" priority="1940">
      <formula>IF(RIGHT(TEXT(AE198,"0.#"),1)=".",TRUE,FALSE)</formula>
    </cfRule>
  </conditionalFormatting>
  <conditionalFormatting sqref="AE150:AE151 AI150:AI151 AM150:AM151 AQ150:AQ151 AU150:AU151">
    <cfRule type="expression" dxfId="1459" priority="1943">
      <formula>IF(RIGHT(TEXT(AE150,"0.#"),1)=".",FALSE,TRUE)</formula>
    </cfRule>
    <cfRule type="expression" dxfId="1458" priority="1944">
      <formula>IF(RIGHT(TEXT(AE150,"0.#"),1)=".",TRUE,FALSE)</formula>
    </cfRule>
  </conditionalFormatting>
  <conditionalFormatting sqref="AE194:AE195 AI194:AI195 AM194:AM195 AQ194:AQ195 AU194:AU195">
    <cfRule type="expression" dxfId="1457" priority="1941">
      <formula>IF(RIGHT(TEXT(AE194,"0.#"),1)=".",FALSE,TRUE)</formula>
    </cfRule>
    <cfRule type="expression" dxfId="1456" priority="1942">
      <formula>IF(RIGHT(TEXT(AE194,"0.#"),1)=".",TRUE,FALSE)</formula>
    </cfRule>
  </conditionalFormatting>
  <conditionalFormatting sqref="AE210:AE211 AI210:AI211 AM210:AM211 AQ210:AQ211 AU210:AU211">
    <cfRule type="expression" dxfId="1455" priority="1933">
      <formula>IF(RIGHT(TEXT(AE210,"0.#"),1)=".",FALSE,TRUE)</formula>
    </cfRule>
    <cfRule type="expression" dxfId="1454" priority="1934">
      <formula>IF(RIGHT(TEXT(AE210,"0.#"),1)=".",TRUE,FALSE)</formula>
    </cfRule>
  </conditionalFormatting>
  <conditionalFormatting sqref="AE202:AE203 AI202:AI203 AM202:AM203 AQ202:AQ203 AU202:AU203">
    <cfRule type="expression" dxfId="1453" priority="1937">
      <formula>IF(RIGHT(TEXT(AE202,"0.#"),1)=".",FALSE,TRUE)</formula>
    </cfRule>
    <cfRule type="expression" dxfId="1452" priority="1938">
      <formula>IF(RIGHT(TEXT(AE202,"0.#"),1)=".",TRUE,FALSE)</formula>
    </cfRule>
  </conditionalFormatting>
  <conditionalFormatting sqref="AE206:AE207 AI206:AI207 AM206:AM207 AQ206:AQ207 AU206:AU207">
    <cfRule type="expression" dxfId="1451" priority="1935">
      <formula>IF(RIGHT(TEXT(AE206,"0.#"),1)=".",FALSE,TRUE)</formula>
    </cfRule>
    <cfRule type="expression" dxfId="1450" priority="1936">
      <formula>IF(RIGHT(TEXT(AE206,"0.#"),1)=".",TRUE,FALSE)</formula>
    </cfRule>
  </conditionalFormatting>
  <conditionalFormatting sqref="AE262:AE263 AI262:AI263 AM262:AM263 AQ262:AQ263 AU262:AU263">
    <cfRule type="expression" dxfId="1449" priority="1927">
      <formula>IF(RIGHT(TEXT(AE262,"0.#"),1)=".",FALSE,TRUE)</formula>
    </cfRule>
    <cfRule type="expression" dxfId="1448" priority="1928">
      <formula>IF(RIGHT(TEXT(AE262,"0.#"),1)=".",TRUE,FALSE)</formula>
    </cfRule>
  </conditionalFormatting>
  <conditionalFormatting sqref="AE254:AE255 AI254:AI255 AM254:AM255 AQ254:AQ255 AU254:AU255">
    <cfRule type="expression" dxfId="1447" priority="1931">
      <formula>IF(RIGHT(TEXT(AE254,"0.#"),1)=".",FALSE,TRUE)</formula>
    </cfRule>
    <cfRule type="expression" dxfId="1446" priority="1932">
      <formula>IF(RIGHT(TEXT(AE254,"0.#"),1)=".",TRUE,FALSE)</formula>
    </cfRule>
  </conditionalFormatting>
  <conditionalFormatting sqref="AE258:AE259 AI258:AI259 AM258:AM259 AQ258:AQ259 AU258:AU259">
    <cfRule type="expression" dxfId="1445" priority="1929">
      <formula>IF(RIGHT(TEXT(AE258,"0.#"),1)=".",FALSE,TRUE)</formula>
    </cfRule>
    <cfRule type="expression" dxfId="1444" priority="1930">
      <formula>IF(RIGHT(TEXT(AE258,"0.#"),1)=".",TRUE,FALSE)</formula>
    </cfRule>
  </conditionalFormatting>
  <conditionalFormatting sqref="AE314:AE315 AI314:AI315 AM314:AM315 AQ314:AQ315 AU314:AU315">
    <cfRule type="expression" dxfId="1443" priority="1921">
      <formula>IF(RIGHT(TEXT(AE314,"0.#"),1)=".",FALSE,TRUE)</formula>
    </cfRule>
    <cfRule type="expression" dxfId="1442" priority="1922">
      <formula>IF(RIGHT(TEXT(AE314,"0.#"),1)=".",TRUE,FALSE)</formula>
    </cfRule>
  </conditionalFormatting>
  <conditionalFormatting sqref="AE266:AE267 AI266:AI267 AM266:AM267 AQ266:AQ267 AU266:AU267">
    <cfRule type="expression" dxfId="1441" priority="1925">
      <formula>IF(RIGHT(TEXT(AE266,"0.#"),1)=".",FALSE,TRUE)</formula>
    </cfRule>
    <cfRule type="expression" dxfId="1440" priority="1926">
      <formula>IF(RIGHT(TEXT(AE266,"0.#"),1)=".",TRUE,FALSE)</formula>
    </cfRule>
  </conditionalFormatting>
  <conditionalFormatting sqref="AE270:AE271 AI270:AI271 AM270:AM271 AQ270:AQ271 AU270:AU271">
    <cfRule type="expression" dxfId="1439" priority="1923">
      <formula>IF(RIGHT(TEXT(AE270,"0.#"),1)=".",FALSE,TRUE)</formula>
    </cfRule>
    <cfRule type="expression" dxfId="1438" priority="1924">
      <formula>IF(RIGHT(TEXT(AE270,"0.#"),1)=".",TRUE,FALSE)</formula>
    </cfRule>
  </conditionalFormatting>
  <conditionalFormatting sqref="AE326:AE327 AI326:AI327 AM326:AM327 AQ326:AQ327 AU326:AU327">
    <cfRule type="expression" dxfId="1437" priority="1915">
      <formula>IF(RIGHT(TEXT(AE326,"0.#"),1)=".",FALSE,TRUE)</formula>
    </cfRule>
    <cfRule type="expression" dxfId="1436" priority="1916">
      <formula>IF(RIGHT(TEXT(AE326,"0.#"),1)=".",TRUE,FALSE)</formula>
    </cfRule>
  </conditionalFormatting>
  <conditionalFormatting sqref="AE318:AE319 AI318:AI319 AM318:AM319 AQ318:AQ319 AU318:AU319">
    <cfRule type="expression" dxfId="1435" priority="1919">
      <formula>IF(RIGHT(TEXT(AE318,"0.#"),1)=".",FALSE,TRUE)</formula>
    </cfRule>
    <cfRule type="expression" dxfId="1434" priority="1920">
      <formula>IF(RIGHT(TEXT(AE318,"0.#"),1)=".",TRUE,FALSE)</formula>
    </cfRule>
  </conditionalFormatting>
  <conditionalFormatting sqref="AE322:AE323 AI322:AI323 AM322:AM323 AQ322:AQ323 AU322:AU323">
    <cfRule type="expression" dxfId="1433" priority="1917">
      <formula>IF(RIGHT(TEXT(AE322,"0.#"),1)=".",FALSE,TRUE)</formula>
    </cfRule>
    <cfRule type="expression" dxfId="1432" priority="1918">
      <formula>IF(RIGHT(TEXT(AE322,"0.#"),1)=".",TRUE,FALSE)</formula>
    </cfRule>
  </conditionalFormatting>
  <conditionalFormatting sqref="AE378:AE379 AI378:AI379 AM378:AM379 AQ378:AQ379 AU378:AU379">
    <cfRule type="expression" dxfId="1431" priority="1909">
      <formula>IF(RIGHT(TEXT(AE378,"0.#"),1)=".",FALSE,TRUE)</formula>
    </cfRule>
    <cfRule type="expression" dxfId="1430" priority="1910">
      <formula>IF(RIGHT(TEXT(AE378,"0.#"),1)=".",TRUE,FALSE)</formula>
    </cfRule>
  </conditionalFormatting>
  <conditionalFormatting sqref="AE330:AE331 AI330:AI331 AM330:AM331 AQ330:AQ331 AU330:AU331">
    <cfRule type="expression" dxfId="1429" priority="1913">
      <formula>IF(RIGHT(TEXT(AE330,"0.#"),1)=".",FALSE,TRUE)</formula>
    </cfRule>
    <cfRule type="expression" dxfId="1428" priority="1914">
      <formula>IF(RIGHT(TEXT(AE330,"0.#"),1)=".",TRUE,FALSE)</formula>
    </cfRule>
  </conditionalFormatting>
  <conditionalFormatting sqref="AE374:AE375 AI374:AI375 AM374:AM375 AQ374:AQ375 AU374:AU375">
    <cfRule type="expression" dxfId="1427" priority="1911">
      <formula>IF(RIGHT(TEXT(AE374,"0.#"),1)=".",FALSE,TRUE)</formula>
    </cfRule>
    <cfRule type="expression" dxfId="1426" priority="1912">
      <formula>IF(RIGHT(TEXT(AE374,"0.#"),1)=".",TRUE,FALSE)</formula>
    </cfRule>
  </conditionalFormatting>
  <conditionalFormatting sqref="AE390:AE391 AI390:AI391 AM390:AM391 AQ390:AQ391 AU390:AU391">
    <cfRule type="expression" dxfId="1425" priority="1903">
      <formula>IF(RIGHT(TEXT(AE390,"0.#"),1)=".",FALSE,TRUE)</formula>
    </cfRule>
    <cfRule type="expression" dxfId="1424" priority="1904">
      <formula>IF(RIGHT(TEXT(AE390,"0.#"),1)=".",TRUE,FALSE)</formula>
    </cfRule>
  </conditionalFormatting>
  <conditionalFormatting sqref="AE382:AE383 AI382:AI383 AM382:AM383 AQ382:AQ383 AU382:AU383">
    <cfRule type="expression" dxfId="1423" priority="1907">
      <formula>IF(RIGHT(TEXT(AE382,"0.#"),1)=".",FALSE,TRUE)</formula>
    </cfRule>
    <cfRule type="expression" dxfId="1422" priority="1908">
      <formula>IF(RIGHT(TEXT(AE382,"0.#"),1)=".",TRUE,FALSE)</formula>
    </cfRule>
  </conditionalFormatting>
  <conditionalFormatting sqref="AE386:AE387 AI386:AI387 AM386:AM387 AQ386:AQ387 AU386:AU387">
    <cfRule type="expression" dxfId="1421" priority="1905">
      <formula>IF(RIGHT(TEXT(AE386,"0.#"),1)=".",FALSE,TRUE)</formula>
    </cfRule>
    <cfRule type="expression" dxfId="1420" priority="1906">
      <formula>IF(RIGHT(TEXT(AE386,"0.#"),1)=".",TRUE,FALSE)</formula>
    </cfRule>
  </conditionalFormatting>
  <conditionalFormatting sqref="AE440">
    <cfRule type="expression" dxfId="1419" priority="1897">
      <formula>IF(RIGHT(TEXT(AE440,"0.#"),1)=".",FALSE,TRUE)</formula>
    </cfRule>
    <cfRule type="expression" dxfId="1418" priority="1898">
      <formula>IF(RIGHT(TEXT(AE440,"0.#"),1)=".",TRUE,FALSE)</formula>
    </cfRule>
  </conditionalFormatting>
  <conditionalFormatting sqref="AE438">
    <cfRule type="expression" dxfId="1417" priority="1901">
      <formula>IF(RIGHT(TEXT(AE438,"0.#"),1)=".",FALSE,TRUE)</formula>
    </cfRule>
    <cfRule type="expression" dxfId="1416" priority="1902">
      <formula>IF(RIGHT(TEXT(AE438,"0.#"),1)=".",TRUE,FALSE)</formula>
    </cfRule>
  </conditionalFormatting>
  <conditionalFormatting sqref="AE439">
    <cfRule type="expression" dxfId="1415" priority="1899">
      <formula>IF(RIGHT(TEXT(AE439,"0.#"),1)=".",FALSE,TRUE)</formula>
    </cfRule>
    <cfRule type="expression" dxfId="1414" priority="1900">
      <formula>IF(RIGHT(TEXT(AE439,"0.#"),1)=".",TRUE,FALSE)</formula>
    </cfRule>
  </conditionalFormatting>
  <conditionalFormatting sqref="AM440">
    <cfRule type="expression" dxfId="1413" priority="1891">
      <formula>IF(RIGHT(TEXT(AM440,"0.#"),1)=".",FALSE,TRUE)</formula>
    </cfRule>
    <cfRule type="expression" dxfId="1412" priority="1892">
      <formula>IF(RIGHT(TEXT(AM440,"0.#"),1)=".",TRUE,FALSE)</formula>
    </cfRule>
  </conditionalFormatting>
  <conditionalFormatting sqref="AM438">
    <cfRule type="expression" dxfId="1411" priority="1895">
      <formula>IF(RIGHT(TEXT(AM438,"0.#"),1)=".",FALSE,TRUE)</formula>
    </cfRule>
    <cfRule type="expression" dxfId="1410" priority="1896">
      <formula>IF(RIGHT(TEXT(AM438,"0.#"),1)=".",TRUE,FALSE)</formula>
    </cfRule>
  </conditionalFormatting>
  <conditionalFormatting sqref="AM439">
    <cfRule type="expression" dxfId="1409" priority="1893">
      <formula>IF(RIGHT(TEXT(AM439,"0.#"),1)=".",FALSE,TRUE)</formula>
    </cfRule>
    <cfRule type="expression" dxfId="1408" priority="1894">
      <formula>IF(RIGHT(TEXT(AM439,"0.#"),1)=".",TRUE,FALSE)</formula>
    </cfRule>
  </conditionalFormatting>
  <conditionalFormatting sqref="AU440">
    <cfRule type="expression" dxfId="1407" priority="1885">
      <formula>IF(RIGHT(TEXT(AU440,"0.#"),1)=".",FALSE,TRUE)</formula>
    </cfRule>
    <cfRule type="expression" dxfId="1406" priority="1886">
      <formula>IF(RIGHT(TEXT(AU440,"0.#"),1)=".",TRUE,FALSE)</formula>
    </cfRule>
  </conditionalFormatting>
  <conditionalFormatting sqref="AU438">
    <cfRule type="expression" dxfId="1405" priority="1889">
      <formula>IF(RIGHT(TEXT(AU438,"0.#"),1)=".",FALSE,TRUE)</formula>
    </cfRule>
    <cfRule type="expression" dxfId="1404" priority="1890">
      <formula>IF(RIGHT(TEXT(AU438,"0.#"),1)=".",TRUE,FALSE)</formula>
    </cfRule>
  </conditionalFormatting>
  <conditionalFormatting sqref="AU439">
    <cfRule type="expression" dxfId="1403" priority="1887">
      <formula>IF(RIGHT(TEXT(AU439,"0.#"),1)=".",FALSE,TRUE)</formula>
    </cfRule>
    <cfRule type="expression" dxfId="1402" priority="1888">
      <formula>IF(RIGHT(TEXT(AU439,"0.#"),1)=".",TRUE,FALSE)</formula>
    </cfRule>
  </conditionalFormatting>
  <conditionalFormatting sqref="AI440">
    <cfRule type="expression" dxfId="1401" priority="1879">
      <formula>IF(RIGHT(TEXT(AI440,"0.#"),1)=".",FALSE,TRUE)</formula>
    </cfRule>
    <cfRule type="expression" dxfId="1400" priority="1880">
      <formula>IF(RIGHT(TEXT(AI440,"0.#"),1)=".",TRUE,FALSE)</formula>
    </cfRule>
  </conditionalFormatting>
  <conditionalFormatting sqref="AI438">
    <cfRule type="expression" dxfId="1399" priority="1883">
      <formula>IF(RIGHT(TEXT(AI438,"0.#"),1)=".",FALSE,TRUE)</formula>
    </cfRule>
    <cfRule type="expression" dxfId="1398" priority="1884">
      <formula>IF(RIGHT(TEXT(AI438,"0.#"),1)=".",TRUE,FALSE)</formula>
    </cfRule>
  </conditionalFormatting>
  <conditionalFormatting sqref="AI439">
    <cfRule type="expression" dxfId="1397" priority="1881">
      <formula>IF(RIGHT(TEXT(AI439,"0.#"),1)=".",FALSE,TRUE)</formula>
    </cfRule>
    <cfRule type="expression" dxfId="1396" priority="1882">
      <formula>IF(RIGHT(TEXT(AI439,"0.#"),1)=".",TRUE,FALSE)</formula>
    </cfRule>
  </conditionalFormatting>
  <conditionalFormatting sqref="AQ438">
    <cfRule type="expression" dxfId="1395" priority="1873">
      <formula>IF(RIGHT(TEXT(AQ438,"0.#"),1)=".",FALSE,TRUE)</formula>
    </cfRule>
    <cfRule type="expression" dxfId="1394" priority="1874">
      <formula>IF(RIGHT(TEXT(AQ438,"0.#"),1)=".",TRUE,FALSE)</formula>
    </cfRule>
  </conditionalFormatting>
  <conditionalFormatting sqref="AQ439">
    <cfRule type="expression" dxfId="1393" priority="1877">
      <formula>IF(RIGHT(TEXT(AQ439,"0.#"),1)=".",FALSE,TRUE)</formula>
    </cfRule>
    <cfRule type="expression" dxfId="1392" priority="1878">
      <formula>IF(RIGHT(TEXT(AQ439,"0.#"),1)=".",TRUE,FALSE)</formula>
    </cfRule>
  </conditionalFormatting>
  <conditionalFormatting sqref="AQ440">
    <cfRule type="expression" dxfId="1391" priority="1875">
      <formula>IF(RIGHT(TEXT(AQ440,"0.#"),1)=".",FALSE,TRUE)</formula>
    </cfRule>
    <cfRule type="expression" dxfId="1390" priority="1876">
      <formula>IF(RIGHT(TEXT(AQ440,"0.#"),1)=".",TRUE,FALSE)</formula>
    </cfRule>
  </conditionalFormatting>
  <conditionalFormatting sqref="AE445">
    <cfRule type="expression" dxfId="1389" priority="1867">
      <formula>IF(RIGHT(TEXT(AE445,"0.#"),1)=".",FALSE,TRUE)</formula>
    </cfRule>
    <cfRule type="expression" dxfId="1388" priority="1868">
      <formula>IF(RIGHT(TEXT(AE445,"0.#"),1)=".",TRUE,FALSE)</formula>
    </cfRule>
  </conditionalFormatting>
  <conditionalFormatting sqref="AE443">
    <cfRule type="expression" dxfId="1387" priority="1871">
      <formula>IF(RIGHT(TEXT(AE443,"0.#"),1)=".",FALSE,TRUE)</formula>
    </cfRule>
    <cfRule type="expression" dxfId="1386" priority="1872">
      <formula>IF(RIGHT(TEXT(AE443,"0.#"),1)=".",TRUE,FALSE)</formula>
    </cfRule>
  </conditionalFormatting>
  <conditionalFormatting sqref="AE444">
    <cfRule type="expression" dxfId="1385" priority="1869">
      <formula>IF(RIGHT(TEXT(AE444,"0.#"),1)=".",FALSE,TRUE)</formula>
    </cfRule>
    <cfRule type="expression" dxfId="1384" priority="1870">
      <formula>IF(RIGHT(TEXT(AE444,"0.#"),1)=".",TRUE,FALSE)</formula>
    </cfRule>
  </conditionalFormatting>
  <conditionalFormatting sqref="AM445">
    <cfRule type="expression" dxfId="1383" priority="1861">
      <formula>IF(RIGHT(TEXT(AM445,"0.#"),1)=".",FALSE,TRUE)</formula>
    </cfRule>
    <cfRule type="expression" dxfId="1382" priority="1862">
      <formula>IF(RIGHT(TEXT(AM445,"0.#"),1)=".",TRUE,FALSE)</formula>
    </cfRule>
  </conditionalFormatting>
  <conditionalFormatting sqref="AM443">
    <cfRule type="expression" dxfId="1381" priority="1865">
      <formula>IF(RIGHT(TEXT(AM443,"0.#"),1)=".",FALSE,TRUE)</formula>
    </cfRule>
    <cfRule type="expression" dxfId="1380" priority="1866">
      <formula>IF(RIGHT(TEXT(AM443,"0.#"),1)=".",TRUE,FALSE)</formula>
    </cfRule>
  </conditionalFormatting>
  <conditionalFormatting sqref="AM444">
    <cfRule type="expression" dxfId="1379" priority="1863">
      <formula>IF(RIGHT(TEXT(AM444,"0.#"),1)=".",FALSE,TRUE)</formula>
    </cfRule>
    <cfRule type="expression" dxfId="1378" priority="1864">
      <formula>IF(RIGHT(TEXT(AM444,"0.#"),1)=".",TRUE,FALSE)</formula>
    </cfRule>
  </conditionalFormatting>
  <conditionalFormatting sqref="AU445">
    <cfRule type="expression" dxfId="1377" priority="1855">
      <formula>IF(RIGHT(TEXT(AU445,"0.#"),1)=".",FALSE,TRUE)</formula>
    </cfRule>
    <cfRule type="expression" dxfId="1376" priority="1856">
      <formula>IF(RIGHT(TEXT(AU445,"0.#"),1)=".",TRUE,FALSE)</formula>
    </cfRule>
  </conditionalFormatting>
  <conditionalFormatting sqref="AU443">
    <cfRule type="expression" dxfId="1375" priority="1859">
      <formula>IF(RIGHT(TEXT(AU443,"0.#"),1)=".",FALSE,TRUE)</formula>
    </cfRule>
    <cfRule type="expression" dxfId="1374" priority="1860">
      <formula>IF(RIGHT(TEXT(AU443,"0.#"),1)=".",TRUE,FALSE)</formula>
    </cfRule>
  </conditionalFormatting>
  <conditionalFormatting sqref="AU444">
    <cfRule type="expression" dxfId="1373" priority="1857">
      <formula>IF(RIGHT(TEXT(AU444,"0.#"),1)=".",FALSE,TRUE)</formula>
    </cfRule>
    <cfRule type="expression" dxfId="1372" priority="1858">
      <formula>IF(RIGHT(TEXT(AU444,"0.#"),1)=".",TRUE,FALSE)</formula>
    </cfRule>
  </conditionalFormatting>
  <conditionalFormatting sqref="AI445">
    <cfRule type="expression" dxfId="1371" priority="1849">
      <formula>IF(RIGHT(TEXT(AI445,"0.#"),1)=".",FALSE,TRUE)</formula>
    </cfRule>
    <cfRule type="expression" dxfId="1370" priority="1850">
      <formula>IF(RIGHT(TEXT(AI445,"0.#"),1)=".",TRUE,FALSE)</formula>
    </cfRule>
  </conditionalFormatting>
  <conditionalFormatting sqref="AI443">
    <cfRule type="expression" dxfId="1369" priority="1853">
      <formula>IF(RIGHT(TEXT(AI443,"0.#"),1)=".",FALSE,TRUE)</formula>
    </cfRule>
    <cfRule type="expression" dxfId="1368" priority="1854">
      <formula>IF(RIGHT(TEXT(AI443,"0.#"),1)=".",TRUE,FALSE)</formula>
    </cfRule>
  </conditionalFormatting>
  <conditionalFormatting sqref="AI444">
    <cfRule type="expression" dxfId="1367" priority="1851">
      <formula>IF(RIGHT(TEXT(AI444,"0.#"),1)=".",FALSE,TRUE)</formula>
    </cfRule>
    <cfRule type="expression" dxfId="1366" priority="1852">
      <formula>IF(RIGHT(TEXT(AI444,"0.#"),1)=".",TRUE,FALSE)</formula>
    </cfRule>
  </conditionalFormatting>
  <conditionalFormatting sqref="AQ443">
    <cfRule type="expression" dxfId="1365" priority="1843">
      <formula>IF(RIGHT(TEXT(AQ443,"0.#"),1)=".",FALSE,TRUE)</formula>
    </cfRule>
    <cfRule type="expression" dxfId="1364" priority="1844">
      <formula>IF(RIGHT(TEXT(AQ443,"0.#"),1)=".",TRUE,FALSE)</formula>
    </cfRule>
  </conditionalFormatting>
  <conditionalFormatting sqref="AQ444">
    <cfRule type="expression" dxfId="1363" priority="1847">
      <formula>IF(RIGHT(TEXT(AQ444,"0.#"),1)=".",FALSE,TRUE)</formula>
    </cfRule>
    <cfRule type="expression" dxfId="1362" priority="1848">
      <formula>IF(RIGHT(TEXT(AQ444,"0.#"),1)=".",TRUE,FALSE)</formula>
    </cfRule>
  </conditionalFormatting>
  <conditionalFormatting sqref="AQ445">
    <cfRule type="expression" dxfId="1361" priority="1845">
      <formula>IF(RIGHT(TEXT(AQ445,"0.#"),1)=".",FALSE,TRUE)</formula>
    </cfRule>
    <cfRule type="expression" dxfId="1360" priority="1846">
      <formula>IF(RIGHT(TEXT(AQ445,"0.#"),1)=".",TRUE,FALSE)</formula>
    </cfRule>
  </conditionalFormatting>
  <conditionalFormatting sqref="Y880:Y907">
    <cfRule type="expression" dxfId="1359" priority="2073">
      <formula>IF(RIGHT(TEXT(Y880,"0.#"),1)=".",FALSE,TRUE)</formula>
    </cfRule>
    <cfRule type="expression" dxfId="1358" priority="2074">
      <formula>IF(RIGHT(TEXT(Y880,"0.#"),1)=".",TRUE,FALSE)</formula>
    </cfRule>
  </conditionalFormatting>
  <conditionalFormatting sqref="Y878:Y879">
    <cfRule type="expression" dxfId="1357" priority="2067">
      <formula>IF(RIGHT(TEXT(Y878,"0.#"),1)=".",FALSE,TRUE)</formula>
    </cfRule>
    <cfRule type="expression" dxfId="1356" priority="2068">
      <formula>IF(RIGHT(TEXT(Y878,"0.#"),1)=".",TRUE,FALSE)</formula>
    </cfRule>
  </conditionalFormatting>
  <conditionalFormatting sqref="Y913:Y940">
    <cfRule type="expression" dxfId="1355" priority="2061">
      <formula>IF(RIGHT(TEXT(Y913,"0.#"),1)=".",FALSE,TRUE)</formula>
    </cfRule>
    <cfRule type="expression" dxfId="1354" priority="2062">
      <formula>IF(RIGHT(TEXT(Y913,"0.#"),1)=".",TRUE,FALSE)</formula>
    </cfRule>
  </conditionalFormatting>
  <conditionalFormatting sqref="Y911:Y912">
    <cfRule type="expression" dxfId="1353" priority="2055">
      <formula>IF(RIGHT(TEXT(Y911,"0.#"),1)=".",FALSE,TRUE)</formula>
    </cfRule>
    <cfRule type="expression" dxfId="1352" priority="2056">
      <formula>IF(RIGHT(TEXT(Y911,"0.#"),1)=".",TRUE,FALSE)</formula>
    </cfRule>
  </conditionalFormatting>
  <conditionalFormatting sqref="Y946:Y973">
    <cfRule type="expression" dxfId="1351" priority="2049">
      <formula>IF(RIGHT(TEXT(Y946,"0.#"),1)=".",FALSE,TRUE)</formula>
    </cfRule>
    <cfRule type="expression" dxfId="1350" priority="2050">
      <formula>IF(RIGHT(TEXT(Y946,"0.#"),1)=".",TRUE,FALSE)</formula>
    </cfRule>
  </conditionalFormatting>
  <conditionalFormatting sqref="Y944:Y945">
    <cfRule type="expression" dxfId="1349" priority="2043">
      <formula>IF(RIGHT(TEXT(Y944,"0.#"),1)=".",FALSE,TRUE)</formula>
    </cfRule>
    <cfRule type="expression" dxfId="1348" priority="2044">
      <formula>IF(RIGHT(TEXT(Y944,"0.#"),1)=".",TRUE,FALSE)</formula>
    </cfRule>
  </conditionalFormatting>
  <conditionalFormatting sqref="Y979:Y1006">
    <cfRule type="expression" dxfId="1347" priority="2037">
      <formula>IF(RIGHT(TEXT(Y979,"0.#"),1)=".",FALSE,TRUE)</formula>
    </cfRule>
    <cfRule type="expression" dxfId="1346" priority="2038">
      <formula>IF(RIGHT(TEXT(Y979,"0.#"),1)=".",TRUE,FALSE)</formula>
    </cfRule>
  </conditionalFormatting>
  <conditionalFormatting sqref="Y977:Y978">
    <cfRule type="expression" dxfId="1345" priority="2031">
      <formula>IF(RIGHT(TEXT(Y977,"0.#"),1)=".",FALSE,TRUE)</formula>
    </cfRule>
    <cfRule type="expression" dxfId="1344" priority="2032">
      <formula>IF(RIGHT(TEXT(Y977,"0.#"),1)=".",TRUE,FALSE)</formula>
    </cfRule>
  </conditionalFormatting>
  <conditionalFormatting sqref="Y1012:Y1039">
    <cfRule type="expression" dxfId="1343" priority="2025">
      <formula>IF(RIGHT(TEXT(Y1012,"0.#"),1)=".",FALSE,TRUE)</formula>
    </cfRule>
    <cfRule type="expression" dxfId="1342" priority="2026">
      <formula>IF(RIGHT(TEXT(Y1012,"0.#"),1)=".",TRUE,FALSE)</formula>
    </cfRule>
  </conditionalFormatting>
  <conditionalFormatting sqref="W23">
    <cfRule type="expression" dxfId="1341" priority="2309">
      <formula>IF(RIGHT(TEXT(W23,"0.#"),1)=".",FALSE,TRUE)</formula>
    </cfRule>
    <cfRule type="expression" dxfId="1340" priority="2310">
      <formula>IF(RIGHT(TEXT(W23,"0.#"),1)=".",TRUE,FALSE)</formula>
    </cfRule>
  </conditionalFormatting>
  <conditionalFormatting sqref="W24:W27">
    <cfRule type="expression" dxfId="1339" priority="2307">
      <formula>IF(RIGHT(TEXT(W24,"0.#"),1)=".",FALSE,TRUE)</formula>
    </cfRule>
    <cfRule type="expression" dxfId="1338" priority="2308">
      <formula>IF(RIGHT(TEXT(W24,"0.#"),1)=".",TRUE,FALSE)</formula>
    </cfRule>
  </conditionalFormatting>
  <conditionalFormatting sqref="W28">
    <cfRule type="expression" dxfId="1337" priority="2299">
      <formula>IF(RIGHT(TEXT(W28,"0.#"),1)=".",FALSE,TRUE)</formula>
    </cfRule>
    <cfRule type="expression" dxfId="1336" priority="2300">
      <formula>IF(RIGHT(TEXT(W28,"0.#"),1)=".",TRUE,FALSE)</formula>
    </cfRule>
  </conditionalFormatting>
  <conditionalFormatting sqref="P23">
    <cfRule type="expression" dxfId="1335" priority="2297">
      <formula>IF(RIGHT(TEXT(P23,"0.#"),1)=".",FALSE,TRUE)</formula>
    </cfRule>
    <cfRule type="expression" dxfId="1334" priority="2298">
      <formula>IF(RIGHT(TEXT(P23,"0.#"),1)=".",TRUE,FALSE)</formula>
    </cfRule>
  </conditionalFormatting>
  <conditionalFormatting sqref="P25:P27">
    <cfRule type="expression" dxfId="1333" priority="2295">
      <formula>IF(RIGHT(TEXT(P25,"0.#"),1)=".",FALSE,TRUE)</formula>
    </cfRule>
    <cfRule type="expression" dxfId="1332" priority="2296">
      <formula>IF(RIGHT(TEXT(P25,"0.#"),1)=".",TRUE,FALSE)</formula>
    </cfRule>
  </conditionalFormatting>
  <conditionalFormatting sqref="P28">
    <cfRule type="expression" dxfId="1331" priority="2293">
      <formula>IF(RIGHT(TEXT(P28,"0.#"),1)=".",FALSE,TRUE)</formula>
    </cfRule>
    <cfRule type="expression" dxfId="1330" priority="2294">
      <formula>IF(RIGHT(TEXT(P28,"0.#"),1)=".",TRUE,FALSE)</formula>
    </cfRule>
  </conditionalFormatting>
  <conditionalFormatting sqref="AQ114">
    <cfRule type="expression" dxfId="1329" priority="2277">
      <formula>IF(RIGHT(TEXT(AQ114,"0.#"),1)=".",FALSE,TRUE)</formula>
    </cfRule>
    <cfRule type="expression" dxfId="1328" priority="2278">
      <formula>IF(RIGHT(TEXT(AQ114,"0.#"),1)=".",TRUE,FALSE)</formula>
    </cfRule>
  </conditionalFormatting>
  <conditionalFormatting sqref="AQ104">
    <cfRule type="expression" dxfId="1327" priority="2291">
      <formula>IF(RIGHT(TEXT(AQ104,"0.#"),1)=".",FALSE,TRUE)</formula>
    </cfRule>
    <cfRule type="expression" dxfId="1326" priority="2292">
      <formula>IF(RIGHT(TEXT(AQ104,"0.#"),1)=".",TRUE,FALSE)</formula>
    </cfRule>
  </conditionalFormatting>
  <conditionalFormatting sqref="AQ105">
    <cfRule type="expression" dxfId="1325" priority="2289">
      <formula>IF(RIGHT(TEXT(AQ105,"0.#"),1)=".",FALSE,TRUE)</formula>
    </cfRule>
    <cfRule type="expression" dxfId="1324" priority="2290">
      <formula>IF(RIGHT(TEXT(AQ105,"0.#"),1)=".",TRUE,FALSE)</formula>
    </cfRule>
  </conditionalFormatting>
  <conditionalFormatting sqref="AQ107">
    <cfRule type="expression" dxfId="1323" priority="2287">
      <formula>IF(RIGHT(TEXT(AQ107,"0.#"),1)=".",FALSE,TRUE)</formula>
    </cfRule>
    <cfRule type="expression" dxfId="1322" priority="2288">
      <formula>IF(RIGHT(TEXT(AQ107,"0.#"),1)=".",TRUE,FALSE)</formula>
    </cfRule>
  </conditionalFormatting>
  <conditionalFormatting sqref="AQ108">
    <cfRule type="expression" dxfId="1321" priority="2285">
      <formula>IF(RIGHT(TEXT(AQ108,"0.#"),1)=".",FALSE,TRUE)</formula>
    </cfRule>
    <cfRule type="expression" dxfId="1320" priority="2286">
      <formula>IF(RIGHT(TEXT(AQ108,"0.#"),1)=".",TRUE,FALSE)</formula>
    </cfRule>
  </conditionalFormatting>
  <conditionalFormatting sqref="AQ110">
    <cfRule type="expression" dxfId="1319" priority="2283">
      <formula>IF(RIGHT(TEXT(AQ110,"0.#"),1)=".",FALSE,TRUE)</formula>
    </cfRule>
    <cfRule type="expression" dxfId="1318" priority="2284">
      <formula>IF(RIGHT(TEXT(AQ110,"0.#"),1)=".",TRUE,FALSE)</formula>
    </cfRule>
  </conditionalFormatting>
  <conditionalFormatting sqref="AQ111">
    <cfRule type="expression" dxfId="1317" priority="2281">
      <formula>IF(RIGHT(TEXT(AQ111,"0.#"),1)=".",FALSE,TRUE)</formula>
    </cfRule>
    <cfRule type="expression" dxfId="1316" priority="2282">
      <formula>IF(RIGHT(TEXT(AQ111,"0.#"),1)=".",TRUE,FALSE)</formula>
    </cfRule>
  </conditionalFormatting>
  <conditionalFormatting sqref="AQ113">
    <cfRule type="expression" dxfId="1315" priority="2279">
      <formula>IF(RIGHT(TEXT(AQ113,"0.#"),1)=".",FALSE,TRUE)</formula>
    </cfRule>
    <cfRule type="expression" dxfId="1314" priority="2280">
      <formula>IF(RIGHT(TEXT(AQ113,"0.#"),1)=".",TRUE,FALSE)</formula>
    </cfRule>
  </conditionalFormatting>
  <conditionalFormatting sqref="AE67">
    <cfRule type="expression" dxfId="1313" priority="2209">
      <formula>IF(RIGHT(TEXT(AE67,"0.#"),1)=".",FALSE,TRUE)</formula>
    </cfRule>
    <cfRule type="expression" dxfId="1312" priority="2210">
      <formula>IF(RIGHT(TEXT(AE67,"0.#"),1)=".",TRUE,FALSE)</formula>
    </cfRule>
  </conditionalFormatting>
  <conditionalFormatting sqref="AE68">
    <cfRule type="expression" dxfId="1311" priority="2207">
      <formula>IF(RIGHT(TEXT(AE68,"0.#"),1)=".",FALSE,TRUE)</formula>
    </cfRule>
    <cfRule type="expression" dxfId="1310" priority="2208">
      <formula>IF(RIGHT(TEXT(AE68,"0.#"),1)=".",TRUE,FALSE)</formula>
    </cfRule>
  </conditionalFormatting>
  <conditionalFormatting sqref="AE69">
    <cfRule type="expression" dxfId="1309" priority="2205">
      <formula>IF(RIGHT(TEXT(AE69,"0.#"),1)=".",FALSE,TRUE)</formula>
    </cfRule>
    <cfRule type="expression" dxfId="1308" priority="2206">
      <formula>IF(RIGHT(TEXT(AE69,"0.#"),1)=".",TRUE,FALSE)</formula>
    </cfRule>
  </conditionalFormatting>
  <conditionalFormatting sqref="AI69">
    <cfRule type="expression" dxfId="1307" priority="2203">
      <formula>IF(RIGHT(TEXT(AI69,"0.#"),1)=".",FALSE,TRUE)</formula>
    </cfRule>
    <cfRule type="expression" dxfId="1306" priority="2204">
      <formula>IF(RIGHT(TEXT(AI69,"0.#"),1)=".",TRUE,FALSE)</formula>
    </cfRule>
  </conditionalFormatting>
  <conditionalFormatting sqref="AI68">
    <cfRule type="expression" dxfId="1305" priority="2201">
      <formula>IF(RIGHT(TEXT(AI68,"0.#"),1)=".",FALSE,TRUE)</formula>
    </cfRule>
    <cfRule type="expression" dxfId="1304" priority="2202">
      <formula>IF(RIGHT(TEXT(AI68,"0.#"),1)=".",TRUE,FALSE)</formula>
    </cfRule>
  </conditionalFormatting>
  <conditionalFormatting sqref="AI67">
    <cfRule type="expression" dxfId="1303" priority="2199">
      <formula>IF(RIGHT(TEXT(AI67,"0.#"),1)=".",FALSE,TRUE)</formula>
    </cfRule>
    <cfRule type="expression" dxfId="1302" priority="2200">
      <formula>IF(RIGHT(TEXT(AI67,"0.#"),1)=".",TRUE,FALSE)</formula>
    </cfRule>
  </conditionalFormatting>
  <conditionalFormatting sqref="AM67">
    <cfRule type="expression" dxfId="1301" priority="2197">
      <formula>IF(RIGHT(TEXT(AM67,"0.#"),1)=".",FALSE,TRUE)</formula>
    </cfRule>
    <cfRule type="expression" dxfId="1300" priority="2198">
      <formula>IF(RIGHT(TEXT(AM67,"0.#"),1)=".",TRUE,FALSE)</formula>
    </cfRule>
  </conditionalFormatting>
  <conditionalFormatting sqref="AM68">
    <cfRule type="expression" dxfId="1299" priority="2195">
      <formula>IF(RIGHT(TEXT(AM68,"0.#"),1)=".",FALSE,TRUE)</formula>
    </cfRule>
    <cfRule type="expression" dxfId="1298" priority="2196">
      <formula>IF(RIGHT(TEXT(AM68,"0.#"),1)=".",TRUE,FALSE)</formula>
    </cfRule>
  </conditionalFormatting>
  <conditionalFormatting sqref="AM69">
    <cfRule type="expression" dxfId="1297" priority="2193">
      <formula>IF(RIGHT(TEXT(AM69,"0.#"),1)=".",FALSE,TRUE)</formula>
    </cfRule>
    <cfRule type="expression" dxfId="1296" priority="2194">
      <formula>IF(RIGHT(TEXT(AM69,"0.#"),1)=".",TRUE,FALSE)</formula>
    </cfRule>
  </conditionalFormatting>
  <conditionalFormatting sqref="AQ67:AQ69">
    <cfRule type="expression" dxfId="1295" priority="2191">
      <formula>IF(RIGHT(TEXT(AQ67,"0.#"),1)=".",FALSE,TRUE)</formula>
    </cfRule>
    <cfRule type="expression" dxfId="1294" priority="2192">
      <formula>IF(RIGHT(TEXT(AQ67,"0.#"),1)=".",TRUE,FALSE)</formula>
    </cfRule>
  </conditionalFormatting>
  <conditionalFormatting sqref="AU67:AU69">
    <cfRule type="expression" dxfId="1293" priority="2189">
      <formula>IF(RIGHT(TEXT(AU67,"0.#"),1)=".",FALSE,TRUE)</formula>
    </cfRule>
    <cfRule type="expression" dxfId="1292" priority="2190">
      <formula>IF(RIGHT(TEXT(AU67,"0.#"),1)=".",TRUE,FALSE)</formula>
    </cfRule>
  </conditionalFormatting>
  <conditionalFormatting sqref="AE70">
    <cfRule type="expression" dxfId="1291" priority="2187">
      <formula>IF(RIGHT(TEXT(AE70,"0.#"),1)=".",FALSE,TRUE)</formula>
    </cfRule>
    <cfRule type="expression" dxfId="1290" priority="2188">
      <formula>IF(RIGHT(TEXT(AE70,"0.#"),1)=".",TRUE,FALSE)</formula>
    </cfRule>
  </conditionalFormatting>
  <conditionalFormatting sqref="AE71">
    <cfRule type="expression" dxfId="1289" priority="2185">
      <formula>IF(RIGHT(TEXT(AE71,"0.#"),1)=".",FALSE,TRUE)</formula>
    </cfRule>
    <cfRule type="expression" dxfId="1288" priority="2186">
      <formula>IF(RIGHT(TEXT(AE71,"0.#"),1)=".",TRUE,FALSE)</formula>
    </cfRule>
  </conditionalFormatting>
  <conditionalFormatting sqref="AE72">
    <cfRule type="expression" dxfId="1287" priority="2183">
      <formula>IF(RIGHT(TEXT(AE72,"0.#"),1)=".",FALSE,TRUE)</formula>
    </cfRule>
    <cfRule type="expression" dxfId="1286" priority="2184">
      <formula>IF(RIGHT(TEXT(AE72,"0.#"),1)=".",TRUE,FALSE)</formula>
    </cfRule>
  </conditionalFormatting>
  <conditionalFormatting sqref="AI72">
    <cfRule type="expression" dxfId="1285" priority="2181">
      <formula>IF(RIGHT(TEXT(AI72,"0.#"),1)=".",FALSE,TRUE)</formula>
    </cfRule>
    <cfRule type="expression" dxfId="1284" priority="2182">
      <formula>IF(RIGHT(TEXT(AI72,"0.#"),1)=".",TRUE,FALSE)</formula>
    </cfRule>
  </conditionalFormatting>
  <conditionalFormatting sqref="AI71">
    <cfRule type="expression" dxfId="1283" priority="2179">
      <formula>IF(RIGHT(TEXT(AI71,"0.#"),1)=".",FALSE,TRUE)</formula>
    </cfRule>
    <cfRule type="expression" dxfId="1282" priority="2180">
      <formula>IF(RIGHT(TEXT(AI71,"0.#"),1)=".",TRUE,FALSE)</formula>
    </cfRule>
  </conditionalFormatting>
  <conditionalFormatting sqref="AI70">
    <cfRule type="expression" dxfId="1281" priority="2177">
      <formula>IF(RIGHT(TEXT(AI70,"0.#"),1)=".",FALSE,TRUE)</formula>
    </cfRule>
    <cfRule type="expression" dxfId="1280" priority="2178">
      <formula>IF(RIGHT(TEXT(AI70,"0.#"),1)=".",TRUE,FALSE)</formula>
    </cfRule>
  </conditionalFormatting>
  <conditionalFormatting sqref="AM70">
    <cfRule type="expression" dxfId="1279" priority="2175">
      <formula>IF(RIGHT(TEXT(AM70,"0.#"),1)=".",FALSE,TRUE)</formula>
    </cfRule>
    <cfRule type="expression" dxfId="1278" priority="2176">
      <formula>IF(RIGHT(TEXT(AM70,"0.#"),1)=".",TRUE,FALSE)</formula>
    </cfRule>
  </conditionalFormatting>
  <conditionalFormatting sqref="AM71">
    <cfRule type="expression" dxfId="1277" priority="2173">
      <formula>IF(RIGHT(TEXT(AM71,"0.#"),1)=".",FALSE,TRUE)</formula>
    </cfRule>
    <cfRule type="expression" dxfId="1276" priority="2174">
      <formula>IF(RIGHT(TEXT(AM71,"0.#"),1)=".",TRUE,FALSE)</formula>
    </cfRule>
  </conditionalFormatting>
  <conditionalFormatting sqref="AM72">
    <cfRule type="expression" dxfId="1275" priority="2171">
      <formula>IF(RIGHT(TEXT(AM72,"0.#"),1)=".",FALSE,TRUE)</formula>
    </cfRule>
    <cfRule type="expression" dxfId="1274" priority="2172">
      <formula>IF(RIGHT(TEXT(AM72,"0.#"),1)=".",TRUE,FALSE)</formula>
    </cfRule>
  </conditionalFormatting>
  <conditionalFormatting sqref="AQ70:AQ72">
    <cfRule type="expression" dxfId="1273" priority="2169">
      <formula>IF(RIGHT(TEXT(AQ70,"0.#"),1)=".",FALSE,TRUE)</formula>
    </cfRule>
    <cfRule type="expression" dxfId="1272" priority="2170">
      <formula>IF(RIGHT(TEXT(AQ70,"0.#"),1)=".",TRUE,FALSE)</formula>
    </cfRule>
  </conditionalFormatting>
  <conditionalFormatting sqref="AU70:AU72">
    <cfRule type="expression" dxfId="1271" priority="2167">
      <formula>IF(RIGHT(TEXT(AU70,"0.#"),1)=".",FALSE,TRUE)</formula>
    </cfRule>
    <cfRule type="expression" dxfId="1270" priority="2168">
      <formula>IF(RIGHT(TEXT(AU70,"0.#"),1)=".",TRUE,FALSE)</formula>
    </cfRule>
  </conditionalFormatting>
  <conditionalFormatting sqref="AU656">
    <cfRule type="expression" dxfId="1269" priority="685">
      <formula>IF(RIGHT(TEXT(AU656,"0.#"),1)=".",FALSE,TRUE)</formula>
    </cfRule>
    <cfRule type="expression" dxfId="1268" priority="686">
      <formula>IF(RIGHT(TEXT(AU656,"0.#"),1)=".",TRUE,FALSE)</formula>
    </cfRule>
  </conditionalFormatting>
  <conditionalFormatting sqref="AQ655">
    <cfRule type="expression" dxfId="1267" priority="677">
      <formula>IF(RIGHT(TEXT(AQ655,"0.#"),1)=".",FALSE,TRUE)</formula>
    </cfRule>
    <cfRule type="expression" dxfId="1266" priority="678">
      <formula>IF(RIGHT(TEXT(AQ655,"0.#"),1)=".",TRUE,FALSE)</formula>
    </cfRule>
  </conditionalFormatting>
  <conditionalFormatting sqref="AI696">
    <cfRule type="expression" dxfId="1265" priority="469">
      <formula>IF(RIGHT(TEXT(AI696,"0.#"),1)=".",FALSE,TRUE)</formula>
    </cfRule>
    <cfRule type="expression" dxfId="1264" priority="470">
      <formula>IF(RIGHT(TEXT(AI696,"0.#"),1)=".",TRUE,FALSE)</formula>
    </cfRule>
  </conditionalFormatting>
  <conditionalFormatting sqref="AQ694">
    <cfRule type="expression" dxfId="1263" priority="463">
      <formula>IF(RIGHT(TEXT(AQ694,"0.#"),1)=".",FALSE,TRUE)</formula>
    </cfRule>
    <cfRule type="expression" dxfId="1262" priority="464">
      <formula>IF(RIGHT(TEXT(AQ694,"0.#"),1)=".",TRUE,FALSE)</formula>
    </cfRule>
  </conditionalFormatting>
  <conditionalFormatting sqref="AL880:AO907">
    <cfRule type="expression" dxfId="1261" priority="2075">
      <formula>IF(AND(AL880&gt;=0, RIGHT(TEXT(AL880,"0.#"),1)&lt;&gt;"."),TRUE,FALSE)</formula>
    </cfRule>
    <cfRule type="expression" dxfId="1260" priority="2076">
      <formula>IF(AND(AL880&gt;=0, RIGHT(TEXT(AL880,"0.#"),1)="."),TRUE,FALSE)</formula>
    </cfRule>
    <cfRule type="expression" dxfId="1259" priority="2077">
      <formula>IF(AND(AL880&lt;0, RIGHT(TEXT(AL880,"0.#"),1)&lt;&gt;"."),TRUE,FALSE)</formula>
    </cfRule>
    <cfRule type="expression" dxfId="1258" priority="2078">
      <formula>IF(AND(AL880&lt;0, RIGHT(TEXT(AL880,"0.#"),1)="."),TRUE,FALSE)</formula>
    </cfRule>
  </conditionalFormatting>
  <conditionalFormatting sqref="AL878:AO879">
    <cfRule type="expression" dxfId="1257" priority="2069">
      <formula>IF(AND(AL878&gt;=0, RIGHT(TEXT(AL878,"0.#"),1)&lt;&gt;"."),TRUE,FALSE)</formula>
    </cfRule>
    <cfRule type="expression" dxfId="1256" priority="2070">
      <formula>IF(AND(AL878&gt;=0, RIGHT(TEXT(AL878,"0.#"),1)="."),TRUE,FALSE)</formula>
    </cfRule>
    <cfRule type="expression" dxfId="1255" priority="2071">
      <formula>IF(AND(AL878&lt;0, RIGHT(TEXT(AL878,"0.#"),1)&lt;&gt;"."),TRUE,FALSE)</formula>
    </cfRule>
    <cfRule type="expression" dxfId="1254" priority="2072">
      <formula>IF(AND(AL878&lt;0, RIGHT(TEXT(AL878,"0.#"),1)="."),TRUE,FALSE)</formula>
    </cfRule>
  </conditionalFormatting>
  <conditionalFormatting sqref="AL913:AO940">
    <cfRule type="expression" dxfId="1253" priority="2063">
      <formula>IF(AND(AL913&gt;=0, RIGHT(TEXT(AL913,"0.#"),1)&lt;&gt;"."),TRUE,FALSE)</formula>
    </cfRule>
    <cfRule type="expression" dxfId="1252" priority="2064">
      <formula>IF(AND(AL913&gt;=0, RIGHT(TEXT(AL913,"0.#"),1)="."),TRUE,FALSE)</formula>
    </cfRule>
    <cfRule type="expression" dxfId="1251" priority="2065">
      <formula>IF(AND(AL913&lt;0, RIGHT(TEXT(AL913,"0.#"),1)&lt;&gt;"."),TRUE,FALSE)</formula>
    </cfRule>
    <cfRule type="expression" dxfId="1250" priority="2066">
      <formula>IF(AND(AL913&lt;0, RIGHT(TEXT(AL913,"0.#"),1)="."),TRUE,FALSE)</formula>
    </cfRule>
  </conditionalFormatting>
  <conditionalFormatting sqref="AL911:AO912">
    <cfRule type="expression" dxfId="1249" priority="2057">
      <formula>IF(AND(AL911&gt;=0, RIGHT(TEXT(AL911,"0.#"),1)&lt;&gt;"."),TRUE,FALSE)</formula>
    </cfRule>
    <cfRule type="expression" dxfId="1248" priority="2058">
      <formula>IF(AND(AL911&gt;=0, RIGHT(TEXT(AL911,"0.#"),1)="."),TRUE,FALSE)</formula>
    </cfRule>
    <cfRule type="expression" dxfId="1247" priority="2059">
      <formula>IF(AND(AL911&lt;0, RIGHT(TEXT(AL911,"0.#"),1)&lt;&gt;"."),TRUE,FALSE)</formula>
    </cfRule>
    <cfRule type="expression" dxfId="1246" priority="2060">
      <formula>IF(AND(AL911&lt;0, RIGHT(TEXT(AL911,"0.#"),1)="."),TRUE,FALSE)</formula>
    </cfRule>
  </conditionalFormatting>
  <conditionalFormatting sqref="AL946:AO973">
    <cfRule type="expression" dxfId="1245" priority="2051">
      <formula>IF(AND(AL946&gt;=0, RIGHT(TEXT(AL946,"0.#"),1)&lt;&gt;"."),TRUE,FALSE)</formula>
    </cfRule>
    <cfRule type="expression" dxfId="1244" priority="2052">
      <formula>IF(AND(AL946&gt;=0, RIGHT(TEXT(AL946,"0.#"),1)="."),TRUE,FALSE)</formula>
    </cfRule>
    <cfRule type="expression" dxfId="1243" priority="2053">
      <formula>IF(AND(AL946&lt;0, RIGHT(TEXT(AL946,"0.#"),1)&lt;&gt;"."),TRUE,FALSE)</formula>
    </cfRule>
    <cfRule type="expression" dxfId="1242" priority="2054">
      <formula>IF(AND(AL946&lt;0, RIGHT(TEXT(AL946,"0.#"),1)="."),TRUE,FALSE)</formula>
    </cfRule>
  </conditionalFormatting>
  <conditionalFormatting sqref="AL944:AO945">
    <cfRule type="expression" dxfId="1241" priority="2045">
      <formula>IF(AND(AL944&gt;=0, RIGHT(TEXT(AL944,"0.#"),1)&lt;&gt;"."),TRUE,FALSE)</formula>
    </cfRule>
    <cfRule type="expression" dxfId="1240" priority="2046">
      <formula>IF(AND(AL944&gt;=0, RIGHT(TEXT(AL944,"0.#"),1)="."),TRUE,FALSE)</formula>
    </cfRule>
    <cfRule type="expression" dxfId="1239" priority="2047">
      <formula>IF(AND(AL944&lt;0, RIGHT(TEXT(AL944,"0.#"),1)&lt;&gt;"."),TRUE,FALSE)</formula>
    </cfRule>
    <cfRule type="expression" dxfId="1238" priority="2048">
      <formula>IF(AND(AL944&lt;0, RIGHT(TEXT(AL944,"0.#"),1)="."),TRUE,FALSE)</formula>
    </cfRule>
  </conditionalFormatting>
  <conditionalFormatting sqref="AL979:AO1006">
    <cfRule type="expression" dxfId="1237" priority="2039">
      <formula>IF(AND(AL979&gt;=0, RIGHT(TEXT(AL979,"0.#"),1)&lt;&gt;"."),TRUE,FALSE)</formula>
    </cfRule>
    <cfRule type="expression" dxfId="1236" priority="2040">
      <formula>IF(AND(AL979&gt;=0, RIGHT(TEXT(AL979,"0.#"),1)="."),TRUE,FALSE)</formula>
    </cfRule>
    <cfRule type="expression" dxfId="1235" priority="2041">
      <formula>IF(AND(AL979&lt;0, RIGHT(TEXT(AL979,"0.#"),1)&lt;&gt;"."),TRUE,FALSE)</formula>
    </cfRule>
    <cfRule type="expression" dxfId="1234" priority="2042">
      <formula>IF(AND(AL979&lt;0, RIGHT(TEXT(AL979,"0.#"),1)="."),TRUE,FALSE)</formula>
    </cfRule>
  </conditionalFormatting>
  <conditionalFormatting sqref="AL977:AO978">
    <cfRule type="expression" dxfId="1233" priority="2033">
      <formula>IF(AND(AL977&gt;=0, RIGHT(TEXT(AL977,"0.#"),1)&lt;&gt;"."),TRUE,FALSE)</formula>
    </cfRule>
    <cfRule type="expression" dxfId="1232" priority="2034">
      <formula>IF(AND(AL977&gt;=0, RIGHT(TEXT(AL977,"0.#"),1)="."),TRUE,FALSE)</formula>
    </cfRule>
    <cfRule type="expression" dxfId="1231" priority="2035">
      <formula>IF(AND(AL977&lt;0, RIGHT(TEXT(AL977,"0.#"),1)&lt;&gt;"."),TRUE,FALSE)</formula>
    </cfRule>
    <cfRule type="expression" dxfId="1230" priority="2036">
      <formula>IF(AND(AL977&lt;0, RIGHT(TEXT(AL977,"0.#"),1)="."),TRUE,FALSE)</formula>
    </cfRule>
  </conditionalFormatting>
  <conditionalFormatting sqref="AL1012:AO1039">
    <cfRule type="expression" dxfId="1229" priority="2027">
      <formula>IF(AND(AL1012&gt;=0, RIGHT(TEXT(AL1012,"0.#"),1)&lt;&gt;"."),TRUE,FALSE)</formula>
    </cfRule>
    <cfRule type="expression" dxfId="1228" priority="2028">
      <formula>IF(AND(AL1012&gt;=0, RIGHT(TEXT(AL1012,"0.#"),1)="."),TRUE,FALSE)</formula>
    </cfRule>
    <cfRule type="expression" dxfId="1227" priority="2029">
      <formula>IF(AND(AL1012&lt;0, RIGHT(TEXT(AL1012,"0.#"),1)&lt;&gt;"."),TRUE,FALSE)</formula>
    </cfRule>
    <cfRule type="expression" dxfId="1226" priority="2030">
      <formula>IF(AND(AL1012&lt;0, RIGHT(TEXT(AL1012,"0.#"),1)="."),TRUE,FALSE)</formula>
    </cfRule>
  </conditionalFormatting>
  <conditionalFormatting sqref="AL1010:AO1011">
    <cfRule type="expression" dxfId="1225" priority="2021">
      <formula>IF(AND(AL1010&gt;=0, RIGHT(TEXT(AL1010,"0.#"),1)&lt;&gt;"."),TRUE,FALSE)</formula>
    </cfRule>
    <cfRule type="expression" dxfId="1224" priority="2022">
      <formula>IF(AND(AL1010&gt;=0, RIGHT(TEXT(AL1010,"0.#"),1)="."),TRUE,FALSE)</formula>
    </cfRule>
    <cfRule type="expression" dxfId="1223" priority="2023">
      <formula>IF(AND(AL1010&lt;0, RIGHT(TEXT(AL1010,"0.#"),1)&lt;&gt;"."),TRUE,FALSE)</formula>
    </cfRule>
    <cfRule type="expression" dxfId="1222" priority="2024">
      <formula>IF(AND(AL1010&lt;0, RIGHT(TEXT(AL1010,"0.#"),1)="."),TRUE,FALSE)</formula>
    </cfRule>
  </conditionalFormatting>
  <conditionalFormatting sqref="Y1010:Y1011">
    <cfRule type="expression" dxfId="1221" priority="2019">
      <formula>IF(RIGHT(TEXT(Y1010,"0.#"),1)=".",FALSE,TRUE)</formula>
    </cfRule>
    <cfRule type="expression" dxfId="1220" priority="2020">
      <formula>IF(RIGHT(TEXT(Y1010,"0.#"),1)=".",TRUE,FALSE)</formula>
    </cfRule>
  </conditionalFormatting>
  <conditionalFormatting sqref="AL1045:AO1072">
    <cfRule type="expression" dxfId="1219" priority="2015">
      <formula>IF(AND(AL1045&gt;=0, RIGHT(TEXT(AL1045,"0.#"),1)&lt;&gt;"."),TRUE,FALSE)</formula>
    </cfRule>
    <cfRule type="expression" dxfId="1218" priority="2016">
      <formula>IF(AND(AL1045&gt;=0, RIGHT(TEXT(AL1045,"0.#"),1)="."),TRUE,FALSE)</formula>
    </cfRule>
    <cfRule type="expression" dxfId="1217" priority="2017">
      <formula>IF(AND(AL1045&lt;0, RIGHT(TEXT(AL1045,"0.#"),1)&lt;&gt;"."),TRUE,FALSE)</formula>
    </cfRule>
    <cfRule type="expression" dxfId="1216" priority="2018">
      <formula>IF(AND(AL1045&lt;0, RIGHT(TEXT(AL1045,"0.#"),1)="."),TRUE,FALSE)</formula>
    </cfRule>
  </conditionalFormatting>
  <conditionalFormatting sqref="Y1045:Y1072">
    <cfRule type="expression" dxfId="1215" priority="2013">
      <formula>IF(RIGHT(TEXT(Y1045,"0.#"),1)=".",FALSE,TRUE)</formula>
    </cfRule>
    <cfRule type="expression" dxfId="1214" priority="2014">
      <formula>IF(RIGHT(TEXT(Y1045,"0.#"),1)=".",TRUE,FALSE)</formula>
    </cfRule>
  </conditionalFormatting>
  <conditionalFormatting sqref="AL1043:AO1044">
    <cfRule type="expression" dxfId="1213" priority="2009">
      <formula>IF(AND(AL1043&gt;=0, RIGHT(TEXT(AL1043,"0.#"),1)&lt;&gt;"."),TRUE,FALSE)</formula>
    </cfRule>
    <cfRule type="expression" dxfId="1212" priority="2010">
      <formula>IF(AND(AL1043&gt;=0, RIGHT(TEXT(AL1043,"0.#"),1)="."),TRUE,FALSE)</formula>
    </cfRule>
    <cfRule type="expression" dxfId="1211" priority="2011">
      <formula>IF(AND(AL1043&lt;0, RIGHT(TEXT(AL1043,"0.#"),1)&lt;&gt;"."),TRUE,FALSE)</formula>
    </cfRule>
    <cfRule type="expression" dxfId="1210" priority="2012">
      <formula>IF(AND(AL1043&lt;0, RIGHT(TEXT(AL1043,"0.#"),1)="."),TRUE,FALSE)</formula>
    </cfRule>
  </conditionalFormatting>
  <conditionalFormatting sqref="Y1043:Y1044">
    <cfRule type="expression" dxfId="1209" priority="2007">
      <formula>IF(RIGHT(TEXT(Y1043,"0.#"),1)=".",FALSE,TRUE)</formula>
    </cfRule>
    <cfRule type="expression" dxfId="1208" priority="2008">
      <formula>IF(RIGHT(TEXT(Y1043,"0.#"),1)=".",TRUE,FALSE)</formula>
    </cfRule>
  </conditionalFormatting>
  <conditionalFormatting sqref="AL1078:AO1105">
    <cfRule type="expression" dxfId="1207" priority="2003">
      <formula>IF(AND(AL1078&gt;=0, RIGHT(TEXT(AL1078,"0.#"),1)&lt;&gt;"."),TRUE,FALSE)</formula>
    </cfRule>
    <cfRule type="expression" dxfId="1206" priority="2004">
      <formula>IF(AND(AL1078&gt;=0, RIGHT(TEXT(AL1078,"0.#"),1)="."),TRUE,FALSE)</formula>
    </cfRule>
    <cfRule type="expression" dxfId="1205" priority="2005">
      <formula>IF(AND(AL1078&lt;0, RIGHT(TEXT(AL1078,"0.#"),1)&lt;&gt;"."),TRUE,FALSE)</formula>
    </cfRule>
    <cfRule type="expression" dxfId="1204" priority="2006">
      <formula>IF(AND(AL1078&lt;0, RIGHT(TEXT(AL1078,"0.#"),1)="."),TRUE,FALSE)</formula>
    </cfRule>
  </conditionalFormatting>
  <conditionalFormatting sqref="Y1078:Y1105">
    <cfRule type="expression" dxfId="1203" priority="2001">
      <formula>IF(RIGHT(TEXT(Y1078,"0.#"),1)=".",FALSE,TRUE)</formula>
    </cfRule>
    <cfRule type="expression" dxfId="1202" priority="2002">
      <formula>IF(RIGHT(TEXT(Y1078,"0.#"),1)=".",TRUE,FALSE)</formula>
    </cfRule>
  </conditionalFormatting>
  <conditionalFormatting sqref="AL1076:AO1077">
    <cfRule type="expression" dxfId="1201" priority="1997">
      <formula>IF(AND(AL1076&gt;=0, RIGHT(TEXT(AL1076,"0.#"),1)&lt;&gt;"."),TRUE,FALSE)</formula>
    </cfRule>
    <cfRule type="expression" dxfId="1200" priority="1998">
      <formula>IF(AND(AL1076&gt;=0, RIGHT(TEXT(AL1076,"0.#"),1)="."),TRUE,FALSE)</formula>
    </cfRule>
    <cfRule type="expression" dxfId="1199" priority="1999">
      <formula>IF(AND(AL1076&lt;0, RIGHT(TEXT(AL1076,"0.#"),1)&lt;&gt;"."),TRUE,FALSE)</formula>
    </cfRule>
    <cfRule type="expression" dxfId="1198" priority="2000">
      <formula>IF(AND(AL1076&lt;0, RIGHT(TEXT(AL1076,"0.#"),1)="."),TRUE,FALSE)</formula>
    </cfRule>
  </conditionalFormatting>
  <conditionalFormatting sqref="Y1076:Y1077">
    <cfRule type="expression" dxfId="1197" priority="1995">
      <formula>IF(RIGHT(TEXT(Y1076,"0.#"),1)=".",FALSE,TRUE)</formula>
    </cfRule>
    <cfRule type="expression" dxfId="1196" priority="1996">
      <formula>IF(RIGHT(TEXT(Y1076,"0.#"),1)=".",TRUE,FALSE)</formula>
    </cfRule>
  </conditionalFormatting>
  <conditionalFormatting sqref="AE39">
    <cfRule type="expression" dxfId="1195" priority="1993">
      <formula>IF(RIGHT(TEXT(AE39,"0.#"),1)=".",FALSE,TRUE)</formula>
    </cfRule>
    <cfRule type="expression" dxfId="1194" priority="1994">
      <formula>IF(RIGHT(TEXT(AE39,"0.#"),1)=".",TRUE,FALSE)</formula>
    </cfRule>
  </conditionalFormatting>
  <conditionalFormatting sqref="AM41">
    <cfRule type="expression" dxfId="1193" priority="1977">
      <formula>IF(RIGHT(TEXT(AM41,"0.#"),1)=".",FALSE,TRUE)</formula>
    </cfRule>
    <cfRule type="expression" dxfId="1192" priority="1978">
      <formula>IF(RIGHT(TEXT(AM41,"0.#"),1)=".",TRUE,FALSE)</formula>
    </cfRule>
  </conditionalFormatting>
  <conditionalFormatting sqref="AE40">
    <cfRule type="expression" dxfId="1191" priority="1991">
      <formula>IF(RIGHT(TEXT(AE40,"0.#"),1)=".",FALSE,TRUE)</formula>
    </cfRule>
    <cfRule type="expression" dxfId="1190" priority="1992">
      <formula>IF(RIGHT(TEXT(AE40,"0.#"),1)=".",TRUE,FALSE)</formula>
    </cfRule>
  </conditionalFormatting>
  <conditionalFormatting sqref="AE41">
    <cfRule type="expression" dxfId="1189" priority="1989">
      <formula>IF(RIGHT(TEXT(AE41,"0.#"),1)=".",FALSE,TRUE)</formula>
    </cfRule>
    <cfRule type="expression" dxfId="1188" priority="1990">
      <formula>IF(RIGHT(TEXT(AE41,"0.#"),1)=".",TRUE,FALSE)</formula>
    </cfRule>
  </conditionalFormatting>
  <conditionalFormatting sqref="AI41">
    <cfRule type="expression" dxfId="1187" priority="1987">
      <formula>IF(RIGHT(TEXT(AI41,"0.#"),1)=".",FALSE,TRUE)</formula>
    </cfRule>
    <cfRule type="expression" dxfId="1186" priority="1988">
      <formula>IF(RIGHT(TEXT(AI41,"0.#"),1)=".",TRUE,FALSE)</formula>
    </cfRule>
  </conditionalFormatting>
  <conditionalFormatting sqref="AI40">
    <cfRule type="expression" dxfId="1185" priority="1985">
      <formula>IF(RIGHT(TEXT(AI40,"0.#"),1)=".",FALSE,TRUE)</formula>
    </cfRule>
    <cfRule type="expression" dxfId="1184" priority="1986">
      <formula>IF(RIGHT(TEXT(AI40,"0.#"),1)=".",TRUE,FALSE)</formula>
    </cfRule>
  </conditionalFormatting>
  <conditionalFormatting sqref="AI39">
    <cfRule type="expression" dxfId="1183" priority="1983">
      <formula>IF(RIGHT(TEXT(AI39,"0.#"),1)=".",FALSE,TRUE)</formula>
    </cfRule>
    <cfRule type="expression" dxfId="1182" priority="1984">
      <formula>IF(RIGHT(TEXT(AI39,"0.#"),1)=".",TRUE,FALSE)</formula>
    </cfRule>
  </conditionalFormatting>
  <conditionalFormatting sqref="AM39">
    <cfRule type="expression" dxfId="1181" priority="1981">
      <formula>IF(RIGHT(TEXT(AM39,"0.#"),1)=".",FALSE,TRUE)</formula>
    </cfRule>
    <cfRule type="expression" dxfId="1180" priority="1982">
      <formula>IF(RIGHT(TEXT(AM39,"0.#"),1)=".",TRUE,FALSE)</formula>
    </cfRule>
  </conditionalFormatting>
  <conditionalFormatting sqref="AM40">
    <cfRule type="expression" dxfId="1179" priority="1979">
      <formula>IF(RIGHT(TEXT(AM40,"0.#"),1)=".",FALSE,TRUE)</formula>
    </cfRule>
    <cfRule type="expression" dxfId="1178" priority="1980">
      <formula>IF(RIGHT(TEXT(AM40,"0.#"),1)=".",TRUE,FALSE)</formula>
    </cfRule>
  </conditionalFormatting>
  <conditionalFormatting sqref="AQ39:AQ41">
    <cfRule type="expression" dxfId="1177" priority="1975">
      <formula>IF(RIGHT(TEXT(AQ39,"0.#"),1)=".",FALSE,TRUE)</formula>
    </cfRule>
    <cfRule type="expression" dxfId="1176" priority="1976">
      <formula>IF(RIGHT(TEXT(AQ39,"0.#"),1)=".",TRUE,FALSE)</formula>
    </cfRule>
  </conditionalFormatting>
  <conditionalFormatting sqref="AU39:AU41">
    <cfRule type="expression" dxfId="1175" priority="1973">
      <formula>IF(RIGHT(TEXT(AU39,"0.#"),1)=".",FALSE,TRUE)</formula>
    </cfRule>
    <cfRule type="expression" dxfId="1174" priority="1974">
      <formula>IF(RIGHT(TEXT(AU39,"0.#"),1)=".",TRUE,FALSE)</formula>
    </cfRule>
  </conditionalFormatting>
  <conditionalFormatting sqref="AE46">
    <cfRule type="expression" dxfId="1173" priority="1971">
      <formula>IF(RIGHT(TEXT(AE46,"0.#"),1)=".",FALSE,TRUE)</formula>
    </cfRule>
    <cfRule type="expression" dxfId="1172" priority="1972">
      <formula>IF(RIGHT(TEXT(AE46,"0.#"),1)=".",TRUE,FALSE)</formula>
    </cfRule>
  </conditionalFormatting>
  <conditionalFormatting sqref="AE47">
    <cfRule type="expression" dxfId="1171" priority="1969">
      <formula>IF(RIGHT(TEXT(AE47,"0.#"),1)=".",FALSE,TRUE)</formula>
    </cfRule>
    <cfRule type="expression" dxfId="1170" priority="1970">
      <formula>IF(RIGHT(TEXT(AE47,"0.#"),1)=".",TRUE,FALSE)</formula>
    </cfRule>
  </conditionalFormatting>
  <conditionalFormatting sqref="AE48">
    <cfRule type="expression" dxfId="1169" priority="1967">
      <formula>IF(RIGHT(TEXT(AE48,"0.#"),1)=".",FALSE,TRUE)</formula>
    </cfRule>
    <cfRule type="expression" dxfId="1168" priority="1968">
      <formula>IF(RIGHT(TEXT(AE48,"0.#"),1)=".",TRUE,FALSE)</formula>
    </cfRule>
  </conditionalFormatting>
  <conditionalFormatting sqref="AI48">
    <cfRule type="expression" dxfId="1167" priority="1965">
      <formula>IF(RIGHT(TEXT(AI48,"0.#"),1)=".",FALSE,TRUE)</formula>
    </cfRule>
    <cfRule type="expression" dxfId="1166" priority="1966">
      <formula>IF(RIGHT(TEXT(AI48,"0.#"),1)=".",TRUE,FALSE)</formula>
    </cfRule>
  </conditionalFormatting>
  <conditionalFormatting sqref="AI47">
    <cfRule type="expression" dxfId="1165" priority="1963">
      <formula>IF(RIGHT(TEXT(AI47,"0.#"),1)=".",FALSE,TRUE)</formula>
    </cfRule>
    <cfRule type="expression" dxfId="1164" priority="1964">
      <formula>IF(RIGHT(TEXT(AI47,"0.#"),1)=".",TRUE,FALSE)</formula>
    </cfRule>
  </conditionalFormatting>
  <conditionalFormatting sqref="AE448">
    <cfRule type="expression" dxfId="1163" priority="1841">
      <formula>IF(RIGHT(TEXT(AE448,"0.#"),1)=".",FALSE,TRUE)</formula>
    </cfRule>
    <cfRule type="expression" dxfId="1162" priority="1842">
      <formula>IF(RIGHT(TEXT(AE448,"0.#"),1)=".",TRUE,FALSE)</formula>
    </cfRule>
  </conditionalFormatting>
  <conditionalFormatting sqref="AM450">
    <cfRule type="expression" dxfId="1161" priority="1831">
      <formula>IF(RIGHT(TEXT(AM450,"0.#"),1)=".",FALSE,TRUE)</formula>
    </cfRule>
    <cfRule type="expression" dxfId="1160" priority="1832">
      <formula>IF(RIGHT(TEXT(AM450,"0.#"),1)=".",TRUE,FALSE)</formula>
    </cfRule>
  </conditionalFormatting>
  <conditionalFormatting sqref="AE449">
    <cfRule type="expression" dxfId="1159" priority="1839">
      <formula>IF(RIGHT(TEXT(AE449,"0.#"),1)=".",FALSE,TRUE)</formula>
    </cfRule>
    <cfRule type="expression" dxfId="1158" priority="1840">
      <formula>IF(RIGHT(TEXT(AE449,"0.#"),1)=".",TRUE,FALSE)</formula>
    </cfRule>
  </conditionalFormatting>
  <conditionalFormatting sqref="AE450">
    <cfRule type="expression" dxfId="1157" priority="1837">
      <formula>IF(RIGHT(TEXT(AE450,"0.#"),1)=".",FALSE,TRUE)</formula>
    </cfRule>
    <cfRule type="expression" dxfId="1156" priority="1838">
      <formula>IF(RIGHT(TEXT(AE450,"0.#"),1)=".",TRUE,FALSE)</formula>
    </cfRule>
  </conditionalFormatting>
  <conditionalFormatting sqref="AM448">
    <cfRule type="expression" dxfId="1155" priority="1835">
      <formula>IF(RIGHT(TEXT(AM448,"0.#"),1)=".",FALSE,TRUE)</formula>
    </cfRule>
    <cfRule type="expression" dxfId="1154" priority="1836">
      <formula>IF(RIGHT(TEXT(AM448,"0.#"),1)=".",TRUE,FALSE)</formula>
    </cfRule>
  </conditionalFormatting>
  <conditionalFormatting sqref="AM449">
    <cfRule type="expression" dxfId="1153" priority="1833">
      <formula>IF(RIGHT(TEXT(AM449,"0.#"),1)=".",FALSE,TRUE)</formula>
    </cfRule>
    <cfRule type="expression" dxfId="1152" priority="1834">
      <formula>IF(RIGHT(TEXT(AM449,"0.#"),1)=".",TRUE,FALSE)</formula>
    </cfRule>
  </conditionalFormatting>
  <conditionalFormatting sqref="AU448">
    <cfRule type="expression" dxfId="1151" priority="1829">
      <formula>IF(RIGHT(TEXT(AU448,"0.#"),1)=".",FALSE,TRUE)</formula>
    </cfRule>
    <cfRule type="expression" dxfId="1150" priority="1830">
      <formula>IF(RIGHT(TEXT(AU448,"0.#"),1)=".",TRUE,FALSE)</formula>
    </cfRule>
  </conditionalFormatting>
  <conditionalFormatting sqref="AU449">
    <cfRule type="expression" dxfId="1149" priority="1827">
      <formula>IF(RIGHT(TEXT(AU449,"0.#"),1)=".",FALSE,TRUE)</formula>
    </cfRule>
    <cfRule type="expression" dxfId="1148" priority="1828">
      <formula>IF(RIGHT(TEXT(AU449,"0.#"),1)=".",TRUE,FALSE)</formula>
    </cfRule>
  </conditionalFormatting>
  <conditionalFormatting sqref="AU450">
    <cfRule type="expression" dxfId="1147" priority="1825">
      <formula>IF(RIGHT(TEXT(AU450,"0.#"),1)=".",FALSE,TRUE)</formula>
    </cfRule>
    <cfRule type="expression" dxfId="1146" priority="1826">
      <formula>IF(RIGHT(TEXT(AU450,"0.#"),1)=".",TRUE,FALSE)</formula>
    </cfRule>
  </conditionalFormatting>
  <conditionalFormatting sqref="AI450">
    <cfRule type="expression" dxfId="1145" priority="1819">
      <formula>IF(RIGHT(TEXT(AI450,"0.#"),1)=".",FALSE,TRUE)</formula>
    </cfRule>
    <cfRule type="expression" dxfId="1144" priority="1820">
      <formula>IF(RIGHT(TEXT(AI450,"0.#"),1)=".",TRUE,FALSE)</formula>
    </cfRule>
  </conditionalFormatting>
  <conditionalFormatting sqref="AI448">
    <cfRule type="expression" dxfId="1143" priority="1823">
      <formula>IF(RIGHT(TEXT(AI448,"0.#"),1)=".",FALSE,TRUE)</formula>
    </cfRule>
    <cfRule type="expression" dxfId="1142" priority="1824">
      <formula>IF(RIGHT(TEXT(AI448,"0.#"),1)=".",TRUE,FALSE)</formula>
    </cfRule>
  </conditionalFormatting>
  <conditionalFormatting sqref="AI449">
    <cfRule type="expression" dxfId="1141" priority="1821">
      <formula>IF(RIGHT(TEXT(AI449,"0.#"),1)=".",FALSE,TRUE)</formula>
    </cfRule>
    <cfRule type="expression" dxfId="1140" priority="1822">
      <formula>IF(RIGHT(TEXT(AI449,"0.#"),1)=".",TRUE,FALSE)</formula>
    </cfRule>
  </conditionalFormatting>
  <conditionalFormatting sqref="AQ449">
    <cfRule type="expression" dxfId="1139" priority="1817">
      <formula>IF(RIGHT(TEXT(AQ449,"0.#"),1)=".",FALSE,TRUE)</formula>
    </cfRule>
    <cfRule type="expression" dxfId="1138" priority="1818">
      <formula>IF(RIGHT(TEXT(AQ449,"0.#"),1)=".",TRUE,FALSE)</formula>
    </cfRule>
  </conditionalFormatting>
  <conditionalFormatting sqref="AQ450">
    <cfRule type="expression" dxfId="1137" priority="1815">
      <formula>IF(RIGHT(TEXT(AQ450,"0.#"),1)=".",FALSE,TRUE)</formula>
    </cfRule>
    <cfRule type="expression" dxfId="1136" priority="1816">
      <formula>IF(RIGHT(TEXT(AQ450,"0.#"),1)=".",TRUE,FALSE)</formula>
    </cfRule>
  </conditionalFormatting>
  <conditionalFormatting sqref="AQ448">
    <cfRule type="expression" dxfId="1135" priority="1813">
      <formula>IF(RIGHT(TEXT(AQ448,"0.#"),1)=".",FALSE,TRUE)</formula>
    </cfRule>
    <cfRule type="expression" dxfId="1134" priority="1814">
      <formula>IF(RIGHT(TEXT(AQ448,"0.#"),1)=".",TRUE,FALSE)</formula>
    </cfRule>
  </conditionalFormatting>
  <conditionalFormatting sqref="AE453">
    <cfRule type="expression" dxfId="1133" priority="1811">
      <formula>IF(RIGHT(TEXT(AE453,"0.#"),1)=".",FALSE,TRUE)</formula>
    </cfRule>
    <cfRule type="expression" dxfId="1132" priority="1812">
      <formula>IF(RIGHT(TEXT(AE453,"0.#"),1)=".",TRUE,FALSE)</formula>
    </cfRule>
  </conditionalFormatting>
  <conditionalFormatting sqref="AM455">
    <cfRule type="expression" dxfId="1131" priority="1801">
      <formula>IF(RIGHT(TEXT(AM455,"0.#"),1)=".",FALSE,TRUE)</formula>
    </cfRule>
    <cfRule type="expression" dxfId="1130" priority="1802">
      <formula>IF(RIGHT(TEXT(AM455,"0.#"),1)=".",TRUE,FALSE)</formula>
    </cfRule>
  </conditionalFormatting>
  <conditionalFormatting sqref="AE454">
    <cfRule type="expression" dxfId="1129" priority="1809">
      <formula>IF(RIGHT(TEXT(AE454,"0.#"),1)=".",FALSE,TRUE)</formula>
    </cfRule>
    <cfRule type="expression" dxfId="1128" priority="1810">
      <formula>IF(RIGHT(TEXT(AE454,"0.#"),1)=".",TRUE,FALSE)</formula>
    </cfRule>
  </conditionalFormatting>
  <conditionalFormatting sqref="AE455">
    <cfRule type="expression" dxfId="1127" priority="1807">
      <formula>IF(RIGHT(TEXT(AE455,"0.#"),1)=".",FALSE,TRUE)</formula>
    </cfRule>
    <cfRule type="expression" dxfId="1126" priority="1808">
      <formula>IF(RIGHT(TEXT(AE455,"0.#"),1)=".",TRUE,FALSE)</formula>
    </cfRule>
  </conditionalFormatting>
  <conditionalFormatting sqref="AM453">
    <cfRule type="expression" dxfId="1125" priority="1805">
      <formula>IF(RIGHT(TEXT(AM453,"0.#"),1)=".",FALSE,TRUE)</formula>
    </cfRule>
    <cfRule type="expression" dxfId="1124" priority="1806">
      <formula>IF(RIGHT(TEXT(AM453,"0.#"),1)=".",TRUE,FALSE)</formula>
    </cfRule>
  </conditionalFormatting>
  <conditionalFormatting sqref="AM454">
    <cfRule type="expression" dxfId="1123" priority="1803">
      <formula>IF(RIGHT(TEXT(AM454,"0.#"),1)=".",FALSE,TRUE)</formula>
    </cfRule>
    <cfRule type="expression" dxfId="1122" priority="1804">
      <formula>IF(RIGHT(TEXT(AM454,"0.#"),1)=".",TRUE,FALSE)</formula>
    </cfRule>
  </conditionalFormatting>
  <conditionalFormatting sqref="AU453">
    <cfRule type="expression" dxfId="1121" priority="1799">
      <formula>IF(RIGHT(TEXT(AU453,"0.#"),1)=".",FALSE,TRUE)</formula>
    </cfRule>
    <cfRule type="expression" dxfId="1120" priority="1800">
      <formula>IF(RIGHT(TEXT(AU453,"0.#"),1)=".",TRUE,FALSE)</formula>
    </cfRule>
  </conditionalFormatting>
  <conditionalFormatting sqref="AU454">
    <cfRule type="expression" dxfId="1119" priority="1797">
      <formula>IF(RIGHT(TEXT(AU454,"0.#"),1)=".",FALSE,TRUE)</formula>
    </cfRule>
    <cfRule type="expression" dxfId="1118" priority="1798">
      <formula>IF(RIGHT(TEXT(AU454,"0.#"),1)=".",TRUE,FALSE)</formula>
    </cfRule>
  </conditionalFormatting>
  <conditionalFormatting sqref="AU455">
    <cfRule type="expression" dxfId="1117" priority="1795">
      <formula>IF(RIGHT(TEXT(AU455,"0.#"),1)=".",FALSE,TRUE)</formula>
    </cfRule>
    <cfRule type="expression" dxfId="1116" priority="1796">
      <formula>IF(RIGHT(TEXT(AU455,"0.#"),1)=".",TRUE,FALSE)</formula>
    </cfRule>
  </conditionalFormatting>
  <conditionalFormatting sqref="AI455">
    <cfRule type="expression" dxfId="1115" priority="1789">
      <formula>IF(RIGHT(TEXT(AI455,"0.#"),1)=".",FALSE,TRUE)</formula>
    </cfRule>
    <cfRule type="expression" dxfId="1114" priority="1790">
      <formula>IF(RIGHT(TEXT(AI455,"0.#"),1)=".",TRUE,FALSE)</formula>
    </cfRule>
  </conditionalFormatting>
  <conditionalFormatting sqref="AI453">
    <cfRule type="expression" dxfId="1113" priority="1793">
      <formula>IF(RIGHT(TEXT(AI453,"0.#"),1)=".",FALSE,TRUE)</formula>
    </cfRule>
    <cfRule type="expression" dxfId="1112" priority="1794">
      <formula>IF(RIGHT(TEXT(AI453,"0.#"),1)=".",TRUE,FALSE)</formula>
    </cfRule>
  </conditionalFormatting>
  <conditionalFormatting sqref="AI454">
    <cfRule type="expression" dxfId="1111" priority="1791">
      <formula>IF(RIGHT(TEXT(AI454,"0.#"),1)=".",FALSE,TRUE)</formula>
    </cfRule>
    <cfRule type="expression" dxfId="1110" priority="1792">
      <formula>IF(RIGHT(TEXT(AI454,"0.#"),1)=".",TRUE,FALSE)</formula>
    </cfRule>
  </conditionalFormatting>
  <conditionalFormatting sqref="AQ454">
    <cfRule type="expression" dxfId="1109" priority="1787">
      <formula>IF(RIGHT(TEXT(AQ454,"0.#"),1)=".",FALSE,TRUE)</formula>
    </cfRule>
    <cfRule type="expression" dxfId="1108" priority="1788">
      <formula>IF(RIGHT(TEXT(AQ454,"0.#"),1)=".",TRUE,FALSE)</formula>
    </cfRule>
  </conditionalFormatting>
  <conditionalFormatting sqref="AQ455">
    <cfRule type="expression" dxfId="1107" priority="1785">
      <formula>IF(RIGHT(TEXT(AQ455,"0.#"),1)=".",FALSE,TRUE)</formula>
    </cfRule>
    <cfRule type="expression" dxfId="1106" priority="1786">
      <formula>IF(RIGHT(TEXT(AQ455,"0.#"),1)=".",TRUE,FALSE)</formula>
    </cfRule>
  </conditionalFormatting>
  <conditionalFormatting sqref="AQ453">
    <cfRule type="expression" dxfId="1105" priority="1783">
      <formula>IF(RIGHT(TEXT(AQ453,"0.#"),1)=".",FALSE,TRUE)</formula>
    </cfRule>
    <cfRule type="expression" dxfId="1104" priority="1784">
      <formula>IF(RIGHT(TEXT(AQ453,"0.#"),1)=".",TRUE,FALSE)</formula>
    </cfRule>
  </conditionalFormatting>
  <conditionalFormatting sqref="AE487">
    <cfRule type="expression" dxfId="1103" priority="1661">
      <formula>IF(RIGHT(TEXT(AE487,"0.#"),1)=".",FALSE,TRUE)</formula>
    </cfRule>
    <cfRule type="expression" dxfId="1102" priority="1662">
      <formula>IF(RIGHT(TEXT(AE487,"0.#"),1)=".",TRUE,FALSE)</formula>
    </cfRule>
  </conditionalFormatting>
  <conditionalFormatting sqref="AE488">
    <cfRule type="expression" dxfId="1101" priority="1659">
      <formula>IF(RIGHT(TEXT(AE488,"0.#"),1)=".",FALSE,TRUE)</formula>
    </cfRule>
    <cfRule type="expression" dxfId="1100" priority="1660">
      <formula>IF(RIGHT(TEXT(AE488,"0.#"),1)=".",TRUE,FALSE)</formula>
    </cfRule>
  </conditionalFormatting>
  <conditionalFormatting sqref="AE489">
    <cfRule type="expression" dxfId="1099" priority="1657">
      <formula>IF(RIGHT(TEXT(AE489,"0.#"),1)=".",FALSE,TRUE)</formula>
    </cfRule>
    <cfRule type="expression" dxfId="1098" priority="1658">
      <formula>IF(RIGHT(TEXT(AE489,"0.#"),1)=".",TRUE,FALSE)</formula>
    </cfRule>
  </conditionalFormatting>
  <conditionalFormatting sqref="AU487">
    <cfRule type="expression" dxfId="1097" priority="1649">
      <formula>IF(RIGHT(TEXT(AU487,"0.#"),1)=".",FALSE,TRUE)</formula>
    </cfRule>
    <cfRule type="expression" dxfId="1096" priority="1650">
      <formula>IF(RIGHT(TEXT(AU487,"0.#"),1)=".",TRUE,FALSE)</formula>
    </cfRule>
  </conditionalFormatting>
  <conditionalFormatting sqref="AU488">
    <cfRule type="expression" dxfId="1095" priority="1647">
      <formula>IF(RIGHT(TEXT(AU488,"0.#"),1)=".",FALSE,TRUE)</formula>
    </cfRule>
    <cfRule type="expression" dxfId="1094" priority="1648">
      <formula>IF(RIGHT(TEXT(AU488,"0.#"),1)=".",TRUE,FALSE)</formula>
    </cfRule>
  </conditionalFormatting>
  <conditionalFormatting sqref="AU489">
    <cfRule type="expression" dxfId="1093" priority="1645">
      <formula>IF(RIGHT(TEXT(AU489,"0.#"),1)=".",FALSE,TRUE)</formula>
    </cfRule>
    <cfRule type="expression" dxfId="1092" priority="1646">
      <formula>IF(RIGHT(TEXT(AU489,"0.#"),1)=".",TRUE,FALSE)</formula>
    </cfRule>
  </conditionalFormatting>
  <conditionalFormatting sqref="AQ488">
    <cfRule type="expression" dxfId="1091" priority="1637">
      <formula>IF(RIGHT(TEXT(AQ488,"0.#"),1)=".",FALSE,TRUE)</formula>
    </cfRule>
    <cfRule type="expression" dxfId="1090" priority="1638">
      <formula>IF(RIGHT(TEXT(AQ488,"0.#"),1)=".",TRUE,FALSE)</formula>
    </cfRule>
  </conditionalFormatting>
  <conditionalFormatting sqref="AQ489">
    <cfRule type="expression" dxfId="1089" priority="1635">
      <formula>IF(RIGHT(TEXT(AQ489,"0.#"),1)=".",FALSE,TRUE)</formula>
    </cfRule>
    <cfRule type="expression" dxfId="1088" priority="1636">
      <formula>IF(RIGHT(TEXT(AQ489,"0.#"),1)=".",TRUE,FALSE)</formula>
    </cfRule>
  </conditionalFormatting>
  <conditionalFormatting sqref="AQ487">
    <cfRule type="expression" dxfId="1087" priority="1633">
      <formula>IF(RIGHT(TEXT(AQ487,"0.#"),1)=".",FALSE,TRUE)</formula>
    </cfRule>
    <cfRule type="expression" dxfId="1086" priority="1634">
      <formula>IF(RIGHT(TEXT(AQ487,"0.#"),1)=".",TRUE,FALSE)</formula>
    </cfRule>
  </conditionalFormatting>
  <conditionalFormatting sqref="AE512">
    <cfRule type="expression" dxfId="1085" priority="1631">
      <formula>IF(RIGHT(TEXT(AE512,"0.#"),1)=".",FALSE,TRUE)</formula>
    </cfRule>
    <cfRule type="expression" dxfId="1084" priority="1632">
      <formula>IF(RIGHT(TEXT(AE512,"0.#"),1)=".",TRUE,FALSE)</formula>
    </cfRule>
  </conditionalFormatting>
  <conditionalFormatting sqref="AE513">
    <cfRule type="expression" dxfId="1083" priority="1629">
      <formula>IF(RIGHT(TEXT(AE513,"0.#"),1)=".",FALSE,TRUE)</formula>
    </cfRule>
    <cfRule type="expression" dxfId="1082" priority="1630">
      <formula>IF(RIGHT(TEXT(AE513,"0.#"),1)=".",TRUE,FALSE)</formula>
    </cfRule>
  </conditionalFormatting>
  <conditionalFormatting sqref="AE514">
    <cfRule type="expression" dxfId="1081" priority="1627">
      <formula>IF(RIGHT(TEXT(AE514,"0.#"),1)=".",FALSE,TRUE)</formula>
    </cfRule>
    <cfRule type="expression" dxfId="1080" priority="1628">
      <formula>IF(RIGHT(TEXT(AE514,"0.#"),1)=".",TRUE,FALSE)</formula>
    </cfRule>
  </conditionalFormatting>
  <conditionalFormatting sqref="AU512">
    <cfRule type="expression" dxfId="1079" priority="1619">
      <formula>IF(RIGHT(TEXT(AU512,"0.#"),1)=".",FALSE,TRUE)</formula>
    </cfRule>
    <cfRule type="expression" dxfId="1078" priority="1620">
      <formula>IF(RIGHT(TEXT(AU512,"0.#"),1)=".",TRUE,FALSE)</formula>
    </cfRule>
  </conditionalFormatting>
  <conditionalFormatting sqref="AU513">
    <cfRule type="expression" dxfId="1077" priority="1617">
      <formula>IF(RIGHT(TEXT(AU513,"0.#"),1)=".",FALSE,TRUE)</formula>
    </cfRule>
    <cfRule type="expression" dxfId="1076" priority="1618">
      <formula>IF(RIGHT(TEXT(AU513,"0.#"),1)=".",TRUE,FALSE)</formula>
    </cfRule>
  </conditionalFormatting>
  <conditionalFormatting sqref="AU514">
    <cfRule type="expression" dxfId="1075" priority="1615">
      <formula>IF(RIGHT(TEXT(AU514,"0.#"),1)=".",FALSE,TRUE)</formula>
    </cfRule>
    <cfRule type="expression" dxfId="1074" priority="1616">
      <formula>IF(RIGHT(TEXT(AU514,"0.#"),1)=".",TRUE,FALSE)</formula>
    </cfRule>
  </conditionalFormatting>
  <conditionalFormatting sqref="AQ513">
    <cfRule type="expression" dxfId="1073" priority="1607">
      <formula>IF(RIGHT(TEXT(AQ513,"0.#"),1)=".",FALSE,TRUE)</formula>
    </cfRule>
    <cfRule type="expression" dxfId="1072" priority="1608">
      <formula>IF(RIGHT(TEXT(AQ513,"0.#"),1)=".",TRUE,FALSE)</formula>
    </cfRule>
  </conditionalFormatting>
  <conditionalFormatting sqref="AQ514">
    <cfRule type="expression" dxfId="1071" priority="1605">
      <formula>IF(RIGHT(TEXT(AQ514,"0.#"),1)=".",FALSE,TRUE)</formula>
    </cfRule>
    <cfRule type="expression" dxfId="1070" priority="1606">
      <formula>IF(RIGHT(TEXT(AQ514,"0.#"),1)=".",TRUE,FALSE)</formula>
    </cfRule>
  </conditionalFormatting>
  <conditionalFormatting sqref="AQ512">
    <cfRule type="expression" dxfId="1069" priority="1603">
      <formula>IF(RIGHT(TEXT(AQ512,"0.#"),1)=".",FALSE,TRUE)</formula>
    </cfRule>
    <cfRule type="expression" dxfId="1068" priority="1604">
      <formula>IF(RIGHT(TEXT(AQ512,"0.#"),1)=".",TRUE,FALSE)</formula>
    </cfRule>
  </conditionalFormatting>
  <conditionalFormatting sqref="AE517">
    <cfRule type="expression" dxfId="1067" priority="1481">
      <formula>IF(RIGHT(TEXT(AE517,"0.#"),1)=".",FALSE,TRUE)</formula>
    </cfRule>
    <cfRule type="expression" dxfId="1066" priority="1482">
      <formula>IF(RIGHT(TEXT(AE517,"0.#"),1)=".",TRUE,FALSE)</formula>
    </cfRule>
  </conditionalFormatting>
  <conditionalFormatting sqref="AE518">
    <cfRule type="expression" dxfId="1065" priority="1479">
      <formula>IF(RIGHT(TEXT(AE518,"0.#"),1)=".",FALSE,TRUE)</formula>
    </cfRule>
    <cfRule type="expression" dxfId="1064" priority="1480">
      <formula>IF(RIGHT(TEXT(AE518,"0.#"),1)=".",TRUE,FALSE)</formula>
    </cfRule>
  </conditionalFormatting>
  <conditionalFormatting sqref="AE519">
    <cfRule type="expression" dxfId="1063" priority="1477">
      <formula>IF(RIGHT(TEXT(AE519,"0.#"),1)=".",FALSE,TRUE)</formula>
    </cfRule>
    <cfRule type="expression" dxfId="1062" priority="1478">
      <formula>IF(RIGHT(TEXT(AE519,"0.#"),1)=".",TRUE,FALSE)</formula>
    </cfRule>
  </conditionalFormatting>
  <conditionalFormatting sqref="AU517">
    <cfRule type="expression" dxfId="1061" priority="1469">
      <formula>IF(RIGHT(TEXT(AU517,"0.#"),1)=".",FALSE,TRUE)</formula>
    </cfRule>
    <cfRule type="expression" dxfId="1060" priority="1470">
      <formula>IF(RIGHT(TEXT(AU517,"0.#"),1)=".",TRUE,FALSE)</formula>
    </cfRule>
  </conditionalFormatting>
  <conditionalFormatting sqref="AU519">
    <cfRule type="expression" dxfId="1059" priority="1465">
      <formula>IF(RIGHT(TEXT(AU519,"0.#"),1)=".",FALSE,TRUE)</formula>
    </cfRule>
    <cfRule type="expression" dxfId="1058" priority="1466">
      <formula>IF(RIGHT(TEXT(AU519,"0.#"),1)=".",TRUE,FALSE)</formula>
    </cfRule>
  </conditionalFormatting>
  <conditionalFormatting sqref="AQ518">
    <cfRule type="expression" dxfId="1057" priority="1457">
      <formula>IF(RIGHT(TEXT(AQ518,"0.#"),1)=".",FALSE,TRUE)</formula>
    </cfRule>
    <cfRule type="expression" dxfId="1056" priority="1458">
      <formula>IF(RIGHT(TEXT(AQ518,"0.#"),1)=".",TRUE,FALSE)</formula>
    </cfRule>
  </conditionalFormatting>
  <conditionalFormatting sqref="AQ519">
    <cfRule type="expression" dxfId="1055" priority="1455">
      <formula>IF(RIGHT(TEXT(AQ519,"0.#"),1)=".",FALSE,TRUE)</formula>
    </cfRule>
    <cfRule type="expression" dxfId="1054" priority="1456">
      <formula>IF(RIGHT(TEXT(AQ519,"0.#"),1)=".",TRUE,FALSE)</formula>
    </cfRule>
  </conditionalFormatting>
  <conditionalFormatting sqref="AQ517">
    <cfRule type="expression" dxfId="1053" priority="1453">
      <formula>IF(RIGHT(TEXT(AQ517,"0.#"),1)=".",FALSE,TRUE)</formula>
    </cfRule>
    <cfRule type="expression" dxfId="1052" priority="1454">
      <formula>IF(RIGHT(TEXT(AQ517,"0.#"),1)=".",TRUE,FALSE)</formula>
    </cfRule>
  </conditionalFormatting>
  <conditionalFormatting sqref="AE522">
    <cfRule type="expression" dxfId="1051" priority="1451">
      <formula>IF(RIGHT(TEXT(AE522,"0.#"),1)=".",FALSE,TRUE)</formula>
    </cfRule>
    <cfRule type="expression" dxfId="1050" priority="1452">
      <formula>IF(RIGHT(TEXT(AE522,"0.#"),1)=".",TRUE,FALSE)</formula>
    </cfRule>
  </conditionalFormatting>
  <conditionalFormatting sqref="AE523">
    <cfRule type="expression" dxfId="1049" priority="1449">
      <formula>IF(RIGHT(TEXT(AE523,"0.#"),1)=".",FALSE,TRUE)</formula>
    </cfRule>
    <cfRule type="expression" dxfId="1048" priority="1450">
      <formula>IF(RIGHT(TEXT(AE523,"0.#"),1)=".",TRUE,FALSE)</formula>
    </cfRule>
  </conditionalFormatting>
  <conditionalFormatting sqref="AE524">
    <cfRule type="expression" dxfId="1047" priority="1447">
      <formula>IF(RIGHT(TEXT(AE524,"0.#"),1)=".",FALSE,TRUE)</formula>
    </cfRule>
    <cfRule type="expression" dxfId="1046" priority="1448">
      <formula>IF(RIGHT(TEXT(AE524,"0.#"),1)=".",TRUE,FALSE)</formula>
    </cfRule>
  </conditionalFormatting>
  <conditionalFormatting sqref="AU522">
    <cfRule type="expression" dxfId="1045" priority="1439">
      <formula>IF(RIGHT(TEXT(AU522,"0.#"),1)=".",FALSE,TRUE)</formula>
    </cfRule>
    <cfRule type="expression" dxfId="1044" priority="1440">
      <formula>IF(RIGHT(TEXT(AU522,"0.#"),1)=".",TRUE,FALSE)</formula>
    </cfRule>
  </conditionalFormatting>
  <conditionalFormatting sqref="AU523">
    <cfRule type="expression" dxfId="1043" priority="1437">
      <formula>IF(RIGHT(TEXT(AU523,"0.#"),1)=".",FALSE,TRUE)</formula>
    </cfRule>
    <cfRule type="expression" dxfId="1042" priority="1438">
      <formula>IF(RIGHT(TEXT(AU523,"0.#"),1)=".",TRUE,FALSE)</formula>
    </cfRule>
  </conditionalFormatting>
  <conditionalFormatting sqref="AU524">
    <cfRule type="expression" dxfId="1041" priority="1435">
      <formula>IF(RIGHT(TEXT(AU524,"0.#"),1)=".",FALSE,TRUE)</formula>
    </cfRule>
    <cfRule type="expression" dxfId="1040" priority="1436">
      <formula>IF(RIGHT(TEXT(AU524,"0.#"),1)=".",TRUE,FALSE)</formula>
    </cfRule>
  </conditionalFormatting>
  <conditionalFormatting sqref="AQ523">
    <cfRule type="expression" dxfId="1039" priority="1427">
      <formula>IF(RIGHT(TEXT(AQ523,"0.#"),1)=".",FALSE,TRUE)</formula>
    </cfRule>
    <cfRule type="expression" dxfId="1038" priority="1428">
      <formula>IF(RIGHT(TEXT(AQ523,"0.#"),1)=".",TRUE,FALSE)</formula>
    </cfRule>
  </conditionalFormatting>
  <conditionalFormatting sqref="AQ524">
    <cfRule type="expression" dxfId="1037" priority="1425">
      <formula>IF(RIGHT(TEXT(AQ524,"0.#"),1)=".",FALSE,TRUE)</formula>
    </cfRule>
    <cfRule type="expression" dxfId="1036" priority="1426">
      <formula>IF(RIGHT(TEXT(AQ524,"0.#"),1)=".",TRUE,FALSE)</formula>
    </cfRule>
  </conditionalFormatting>
  <conditionalFormatting sqref="AQ522">
    <cfRule type="expression" dxfId="1035" priority="1423">
      <formula>IF(RIGHT(TEXT(AQ522,"0.#"),1)=".",FALSE,TRUE)</formula>
    </cfRule>
    <cfRule type="expression" dxfId="1034" priority="1424">
      <formula>IF(RIGHT(TEXT(AQ522,"0.#"),1)=".",TRUE,FALSE)</formula>
    </cfRule>
  </conditionalFormatting>
  <conditionalFormatting sqref="AE527">
    <cfRule type="expression" dxfId="1033" priority="1421">
      <formula>IF(RIGHT(TEXT(AE527,"0.#"),1)=".",FALSE,TRUE)</formula>
    </cfRule>
    <cfRule type="expression" dxfId="1032" priority="1422">
      <formula>IF(RIGHT(TEXT(AE527,"0.#"),1)=".",TRUE,FALSE)</formula>
    </cfRule>
  </conditionalFormatting>
  <conditionalFormatting sqref="AE528">
    <cfRule type="expression" dxfId="1031" priority="1419">
      <formula>IF(RIGHT(TEXT(AE528,"0.#"),1)=".",FALSE,TRUE)</formula>
    </cfRule>
    <cfRule type="expression" dxfId="1030" priority="1420">
      <formula>IF(RIGHT(TEXT(AE528,"0.#"),1)=".",TRUE,FALSE)</formula>
    </cfRule>
  </conditionalFormatting>
  <conditionalFormatting sqref="AE529">
    <cfRule type="expression" dxfId="1029" priority="1417">
      <formula>IF(RIGHT(TEXT(AE529,"0.#"),1)=".",FALSE,TRUE)</formula>
    </cfRule>
    <cfRule type="expression" dxfId="1028" priority="1418">
      <formula>IF(RIGHT(TEXT(AE529,"0.#"),1)=".",TRUE,FALSE)</formula>
    </cfRule>
  </conditionalFormatting>
  <conditionalFormatting sqref="AU527">
    <cfRule type="expression" dxfId="1027" priority="1409">
      <formula>IF(RIGHT(TEXT(AU527,"0.#"),1)=".",FALSE,TRUE)</formula>
    </cfRule>
    <cfRule type="expression" dxfId="1026" priority="1410">
      <formula>IF(RIGHT(TEXT(AU527,"0.#"),1)=".",TRUE,FALSE)</formula>
    </cfRule>
  </conditionalFormatting>
  <conditionalFormatting sqref="AU528">
    <cfRule type="expression" dxfId="1025" priority="1407">
      <formula>IF(RIGHT(TEXT(AU528,"0.#"),1)=".",FALSE,TRUE)</formula>
    </cfRule>
    <cfRule type="expression" dxfId="1024" priority="1408">
      <formula>IF(RIGHT(TEXT(AU528,"0.#"),1)=".",TRUE,FALSE)</formula>
    </cfRule>
  </conditionalFormatting>
  <conditionalFormatting sqref="AU529">
    <cfRule type="expression" dxfId="1023" priority="1405">
      <formula>IF(RIGHT(TEXT(AU529,"0.#"),1)=".",FALSE,TRUE)</formula>
    </cfRule>
    <cfRule type="expression" dxfId="1022" priority="1406">
      <formula>IF(RIGHT(TEXT(AU529,"0.#"),1)=".",TRUE,FALSE)</formula>
    </cfRule>
  </conditionalFormatting>
  <conditionalFormatting sqref="AQ528">
    <cfRule type="expression" dxfId="1021" priority="1397">
      <formula>IF(RIGHT(TEXT(AQ528,"0.#"),1)=".",FALSE,TRUE)</formula>
    </cfRule>
    <cfRule type="expression" dxfId="1020" priority="1398">
      <formula>IF(RIGHT(TEXT(AQ528,"0.#"),1)=".",TRUE,FALSE)</formula>
    </cfRule>
  </conditionalFormatting>
  <conditionalFormatting sqref="AQ529">
    <cfRule type="expression" dxfId="1019" priority="1395">
      <formula>IF(RIGHT(TEXT(AQ529,"0.#"),1)=".",FALSE,TRUE)</formula>
    </cfRule>
    <cfRule type="expression" dxfId="1018" priority="1396">
      <formula>IF(RIGHT(TEXT(AQ529,"0.#"),1)=".",TRUE,FALSE)</formula>
    </cfRule>
  </conditionalFormatting>
  <conditionalFormatting sqref="AQ527">
    <cfRule type="expression" dxfId="1017" priority="1393">
      <formula>IF(RIGHT(TEXT(AQ527,"0.#"),1)=".",FALSE,TRUE)</formula>
    </cfRule>
    <cfRule type="expression" dxfId="1016" priority="1394">
      <formula>IF(RIGHT(TEXT(AQ527,"0.#"),1)=".",TRUE,FALSE)</formula>
    </cfRule>
  </conditionalFormatting>
  <conditionalFormatting sqref="AE532">
    <cfRule type="expression" dxfId="1015" priority="1391">
      <formula>IF(RIGHT(TEXT(AE532,"0.#"),1)=".",FALSE,TRUE)</formula>
    </cfRule>
    <cfRule type="expression" dxfId="1014" priority="1392">
      <formula>IF(RIGHT(TEXT(AE532,"0.#"),1)=".",TRUE,FALSE)</formula>
    </cfRule>
  </conditionalFormatting>
  <conditionalFormatting sqref="AM534">
    <cfRule type="expression" dxfId="1013" priority="1381">
      <formula>IF(RIGHT(TEXT(AM534,"0.#"),1)=".",FALSE,TRUE)</formula>
    </cfRule>
    <cfRule type="expression" dxfId="1012" priority="1382">
      <formula>IF(RIGHT(TEXT(AM534,"0.#"),1)=".",TRUE,FALSE)</formula>
    </cfRule>
  </conditionalFormatting>
  <conditionalFormatting sqref="AE533">
    <cfRule type="expression" dxfId="1011" priority="1389">
      <formula>IF(RIGHT(TEXT(AE533,"0.#"),1)=".",FALSE,TRUE)</formula>
    </cfRule>
    <cfRule type="expression" dxfId="1010" priority="1390">
      <formula>IF(RIGHT(TEXT(AE533,"0.#"),1)=".",TRUE,FALSE)</formula>
    </cfRule>
  </conditionalFormatting>
  <conditionalFormatting sqref="AE534">
    <cfRule type="expression" dxfId="1009" priority="1387">
      <formula>IF(RIGHT(TEXT(AE534,"0.#"),1)=".",FALSE,TRUE)</formula>
    </cfRule>
    <cfRule type="expression" dxfId="1008" priority="1388">
      <formula>IF(RIGHT(TEXT(AE534,"0.#"),1)=".",TRUE,FALSE)</formula>
    </cfRule>
  </conditionalFormatting>
  <conditionalFormatting sqref="AM532">
    <cfRule type="expression" dxfId="1007" priority="1385">
      <formula>IF(RIGHT(TEXT(AM532,"0.#"),1)=".",FALSE,TRUE)</formula>
    </cfRule>
    <cfRule type="expression" dxfId="1006" priority="1386">
      <formula>IF(RIGHT(TEXT(AM532,"0.#"),1)=".",TRUE,FALSE)</formula>
    </cfRule>
  </conditionalFormatting>
  <conditionalFormatting sqref="AM533">
    <cfRule type="expression" dxfId="1005" priority="1383">
      <formula>IF(RIGHT(TEXT(AM533,"0.#"),1)=".",FALSE,TRUE)</formula>
    </cfRule>
    <cfRule type="expression" dxfId="1004" priority="1384">
      <formula>IF(RIGHT(TEXT(AM533,"0.#"),1)=".",TRUE,FALSE)</formula>
    </cfRule>
  </conditionalFormatting>
  <conditionalFormatting sqref="AU532">
    <cfRule type="expression" dxfId="1003" priority="1379">
      <formula>IF(RIGHT(TEXT(AU532,"0.#"),1)=".",FALSE,TRUE)</formula>
    </cfRule>
    <cfRule type="expression" dxfId="1002" priority="1380">
      <formula>IF(RIGHT(TEXT(AU532,"0.#"),1)=".",TRUE,FALSE)</formula>
    </cfRule>
  </conditionalFormatting>
  <conditionalFormatting sqref="AU533">
    <cfRule type="expression" dxfId="1001" priority="1377">
      <formula>IF(RIGHT(TEXT(AU533,"0.#"),1)=".",FALSE,TRUE)</formula>
    </cfRule>
    <cfRule type="expression" dxfId="1000" priority="1378">
      <formula>IF(RIGHT(TEXT(AU533,"0.#"),1)=".",TRUE,FALSE)</formula>
    </cfRule>
  </conditionalFormatting>
  <conditionalFormatting sqref="AU534">
    <cfRule type="expression" dxfId="999" priority="1375">
      <formula>IF(RIGHT(TEXT(AU534,"0.#"),1)=".",FALSE,TRUE)</formula>
    </cfRule>
    <cfRule type="expression" dxfId="998" priority="1376">
      <formula>IF(RIGHT(TEXT(AU534,"0.#"),1)=".",TRUE,FALSE)</formula>
    </cfRule>
  </conditionalFormatting>
  <conditionalFormatting sqref="AI534">
    <cfRule type="expression" dxfId="997" priority="1369">
      <formula>IF(RIGHT(TEXT(AI534,"0.#"),1)=".",FALSE,TRUE)</formula>
    </cfRule>
    <cfRule type="expression" dxfId="996" priority="1370">
      <formula>IF(RIGHT(TEXT(AI534,"0.#"),1)=".",TRUE,FALSE)</formula>
    </cfRule>
  </conditionalFormatting>
  <conditionalFormatting sqref="AI532">
    <cfRule type="expression" dxfId="995" priority="1373">
      <formula>IF(RIGHT(TEXT(AI532,"0.#"),1)=".",FALSE,TRUE)</formula>
    </cfRule>
    <cfRule type="expression" dxfId="994" priority="1374">
      <formula>IF(RIGHT(TEXT(AI532,"0.#"),1)=".",TRUE,FALSE)</formula>
    </cfRule>
  </conditionalFormatting>
  <conditionalFormatting sqref="AI533">
    <cfRule type="expression" dxfId="993" priority="1371">
      <formula>IF(RIGHT(TEXT(AI533,"0.#"),1)=".",FALSE,TRUE)</formula>
    </cfRule>
    <cfRule type="expression" dxfId="992" priority="1372">
      <formula>IF(RIGHT(TEXT(AI533,"0.#"),1)=".",TRUE,FALSE)</formula>
    </cfRule>
  </conditionalFormatting>
  <conditionalFormatting sqref="AQ533">
    <cfRule type="expression" dxfId="991" priority="1367">
      <formula>IF(RIGHT(TEXT(AQ533,"0.#"),1)=".",FALSE,TRUE)</formula>
    </cfRule>
    <cfRule type="expression" dxfId="990" priority="1368">
      <formula>IF(RIGHT(TEXT(AQ533,"0.#"),1)=".",TRUE,FALSE)</formula>
    </cfRule>
  </conditionalFormatting>
  <conditionalFormatting sqref="AQ534">
    <cfRule type="expression" dxfId="989" priority="1365">
      <formula>IF(RIGHT(TEXT(AQ534,"0.#"),1)=".",FALSE,TRUE)</formula>
    </cfRule>
    <cfRule type="expression" dxfId="988" priority="1366">
      <formula>IF(RIGHT(TEXT(AQ534,"0.#"),1)=".",TRUE,FALSE)</formula>
    </cfRule>
  </conditionalFormatting>
  <conditionalFormatting sqref="AQ532">
    <cfRule type="expression" dxfId="987" priority="1363">
      <formula>IF(RIGHT(TEXT(AQ532,"0.#"),1)=".",FALSE,TRUE)</formula>
    </cfRule>
    <cfRule type="expression" dxfId="986" priority="1364">
      <formula>IF(RIGHT(TEXT(AQ532,"0.#"),1)=".",TRUE,FALSE)</formula>
    </cfRule>
  </conditionalFormatting>
  <conditionalFormatting sqref="AE541">
    <cfRule type="expression" dxfId="985" priority="1361">
      <formula>IF(RIGHT(TEXT(AE541,"0.#"),1)=".",FALSE,TRUE)</formula>
    </cfRule>
    <cfRule type="expression" dxfId="984" priority="1362">
      <formula>IF(RIGHT(TEXT(AE541,"0.#"),1)=".",TRUE,FALSE)</formula>
    </cfRule>
  </conditionalFormatting>
  <conditionalFormatting sqref="AE542">
    <cfRule type="expression" dxfId="983" priority="1359">
      <formula>IF(RIGHT(TEXT(AE542,"0.#"),1)=".",FALSE,TRUE)</formula>
    </cfRule>
    <cfRule type="expression" dxfId="982" priority="1360">
      <formula>IF(RIGHT(TEXT(AE542,"0.#"),1)=".",TRUE,FALSE)</formula>
    </cfRule>
  </conditionalFormatting>
  <conditionalFormatting sqref="AE543">
    <cfRule type="expression" dxfId="981" priority="1357">
      <formula>IF(RIGHT(TEXT(AE543,"0.#"),1)=".",FALSE,TRUE)</formula>
    </cfRule>
    <cfRule type="expression" dxfId="980" priority="1358">
      <formula>IF(RIGHT(TEXT(AE543,"0.#"),1)=".",TRUE,FALSE)</formula>
    </cfRule>
  </conditionalFormatting>
  <conditionalFormatting sqref="AU541">
    <cfRule type="expression" dxfId="979" priority="1349">
      <formula>IF(RIGHT(TEXT(AU541,"0.#"),1)=".",FALSE,TRUE)</formula>
    </cfRule>
    <cfRule type="expression" dxfId="978" priority="1350">
      <formula>IF(RIGHT(TEXT(AU541,"0.#"),1)=".",TRUE,FALSE)</formula>
    </cfRule>
  </conditionalFormatting>
  <conditionalFormatting sqref="AU542">
    <cfRule type="expression" dxfId="977" priority="1347">
      <formula>IF(RIGHT(TEXT(AU542,"0.#"),1)=".",FALSE,TRUE)</formula>
    </cfRule>
    <cfRule type="expression" dxfId="976" priority="1348">
      <formula>IF(RIGHT(TEXT(AU542,"0.#"),1)=".",TRUE,FALSE)</formula>
    </cfRule>
  </conditionalFormatting>
  <conditionalFormatting sqref="AU543">
    <cfRule type="expression" dxfId="975" priority="1345">
      <formula>IF(RIGHT(TEXT(AU543,"0.#"),1)=".",FALSE,TRUE)</formula>
    </cfRule>
    <cfRule type="expression" dxfId="974" priority="1346">
      <formula>IF(RIGHT(TEXT(AU543,"0.#"),1)=".",TRUE,FALSE)</formula>
    </cfRule>
  </conditionalFormatting>
  <conditionalFormatting sqref="AQ542">
    <cfRule type="expression" dxfId="973" priority="1337">
      <formula>IF(RIGHT(TEXT(AQ542,"0.#"),1)=".",FALSE,TRUE)</formula>
    </cfRule>
    <cfRule type="expression" dxfId="972" priority="1338">
      <formula>IF(RIGHT(TEXT(AQ542,"0.#"),1)=".",TRUE,FALSE)</formula>
    </cfRule>
  </conditionalFormatting>
  <conditionalFormatting sqref="AQ543">
    <cfRule type="expression" dxfId="971" priority="1335">
      <formula>IF(RIGHT(TEXT(AQ543,"0.#"),1)=".",FALSE,TRUE)</formula>
    </cfRule>
    <cfRule type="expression" dxfId="970" priority="1336">
      <formula>IF(RIGHT(TEXT(AQ543,"0.#"),1)=".",TRUE,FALSE)</formula>
    </cfRule>
  </conditionalFormatting>
  <conditionalFormatting sqref="AQ541">
    <cfRule type="expression" dxfId="969" priority="1333">
      <formula>IF(RIGHT(TEXT(AQ541,"0.#"),1)=".",FALSE,TRUE)</formula>
    </cfRule>
    <cfRule type="expression" dxfId="968" priority="1334">
      <formula>IF(RIGHT(TEXT(AQ541,"0.#"),1)=".",TRUE,FALSE)</formula>
    </cfRule>
  </conditionalFormatting>
  <conditionalFormatting sqref="AE566">
    <cfRule type="expression" dxfId="967" priority="1331">
      <formula>IF(RIGHT(TEXT(AE566,"0.#"),1)=".",FALSE,TRUE)</formula>
    </cfRule>
    <cfRule type="expression" dxfId="966" priority="1332">
      <formula>IF(RIGHT(TEXT(AE566,"0.#"),1)=".",TRUE,FALSE)</formula>
    </cfRule>
  </conditionalFormatting>
  <conditionalFormatting sqref="AE567">
    <cfRule type="expression" dxfId="965" priority="1329">
      <formula>IF(RIGHT(TEXT(AE567,"0.#"),1)=".",FALSE,TRUE)</formula>
    </cfRule>
    <cfRule type="expression" dxfId="964" priority="1330">
      <formula>IF(RIGHT(TEXT(AE567,"0.#"),1)=".",TRUE,FALSE)</formula>
    </cfRule>
  </conditionalFormatting>
  <conditionalFormatting sqref="AE568">
    <cfRule type="expression" dxfId="963" priority="1327">
      <formula>IF(RIGHT(TEXT(AE568,"0.#"),1)=".",FALSE,TRUE)</formula>
    </cfRule>
    <cfRule type="expression" dxfId="962" priority="1328">
      <formula>IF(RIGHT(TEXT(AE568,"0.#"),1)=".",TRUE,FALSE)</formula>
    </cfRule>
  </conditionalFormatting>
  <conditionalFormatting sqref="AU566">
    <cfRule type="expression" dxfId="961" priority="1319">
      <formula>IF(RIGHT(TEXT(AU566,"0.#"),1)=".",FALSE,TRUE)</formula>
    </cfRule>
    <cfRule type="expression" dxfId="960" priority="1320">
      <formula>IF(RIGHT(TEXT(AU566,"0.#"),1)=".",TRUE,FALSE)</formula>
    </cfRule>
  </conditionalFormatting>
  <conditionalFormatting sqref="AU567">
    <cfRule type="expression" dxfId="959" priority="1317">
      <formula>IF(RIGHT(TEXT(AU567,"0.#"),1)=".",FALSE,TRUE)</formula>
    </cfRule>
    <cfRule type="expression" dxfId="958" priority="1318">
      <formula>IF(RIGHT(TEXT(AU567,"0.#"),1)=".",TRUE,FALSE)</formula>
    </cfRule>
  </conditionalFormatting>
  <conditionalFormatting sqref="AU568">
    <cfRule type="expression" dxfId="957" priority="1315">
      <formula>IF(RIGHT(TEXT(AU568,"0.#"),1)=".",FALSE,TRUE)</formula>
    </cfRule>
    <cfRule type="expression" dxfId="956" priority="1316">
      <formula>IF(RIGHT(TEXT(AU568,"0.#"),1)=".",TRUE,FALSE)</formula>
    </cfRule>
  </conditionalFormatting>
  <conditionalFormatting sqref="AQ567">
    <cfRule type="expression" dxfId="955" priority="1307">
      <formula>IF(RIGHT(TEXT(AQ567,"0.#"),1)=".",FALSE,TRUE)</formula>
    </cfRule>
    <cfRule type="expression" dxfId="954" priority="1308">
      <formula>IF(RIGHT(TEXT(AQ567,"0.#"),1)=".",TRUE,FALSE)</formula>
    </cfRule>
  </conditionalFormatting>
  <conditionalFormatting sqref="AQ568">
    <cfRule type="expression" dxfId="953" priority="1305">
      <formula>IF(RIGHT(TEXT(AQ568,"0.#"),1)=".",FALSE,TRUE)</formula>
    </cfRule>
    <cfRule type="expression" dxfId="952" priority="1306">
      <formula>IF(RIGHT(TEXT(AQ568,"0.#"),1)=".",TRUE,FALSE)</formula>
    </cfRule>
  </conditionalFormatting>
  <conditionalFormatting sqref="AQ566">
    <cfRule type="expression" dxfId="951" priority="1303">
      <formula>IF(RIGHT(TEXT(AQ566,"0.#"),1)=".",FALSE,TRUE)</formula>
    </cfRule>
    <cfRule type="expression" dxfId="950" priority="1304">
      <formula>IF(RIGHT(TEXT(AQ566,"0.#"),1)=".",TRUE,FALSE)</formula>
    </cfRule>
  </conditionalFormatting>
  <conditionalFormatting sqref="AE546">
    <cfRule type="expression" dxfId="949" priority="1301">
      <formula>IF(RIGHT(TEXT(AE546,"0.#"),1)=".",FALSE,TRUE)</formula>
    </cfRule>
    <cfRule type="expression" dxfId="948" priority="1302">
      <formula>IF(RIGHT(TEXT(AE546,"0.#"),1)=".",TRUE,FALSE)</formula>
    </cfRule>
  </conditionalFormatting>
  <conditionalFormatting sqref="AE547">
    <cfRule type="expression" dxfId="947" priority="1299">
      <formula>IF(RIGHT(TEXT(AE547,"0.#"),1)=".",FALSE,TRUE)</formula>
    </cfRule>
    <cfRule type="expression" dxfId="946" priority="1300">
      <formula>IF(RIGHT(TEXT(AE547,"0.#"),1)=".",TRUE,FALSE)</formula>
    </cfRule>
  </conditionalFormatting>
  <conditionalFormatting sqref="AE548">
    <cfRule type="expression" dxfId="945" priority="1297">
      <formula>IF(RIGHT(TEXT(AE548,"0.#"),1)=".",FALSE,TRUE)</formula>
    </cfRule>
    <cfRule type="expression" dxfId="944" priority="1298">
      <formula>IF(RIGHT(TEXT(AE548,"0.#"),1)=".",TRUE,FALSE)</formula>
    </cfRule>
  </conditionalFormatting>
  <conditionalFormatting sqref="AU546">
    <cfRule type="expression" dxfId="943" priority="1289">
      <formula>IF(RIGHT(TEXT(AU546,"0.#"),1)=".",FALSE,TRUE)</formula>
    </cfRule>
    <cfRule type="expression" dxfId="942" priority="1290">
      <formula>IF(RIGHT(TEXT(AU546,"0.#"),1)=".",TRUE,FALSE)</formula>
    </cfRule>
  </conditionalFormatting>
  <conditionalFormatting sqref="AU547">
    <cfRule type="expression" dxfId="941" priority="1287">
      <formula>IF(RIGHT(TEXT(AU547,"0.#"),1)=".",FALSE,TRUE)</formula>
    </cfRule>
    <cfRule type="expression" dxfId="940" priority="1288">
      <formula>IF(RIGHT(TEXT(AU547,"0.#"),1)=".",TRUE,FALSE)</formula>
    </cfRule>
  </conditionalFormatting>
  <conditionalFormatting sqref="AU548">
    <cfRule type="expression" dxfId="939" priority="1285">
      <formula>IF(RIGHT(TEXT(AU548,"0.#"),1)=".",FALSE,TRUE)</formula>
    </cfRule>
    <cfRule type="expression" dxfId="938" priority="1286">
      <formula>IF(RIGHT(TEXT(AU548,"0.#"),1)=".",TRUE,FALSE)</formula>
    </cfRule>
  </conditionalFormatting>
  <conditionalFormatting sqref="AQ547">
    <cfRule type="expression" dxfId="937" priority="1277">
      <formula>IF(RIGHT(TEXT(AQ547,"0.#"),1)=".",FALSE,TRUE)</formula>
    </cfRule>
    <cfRule type="expression" dxfId="936" priority="1278">
      <formula>IF(RIGHT(TEXT(AQ547,"0.#"),1)=".",TRUE,FALSE)</formula>
    </cfRule>
  </conditionalFormatting>
  <conditionalFormatting sqref="AQ546">
    <cfRule type="expression" dxfId="935" priority="1273">
      <formula>IF(RIGHT(TEXT(AQ546,"0.#"),1)=".",FALSE,TRUE)</formula>
    </cfRule>
    <cfRule type="expression" dxfId="934" priority="1274">
      <formula>IF(RIGHT(TEXT(AQ546,"0.#"),1)=".",TRUE,FALSE)</formula>
    </cfRule>
  </conditionalFormatting>
  <conditionalFormatting sqref="AE551">
    <cfRule type="expression" dxfId="933" priority="1271">
      <formula>IF(RIGHT(TEXT(AE551,"0.#"),1)=".",FALSE,TRUE)</formula>
    </cfRule>
    <cfRule type="expression" dxfId="932" priority="1272">
      <formula>IF(RIGHT(TEXT(AE551,"0.#"),1)=".",TRUE,FALSE)</formula>
    </cfRule>
  </conditionalFormatting>
  <conditionalFormatting sqref="AE553">
    <cfRule type="expression" dxfId="931" priority="1267">
      <formula>IF(RIGHT(TEXT(AE553,"0.#"),1)=".",FALSE,TRUE)</formula>
    </cfRule>
    <cfRule type="expression" dxfId="930" priority="1268">
      <formula>IF(RIGHT(TEXT(AE553,"0.#"),1)=".",TRUE,FALSE)</formula>
    </cfRule>
  </conditionalFormatting>
  <conditionalFormatting sqref="AU551">
    <cfRule type="expression" dxfId="929" priority="1259">
      <formula>IF(RIGHT(TEXT(AU551,"0.#"),1)=".",FALSE,TRUE)</formula>
    </cfRule>
    <cfRule type="expression" dxfId="928" priority="1260">
      <formula>IF(RIGHT(TEXT(AU551,"0.#"),1)=".",TRUE,FALSE)</formula>
    </cfRule>
  </conditionalFormatting>
  <conditionalFormatting sqref="AU553">
    <cfRule type="expression" dxfId="927" priority="1255">
      <formula>IF(RIGHT(TEXT(AU553,"0.#"),1)=".",FALSE,TRUE)</formula>
    </cfRule>
    <cfRule type="expression" dxfId="926" priority="1256">
      <formula>IF(RIGHT(TEXT(AU553,"0.#"),1)=".",TRUE,FALSE)</formula>
    </cfRule>
  </conditionalFormatting>
  <conditionalFormatting sqref="AQ552">
    <cfRule type="expression" dxfId="925" priority="1247">
      <formula>IF(RIGHT(TEXT(AQ552,"0.#"),1)=".",FALSE,TRUE)</formula>
    </cfRule>
    <cfRule type="expression" dxfId="924" priority="1248">
      <formula>IF(RIGHT(TEXT(AQ552,"0.#"),1)=".",TRUE,FALSE)</formula>
    </cfRule>
  </conditionalFormatting>
  <conditionalFormatting sqref="AU561">
    <cfRule type="expression" dxfId="923" priority="1199">
      <formula>IF(RIGHT(TEXT(AU561,"0.#"),1)=".",FALSE,TRUE)</formula>
    </cfRule>
    <cfRule type="expression" dxfId="922" priority="1200">
      <formula>IF(RIGHT(TEXT(AU561,"0.#"),1)=".",TRUE,FALSE)</formula>
    </cfRule>
  </conditionalFormatting>
  <conditionalFormatting sqref="AU562">
    <cfRule type="expression" dxfId="921" priority="1197">
      <formula>IF(RIGHT(TEXT(AU562,"0.#"),1)=".",FALSE,TRUE)</formula>
    </cfRule>
    <cfRule type="expression" dxfId="920" priority="1198">
      <formula>IF(RIGHT(TEXT(AU562,"0.#"),1)=".",TRUE,FALSE)</formula>
    </cfRule>
  </conditionalFormatting>
  <conditionalFormatting sqref="AU563">
    <cfRule type="expression" dxfId="919" priority="1195">
      <formula>IF(RIGHT(TEXT(AU563,"0.#"),1)=".",FALSE,TRUE)</formula>
    </cfRule>
    <cfRule type="expression" dxfId="918" priority="1196">
      <formula>IF(RIGHT(TEXT(AU563,"0.#"),1)=".",TRUE,FALSE)</formula>
    </cfRule>
  </conditionalFormatting>
  <conditionalFormatting sqref="AQ562">
    <cfRule type="expression" dxfId="917" priority="1187">
      <formula>IF(RIGHT(TEXT(AQ562,"0.#"),1)=".",FALSE,TRUE)</formula>
    </cfRule>
    <cfRule type="expression" dxfId="916" priority="1188">
      <formula>IF(RIGHT(TEXT(AQ562,"0.#"),1)=".",TRUE,FALSE)</formula>
    </cfRule>
  </conditionalFormatting>
  <conditionalFormatting sqref="AQ563">
    <cfRule type="expression" dxfId="915" priority="1185">
      <formula>IF(RIGHT(TEXT(AQ563,"0.#"),1)=".",FALSE,TRUE)</formula>
    </cfRule>
    <cfRule type="expression" dxfId="914" priority="1186">
      <formula>IF(RIGHT(TEXT(AQ563,"0.#"),1)=".",TRUE,FALSE)</formula>
    </cfRule>
  </conditionalFormatting>
  <conditionalFormatting sqref="AQ561">
    <cfRule type="expression" dxfId="913" priority="1183">
      <formula>IF(RIGHT(TEXT(AQ561,"0.#"),1)=".",FALSE,TRUE)</formula>
    </cfRule>
    <cfRule type="expression" dxfId="912" priority="1184">
      <formula>IF(RIGHT(TEXT(AQ561,"0.#"),1)=".",TRUE,FALSE)</formula>
    </cfRule>
  </conditionalFormatting>
  <conditionalFormatting sqref="AE571">
    <cfRule type="expression" dxfId="911" priority="1181">
      <formula>IF(RIGHT(TEXT(AE571,"0.#"),1)=".",FALSE,TRUE)</formula>
    </cfRule>
    <cfRule type="expression" dxfId="910" priority="1182">
      <formula>IF(RIGHT(TEXT(AE571,"0.#"),1)=".",TRUE,FALSE)</formula>
    </cfRule>
  </conditionalFormatting>
  <conditionalFormatting sqref="AE572">
    <cfRule type="expression" dxfId="909" priority="1179">
      <formula>IF(RIGHT(TEXT(AE572,"0.#"),1)=".",FALSE,TRUE)</formula>
    </cfRule>
    <cfRule type="expression" dxfId="908" priority="1180">
      <formula>IF(RIGHT(TEXT(AE572,"0.#"),1)=".",TRUE,FALSE)</formula>
    </cfRule>
  </conditionalFormatting>
  <conditionalFormatting sqref="AE573">
    <cfRule type="expression" dxfId="907" priority="1177">
      <formula>IF(RIGHT(TEXT(AE573,"0.#"),1)=".",FALSE,TRUE)</formula>
    </cfRule>
    <cfRule type="expression" dxfId="906" priority="1178">
      <formula>IF(RIGHT(TEXT(AE573,"0.#"),1)=".",TRUE,FALSE)</formula>
    </cfRule>
  </conditionalFormatting>
  <conditionalFormatting sqref="AU571">
    <cfRule type="expression" dxfId="905" priority="1169">
      <formula>IF(RIGHT(TEXT(AU571,"0.#"),1)=".",FALSE,TRUE)</formula>
    </cfRule>
    <cfRule type="expression" dxfId="904" priority="1170">
      <formula>IF(RIGHT(TEXT(AU571,"0.#"),1)=".",TRUE,FALSE)</formula>
    </cfRule>
  </conditionalFormatting>
  <conditionalFormatting sqref="AU572">
    <cfRule type="expression" dxfId="903" priority="1167">
      <formula>IF(RIGHT(TEXT(AU572,"0.#"),1)=".",FALSE,TRUE)</formula>
    </cfRule>
    <cfRule type="expression" dxfId="902" priority="1168">
      <formula>IF(RIGHT(TEXT(AU572,"0.#"),1)=".",TRUE,FALSE)</formula>
    </cfRule>
  </conditionalFormatting>
  <conditionalFormatting sqref="AU573">
    <cfRule type="expression" dxfId="901" priority="1165">
      <formula>IF(RIGHT(TEXT(AU573,"0.#"),1)=".",FALSE,TRUE)</formula>
    </cfRule>
    <cfRule type="expression" dxfId="900" priority="1166">
      <formula>IF(RIGHT(TEXT(AU573,"0.#"),1)=".",TRUE,FALSE)</formula>
    </cfRule>
  </conditionalFormatting>
  <conditionalFormatting sqref="AQ572">
    <cfRule type="expression" dxfId="899" priority="1157">
      <formula>IF(RIGHT(TEXT(AQ572,"0.#"),1)=".",FALSE,TRUE)</formula>
    </cfRule>
    <cfRule type="expression" dxfId="898" priority="1158">
      <formula>IF(RIGHT(TEXT(AQ572,"0.#"),1)=".",TRUE,FALSE)</formula>
    </cfRule>
  </conditionalFormatting>
  <conditionalFormatting sqref="AQ573">
    <cfRule type="expression" dxfId="897" priority="1155">
      <formula>IF(RIGHT(TEXT(AQ573,"0.#"),1)=".",FALSE,TRUE)</formula>
    </cfRule>
    <cfRule type="expression" dxfId="896" priority="1156">
      <formula>IF(RIGHT(TEXT(AQ573,"0.#"),1)=".",TRUE,FALSE)</formula>
    </cfRule>
  </conditionalFormatting>
  <conditionalFormatting sqref="AQ571">
    <cfRule type="expression" dxfId="895" priority="1153">
      <formula>IF(RIGHT(TEXT(AQ571,"0.#"),1)=".",FALSE,TRUE)</formula>
    </cfRule>
    <cfRule type="expression" dxfId="894" priority="1154">
      <formula>IF(RIGHT(TEXT(AQ571,"0.#"),1)=".",TRUE,FALSE)</formula>
    </cfRule>
  </conditionalFormatting>
  <conditionalFormatting sqref="AE576">
    <cfRule type="expression" dxfId="893" priority="1151">
      <formula>IF(RIGHT(TEXT(AE576,"0.#"),1)=".",FALSE,TRUE)</formula>
    </cfRule>
    <cfRule type="expression" dxfId="892" priority="1152">
      <formula>IF(RIGHT(TEXT(AE576,"0.#"),1)=".",TRUE,FALSE)</formula>
    </cfRule>
  </conditionalFormatting>
  <conditionalFormatting sqref="AE577">
    <cfRule type="expression" dxfId="891" priority="1149">
      <formula>IF(RIGHT(TEXT(AE577,"0.#"),1)=".",FALSE,TRUE)</formula>
    </cfRule>
    <cfRule type="expression" dxfId="890" priority="1150">
      <formula>IF(RIGHT(TEXT(AE577,"0.#"),1)=".",TRUE,FALSE)</formula>
    </cfRule>
  </conditionalFormatting>
  <conditionalFormatting sqref="AE578">
    <cfRule type="expression" dxfId="889" priority="1147">
      <formula>IF(RIGHT(TEXT(AE578,"0.#"),1)=".",FALSE,TRUE)</formula>
    </cfRule>
    <cfRule type="expression" dxfId="888" priority="1148">
      <formula>IF(RIGHT(TEXT(AE578,"0.#"),1)=".",TRUE,FALSE)</formula>
    </cfRule>
  </conditionalFormatting>
  <conditionalFormatting sqref="AU576">
    <cfRule type="expression" dxfId="887" priority="1139">
      <formula>IF(RIGHT(TEXT(AU576,"0.#"),1)=".",FALSE,TRUE)</formula>
    </cfRule>
    <cfRule type="expression" dxfId="886" priority="1140">
      <formula>IF(RIGHT(TEXT(AU576,"0.#"),1)=".",TRUE,FALSE)</formula>
    </cfRule>
  </conditionalFormatting>
  <conditionalFormatting sqref="AU577">
    <cfRule type="expression" dxfId="885" priority="1137">
      <formula>IF(RIGHT(TEXT(AU577,"0.#"),1)=".",FALSE,TRUE)</formula>
    </cfRule>
    <cfRule type="expression" dxfId="884" priority="1138">
      <formula>IF(RIGHT(TEXT(AU577,"0.#"),1)=".",TRUE,FALSE)</formula>
    </cfRule>
  </conditionalFormatting>
  <conditionalFormatting sqref="AU578">
    <cfRule type="expression" dxfId="883" priority="1135">
      <formula>IF(RIGHT(TEXT(AU578,"0.#"),1)=".",FALSE,TRUE)</formula>
    </cfRule>
    <cfRule type="expression" dxfId="882" priority="1136">
      <formula>IF(RIGHT(TEXT(AU578,"0.#"),1)=".",TRUE,FALSE)</formula>
    </cfRule>
  </conditionalFormatting>
  <conditionalFormatting sqref="AQ577">
    <cfRule type="expression" dxfId="881" priority="1127">
      <formula>IF(RIGHT(TEXT(AQ577,"0.#"),1)=".",FALSE,TRUE)</formula>
    </cfRule>
    <cfRule type="expression" dxfId="880" priority="1128">
      <formula>IF(RIGHT(TEXT(AQ577,"0.#"),1)=".",TRUE,FALSE)</formula>
    </cfRule>
  </conditionalFormatting>
  <conditionalFormatting sqref="AQ578">
    <cfRule type="expression" dxfId="879" priority="1125">
      <formula>IF(RIGHT(TEXT(AQ578,"0.#"),1)=".",FALSE,TRUE)</formula>
    </cfRule>
    <cfRule type="expression" dxfId="878" priority="1126">
      <formula>IF(RIGHT(TEXT(AQ578,"0.#"),1)=".",TRUE,FALSE)</formula>
    </cfRule>
  </conditionalFormatting>
  <conditionalFormatting sqref="AQ576">
    <cfRule type="expression" dxfId="877" priority="1123">
      <formula>IF(RIGHT(TEXT(AQ576,"0.#"),1)=".",FALSE,TRUE)</formula>
    </cfRule>
    <cfRule type="expression" dxfId="876" priority="1124">
      <formula>IF(RIGHT(TEXT(AQ576,"0.#"),1)=".",TRUE,FALSE)</formula>
    </cfRule>
  </conditionalFormatting>
  <conditionalFormatting sqref="AE581">
    <cfRule type="expression" dxfId="875" priority="1121">
      <formula>IF(RIGHT(TEXT(AE581,"0.#"),1)=".",FALSE,TRUE)</formula>
    </cfRule>
    <cfRule type="expression" dxfId="874" priority="1122">
      <formula>IF(RIGHT(TEXT(AE581,"0.#"),1)=".",TRUE,FALSE)</formula>
    </cfRule>
  </conditionalFormatting>
  <conditionalFormatting sqref="AE582">
    <cfRule type="expression" dxfId="873" priority="1119">
      <formula>IF(RIGHT(TEXT(AE582,"0.#"),1)=".",FALSE,TRUE)</formula>
    </cfRule>
    <cfRule type="expression" dxfId="872" priority="1120">
      <formula>IF(RIGHT(TEXT(AE582,"0.#"),1)=".",TRUE,FALSE)</formula>
    </cfRule>
  </conditionalFormatting>
  <conditionalFormatting sqref="AE583">
    <cfRule type="expression" dxfId="871" priority="1117">
      <formula>IF(RIGHT(TEXT(AE583,"0.#"),1)=".",FALSE,TRUE)</formula>
    </cfRule>
    <cfRule type="expression" dxfId="870" priority="1118">
      <formula>IF(RIGHT(TEXT(AE583,"0.#"),1)=".",TRUE,FALSE)</formula>
    </cfRule>
  </conditionalFormatting>
  <conditionalFormatting sqref="AU581">
    <cfRule type="expression" dxfId="869" priority="1109">
      <formula>IF(RIGHT(TEXT(AU581,"0.#"),1)=".",FALSE,TRUE)</formula>
    </cfRule>
    <cfRule type="expression" dxfId="868" priority="1110">
      <formula>IF(RIGHT(TEXT(AU581,"0.#"),1)=".",TRUE,FALSE)</formula>
    </cfRule>
  </conditionalFormatting>
  <conditionalFormatting sqref="AQ582">
    <cfRule type="expression" dxfId="867" priority="1097">
      <formula>IF(RIGHT(TEXT(AQ582,"0.#"),1)=".",FALSE,TRUE)</formula>
    </cfRule>
    <cfRule type="expression" dxfId="866" priority="1098">
      <formula>IF(RIGHT(TEXT(AQ582,"0.#"),1)=".",TRUE,FALSE)</formula>
    </cfRule>
  </conditionalFormatting>
  <conditionalFormatting sqref="AQ583">
    <cfRule type="expression" dxfId="865" priority="1095">
      <formula>IF(RIGHT(TEXT(AQ583,"0.#"),1)=".",FALSE,TRUE)</formula>
    </cfRule>
    <cfRule type="expression" dxfId="864" priority="1096">
      <formula>IF(RIGHT(TEXT(AQ583,"0.#"),1)=".",TRUE,FALSE)</formula>
    </cfRule>
  </conditionalFormatting>
  <conditionalFormatting sqref="AQ581">
    <cfRule type="expression" dxfId="863" priority="1093">
      <formula>IF(RIGHT(TEXT(AQ581,"0.#"),1)=".",FALSE,TRUE)</formula>
    </cfRule>
    <cfRule type="expression" dxfId="862" priority="1094">
      <formula>IF(RIGHT(TEXT(AQ581,"0.#"),1)=".",TRUE,FALSE)</formula>
    </cfRule>
  </conditionalFormatting>
  <conditionalFormatting sqref="AE586">
    <cfRule type="expression" dxfId="861" priority="1091">
      <formula>IF(RIGHT(TEXT(AE586,"0.#"),1)=".",FALSE,TRUE)</formula>
    </cfRule>
    <cfRule type="expression" dxfId="860" priority="1092">
      <formula>IF(RIGHT(TEXT(AE586,"0.#"),1)=".",TRUE,FALSE)</formula>
    </cfRule>
  </conditionalFormatting>
  <conditionalFormatting sqref="AM588">
    <cfRule type="expression" dxfId="859" priority="1081">
      <formula>IF(RIGHT(TEXT(AM588,"0.#"),1)=".",FALSE,TRUE)</formula>
    </cfRule>
    <cfRule type="expression" dxfId="858" priority="1082">
      <formula>IF(RIGHT(TEXT(AM588,"0.#"),1)=".",TRUE,FALSE)</formula>
    </cfRule>
  </conditionalFormatting>
  <conditionalFormatting sqref="AE587">
    <cfRule type="expression" dxfId="857" priority="1089">
      <formula>IF(RIGHT(TEXT(AE587,"0.#"),1)=".",FALSE,TRUE)</formula>
    </cfRule>
    <cfRule type="expression" dxfId="856" priority="1090">
      <formula>IF(RIGHT(TEXT(AE587,"0.#"),1)=".",TRUE,FALSE)</formula>
    </cfRule>
  </conditionalFormatting>
  <conditionalFormatting sqref="AE588">
    <cfRule type="expression" dxfId="855" priority="1087">
      <formula>IF(RIGHT(TEXT(AE588,"0.#"),1)=".",FALSE,TRUE)</formula>
    </cfRule>
    <cfRule type="expression" dxfId="854" priority="1088">
      <formula>IF(RIGHT(TEXT(AE588,"0.#"),1)=".",TRUE,FALSE)</formula>
    </cfRule>
  </conditionalFormatting>
  <conditionalFormatting sqref="AM586">
    <cfRule type="expression" dxfId="853" priority="1085">
      <formula>IF(RIGHT(TEXT(AM586,"0.#"),1)=".",FALSE,TRUE)</formula>
    </cfRule>
    <cfRule type="expression" dxfId="852" priority="1086">
      <formula>IF(RIGHT(TEXT(AM586,"0.#"),1)=".",TRUE,FALSE)</formula>
    </cfRule>
  </conditionalFormatting>
  <conditionalFormatting sqref="AM587">
    <cfRule type="expression" dxfId="851" priority="1083">
      <formula>IF(RIGHT(TEXT(AM587,"0.#"),1)=".",FALSE,TRUE)</formula>
    </cfRule>
    <cfRule type="expression" dxfId="850" priority="1084">
      <formula>IF(RIGHT(TEXT(AM587,"0.#"),1)=".",TRUE,FALSE)</formula>
    </cfRule>
  </conditionalFormatting>
  <conditionalFormatting sqref="AU586">
    <cfRule type="expression" dxfId="849" priority="1079">
      <formula>IF(RIGHT(TEXT(AU586,"0.#"),1)=".",FALSE,TRUE)</formula>
    </cfRule>
    <cfRule type="expression" dxfId="848" priority="1080">
      <formula>IF(RIGHT(TEXT(AU586,"0.#"),1)=".",TRUE,FALSE)</formula>
    </cfRule>
  </conditionalFormatting>
  <conditionalFormatting sqref="AU587">
    <cfRule type="expression" dxfId="847" priority="1077">
      <formula>IF(RIGHT(TEXT(AU587,"0.#"),1)=".",FALSE,TRUE)</formula>
    </cfRule>
    <cfRule type="expression" dxfId="846" priority="1078">
      <formula>IF(RIGHT(TEXT(AU587,"0.#"),1)=".",TRUE,FALSE)</formula>
    </cfRule>
  </conditionalFormatting>
  <conditionalFormatting sqref="AU588">
    <cfRule type="expression" dxfId="845" priority="1075">
      <formula>IF(RIGHT(TEXT(AU588,"0.#"),1)=".",FALSE,TRUE)</formula>
    </cfRule>
    <cfRule type="expression" dxfId="844" priority="1076">
      <formula>IF(RIGHT(TEXT(AU588,"0.#"),1)=".",TRUE,FALSE)</formula>
    </cfRule>
  </conditionalFormatting>
  <conditionalFormatting sqref="AI588">
    <cfRule type="expression" dxfId="843" priority="1069">
      <formula>IF(RIGHT(TEXT(AI588,"0.#"),1)=".",FALSE,TRUE)</formula>
    </cfRule>
    <cfRule type="expression" dxfId="842" priority="1070">
      <formula>IF(RIGHT(TEXT(AI588,"0.#"),1)=".",TRUE,FALSE)</formula>
    </cfRule>
  </conditionalFormatting>
  <conditionalFormatting sqref="AI586">
    <cfRule type="expression" dxfId="841" priority="1073">
      <formula>IF(RIGHT(TEXT(AI586,"0.#"),1)=".",FALSE,TRUE)</formula>
    </cfRule>
    <cfRule type="expression" dxfId="840" priority="1074">
      <formula>IF(RIGHT(TEXT(AI586,"0.#"),1)=".",TRUE,FALSE)</formula>
    </cfRule>
  </conditionalFormatting>
  <conditionalFormatting sqref="AI587">
    <cfRule type="expression" dxfId="839" priority="1071">
      <formula>IF(RIGHT(TEXT(AI587,"0.#"),1)=".",FALSE,TRUE)</formula>
    </cfRule>
    <cfRule type="expression" dxfId="838" priority="1072">
      <formula>IF(RIGHT(TEXT(AI587,"0.#"),1)=".",TRUE,FALSE)</formula>
    </cfRule>
  </conditionalFormatting>
  <conditionalFormatting sqref="AQ587">
    <cfRule type="expression" dxfId="837" priority="1067">
      <formula>IF(RIGHT(TEXT(AQ587,"0.#"),1)=".",FALSE,TRUE)</formula>
    </cfRule>
    <cfRule type="expression" dxfId="836" priority="1068">
      <formula>IF(RIGHT(TEXT(AQ587,"0.#"),1)=".",TRUE,FALSE)</formula>
    </cfRule>
  </conditionalFormatting>
  <conditionalFormatting sqref="AQ588">
    <cfRule type="expression" dxfId="835" priority="1065">
      <formula>IF(RIGHT(TEXT(AQ588,"0.#"),1)=".",FALSE,TRUE)</formula>
    </cfRule>
    <cfRule type="expression" dxfId="834" priority="1066">
      <formula>IF(RIGHT(TEXT(AQ588,"0.#"),1)=".",TRUE,FALSE)</formula>
    </cfRule>
  </conditionalFormatting>
  <conditionalFormatting sqref="AQ586">
    <cfRule type="expression" dxfId="833" priority="1063">
      <formula>IF(RIGHT(TEXT(AQ586,"0.#"),1)=".",FALSE,TRUE)</formula>
    </cfRule>
    <cfRule type="expression" dxfId="832" priority="1064">
      <formula>IF(RIGHT(TEXT(AQ586,"0.#"),1)=".",TRUE,FALSE)</formula>
    </cfRule>
  </conditionalFormatting>
  <conditionalFormatting sqref="AE595">
    <cfRule type="expression" dxfId="831" priority="1061">
      <formula>IF(RIGHT(TEXT(AE595,"0.#"),1)=".",FALSE,TRUE)</formula>
    </cfRule>
    <cfRule type="expression" dxfId="830" priority="1062">
      <formula>IF(RIGHT(TEXT(AE595,"0.#"),1)=".",TRUE,FALSE)</formula>
    </cfRule>
  </conditionalFormatting>
  <conditionalFormatting sqref="AE596">
    <cfRule type="expression" dxfId="829" priority="1059">
      <formula>IF(RIGHT(TEXT(AE596,"0.#"),1)=".",FALSE,TRUE)</formula>
    </cfRule>
    <cfRule type="expression" dxfId="828" priority="1060">
      <formula>IF(RIGHT(TEXT(AE596,"0.#"),1)=".",TRUE,FALSE)</formula>
    </cfRule>
  </conditionalFormatting>
  <conditionalFormatting sqref="AE597">
    <cfRule type="expression" dxfId="827" priority="1057">
      <formula>IF(RIGHT(TEXT(AE597,"0.#"),1)=".",FALSE,TRUE)</formula>
    </cfRule>
    <cfRule type="expression" dxfId="826" priority="1058">
      <formula>IF(RIGHT(TEXT(AE597,"0.#"),1)=".",TRUE,FALSE)</formula>
    </cfRule>
  </conditionalFormatting>
  <conditionalFormatting sqref="AU595">
    <cfRule type="expression" dxfId="825" priority="1049">
      <formula>IF(RIGHT(TEXT(AU595,"0.#"),1)=".",FALSE,TRUE)</formula>
    </cfRule>
    <cfRule type="expression" dxfId="824" priority="1050">
      <formula>IF(RIGHT(TEXT(AU595,"0.#"),1)=".",TRUE,FALSE)</formula>
    </cfRule>
  </conditionalFormatting>
  <conditionalFormatting sqref="AU596">
    <cfRule type="expression" dxfId="823" priority="1047">
      <formula>IF(RIGHT(TEXT(AU596,"0.#"),1)=".",FALSE,TRUE)</formula>
    </cfRule>
    <cfRule type="expression" dxfId="822" priority="1048">
      <formula>IF(RIGHT(TEXT(AU596,"0.#"),1)=".",TRUE,FALSE)</formula>
    </cfRule>
  </conditionalFormatting>
  <conditionalFormatting sqref="AU597">
    <cfRule type="expression" dxfId="821" priority="1045">
      <formula>IF(RIGHT(TEXT(AU597,"0.#"),1)=".",FALSE,TRUE)</formula>
    </cfRule>
    <cfRule type="expression" dxfId="820" priority="1046">
      <formula>IF(RIGHT(TEXT(AU597,"0.#"),1)=".",TRUE,FALSE)</formula>
    </cfRule>
  </conditionalFormatting>
  <conditionalFormatting sqref="AQ596">
    <cfRule type="expression" dxfId="819" priority="1037">
      <formula>IF(RIGHT(TEXT(AQ596,"0.#"),1)=".",FALSE,TRUE)</formula>
    </cfRule>
    <cfRule type="expression" dxfId="818" priority="1038">
      <formula>IF(RIGHT(TEXT(AQ596,"0.#"),1)=".",TRUE,FALSE)</formula>
    </cfRule>
  </conditionalFormatting>
  <conditionalFormatting sqref="AQ597">
    <cfRule type="expression" dxfId="817" priority="1035">
      <formula>IF(RIGHT(TEXT(AQ597,"0.#"),1)=".",FALSE,TRUE)</formula>
    </cfRule>
    <cfRule type="expression" dxfId="816" priority="1036">
      <formula>IF(RIGHT(TEXT(AQ597,"0.#"),1)=".",TRUE,FALSE)</formula>
    </cfRule>
  </conditionalFormatting>
  <conditionalFormatting sqref="AQ595">
    <cfRule type="expression" dxfId="815" priority="1033">
      <formula>IF(RIGHT(TEXT(AQ595,"0.#"),1)=".",FALSE,TRUE)</formula>
    </cfRule>
    <cfRule type="expression" dxfId="814" priority="1034">
      <formula>IF(RIGHT(TEXT(AQ595,"0.#"),1)=".",TRUE,FALSE)</formula>
    </cfRule>
  </conditionalFormatting>
  <conditionalFormatting sqref="AE620">
    <cfRule type="expression" dxfId="813" priority="1031">
      <formula>IF(RIGHT(TEXT(AE620,"0.#"),1)=".",FALSE,TRUE)</formula>
    </cfRule>
    <cfRule type="expression" dxfId="812" priority="1032">
      <formula>IF(RIGHT(TEXT(AE620,"0.#"),1)=".",TRUE,FALSE)</formula>
    </cfRule>
  </conditionalFormatting>
  <conditionalFormatting sqref="AE621">
    <cfRule type="expression" dxfId="811" priority="1029">
      <formula>IF(RIGHT(TEXT(AE621,"0.#"),1)=".",FALSE,TRUE)</formula>
    </cfRule>
    <cfRule type="expression" dxfId="810" priority="1030">
      <formula>IF(RIGHT(TEXT(AE621,"0.#"),1)=".",TRUE,FALSE)</formula>
    </cfRule>
  </conditionalFormatting>
  <conditionalFormatting sqref="AE622">
    <cfRule type="expression" dxfId="809" priority="1027">
      <formula>IF(RIGHT(TEXT(AE622,"0.#"),1)=".",FALSE,TRUE)</formula>
    </cfRule>
    <cfRule type="expression" dxfId="808" priority="1028">
      <formula>IF(RIGHT(TEXT(AE622,"0.#"),1)=".",TRUE,FALSE)</formula>
    </cfRule>
  </conditionalFormatting>
  <conditionalFormatting sqref="AU620">
    <cfRule type="expression" dxfId="807" priority="1019">
      <formula>IF(RIGHT(TEXT(AU620,"0.#"),1)=".",FALSE,TRUE)</formula>
    </cfRule>
    <cfRule type="expression" dxfId="806" priority="1020">
      <formula>IF(RIGHT(TEXT(AU620,"0.#"),1)=".",TRUE,FALSE)</formula>
    </cfRule>
  </conditionalFormatting>
  <conditionalFormatting sqref="AU621">
    <cfRule type="expression" dxfId="805" priority="1017">
      <formula>IF(RIGHT(TEXT(AU621,"0.#"),1)=".",FALSE,TRUE)</formula>
    </cfRule>
    <cfRule type="expression" dxfId="804" priority="1018">
      <formula>IF(RIGHT(TEXT(AU621,"0.#"),1)=".",TRUE,FALSE)</formula>
    </cfRule>
  </conditionalFormatting>
  <conditionalFormatting sqref="AU622">
    <cfRule type="expression" dxfId="803" priority="1015">
      <formula>IF(RIGHT(TEXT(AU622,"0.#"),1)=".",FALSE,TRUE)</formula>
    </cfRule>
    <cfRule type="expression" dxfId="802" priority="1016">
      <formula>IF(RIGHT(TEXT(AU622,"0.#"),1)=".",TRUE,FALSE)</formula>
    </cfRule>
  </conditionalFormatting>
  <conditionalFormatting sqref="AQ621">
    <cfRule type="expression" dxfId="801" priority="1007">
      <formula>IF(RIGHT(TEXT(AQ621,"0.#"),1)=".",FALSE,TRUE)</formula>
    </cfRule>
    <cfRule type="expression" dxfId="800" priority="1008">
      <formula>IF(RIGHT(TEXT(AQ621,"0.#"),1)=".",TRUE,FALSE)</formula>
    </cfRule>
  </conditionalFormatting>
  <conditionalFormatting sqref="AQ622">
    <cfRule type="expression" dxfId="799" priority="1005">
      <formula>IF(RIGHT(TEXT(AQ622,"0.#"),1)=".",FALSE,TRUE)</formula>
    </cfRule>
    <cfRule type="expression" dxfId="798" priority="1006">
      <formula>IF(RIGHT(TEXT(AQ622,"0.#"),1)=".",TRUE,FALSE)</formula>
    </cfRule>
  </conditionalFormatting>
  <conditionalFormatting sqref="AQ620">
    <cfRule type="expression" dxfId="797" priority="1003">
      <formula>IF(RIGHT(TEXT(AQ620,"0.#"),1)=".",FALSE,TRUE)</formula>
    </cfRule>
    <cfRule type="expression" dxfId="796" priority="1004">
      <formula>IF(RIGHT(TEXT(AQ620,"0.#"),1)=".",TRUE,FALSE)</formula>
    </cfRule>
  </conditionalFormatting>
  <conditionalFormatting sqref="AE600">
    <cfRule type="expression" dxfId="795" priority="1001">
      <formula>IF(RIGHT(TEXT(AE600,"0.#"),1)=".",FALSE,TRUE)</formula>
    </cfRule>
    <cfRule type="expression" dxfId="794" priority="1002">
      <formula>IF(RIGHT(TEXT(AE600,"0.#"),1)=".",TRUE,FALSE)</formula>
    </cfRule>
  </conditionalFormatting>
  <conditionalFormatting sqref="AE601">
    <cfRule type="expression" dxfId="793" priority="999">
      <formula>IF(RIGHT(TEXT(AE601,"0.#"),1)=".",FALSE,TRUE)</formula>
    </cfRule>
    <cfRule type="expression" dxfId="792" priority="1000">
      <formula>IF(RIGHT(TEXT(AE601,"0.#"),1)=".",TRUE,FALSE)</formula>
    </cfRule>
  </conditionalFormatting>
  <conditionalFormatting sqref="AE602">
    <cfRule type="expression" dxfId="791" priority="997">
      <formula>IF(RIGHT(TEXT(AE602,"0.#"),1)=".",FALSE,TRUE)</formula>
    </cfRule>
    <cfRule type="expression" dxfId="790" priority="998">
      <formula>IF(RIGHT(TEXT(AE602,"0.#"),1)=".",TRUE,FALSE)</formula>
    </cfRule>
  </conditionalFormatting>
  <conditionalFormatting sqref="AU600">
    <cfRule type="expression" dxfId="789" priority="989">
      <formula>IF(RIGHT(TEXT(AU600,"0.#"),1)=".",FALSE,TRUE)</formula>
    </cfRule>
    <cfRule type="expression" dxfId="788" priority="990">
      <formula>IF(RIGHT(TEXT(AU600,"0.#"),1)=".",TRUE,FALSE)</formula>
    </cfRule>
  </conditionalFormatting>
  <conditionalFormatting sqref="AU601">
    <cfRule type="expression" dxfId="787" priority="987">
      <formula>IF(RIGHT(TEXT(AU601,"0.#"),1)=".",FALSE,TRUE)</formula>
    </cfRule>
    <cfRule type="expression" dxfId="786" priority="988">
      <formula>IF(RIGHT(TEXT(AU601,"0.#"),1)=".",TRUE,FALSE)</formula>
    </cfRule>
  </conditionalFormatting>
  <conditionalFormatting sqref="AU602">
    <cfRule type="expression" dxfId="785" priority="985">
      <formula>IF(RIGHT(TEXT(AU602,"0.#"),1)=".",FALSE,TRUE)</formula>
    </cfRule>
    <cfRule type="expression" dxfId="784" priority="986">
      <formula>IF(RIGHT(TEXT(AU602,"0.#"),1)=".",TRUE,FALSE)</formula>
    </cfRule>
  </conditionalFormatting>
  <conditionalFormatting sqref="AQ601">
    <cfRule type="expression" dxfId="783" priority="977">
      <formula>IF(RIGHT(TEXT(AQ601,"0.#"),1)=".",FALSE,TRUE)</formula>
    </cfRule>
    <cfRule type="expression" dxfId="782" priority="978">
      <formula>IF(RIGHT(TEXT(AQ601,"0.#"),1)=".",TRUE,FALSE)</formula>
    </cfRule>
  </conditionalFormatting>
  <conditionalFormatting sqref="AQ602">
    <cfRule type="expression" dxfId="781" priority="975">
      <formula>IF(RIGHT(TEXT(AQ602,"0.#"),1)=".",FALSE,TRUE)</formula>
    </cfRule>
    <cfRule type="expression" dxfId="780" priority="976">
      <formula>IF(RIGHT(TEXT(AQ602,"0.#"),1)=".",TRUE,FALSE)</formula>
    </cfRule>
  </conditionalFormatting>
  <conditionalFormatting sqref="AQ600">
    <cfRule type="expression" dxfId="779" priority="973">
      <formula>IF(RIGHT(TEXT(AQ600,"0.#"),1)=".",FALSE,TRUE)</formula>
    </cfRule>
    <cfRule type="expression" dxfId="778" priority="974">
      <formula>IF(RIGHT(TEXT(AQ600,"0.#"),1)=".",TRUE,FALSE)</formula>
    </cfRule>
  </conditionalFormatting>
  <conditionalFormatting sqref="AE605">
    <cfRule type="expression" dxfId="777" priority="971">
      <formula>IF(RIGHT(TEXT(AE605,"0.#"),1)=".",FALSE,TRUE)</formula>
    </cfRule>
    <cfRule type="expression" dxfId="776" priority="972">
      <formula>IF(RIGHT(TEXT(AE605,"0.#"),1)=".",TRUE,FALSE)</formula>
    </cfRule>
  </conditionalFormatting>
  <conditionalFormatting sqref="AE606">
    <cfRule type="expression" dxfId="775" priority="969">
      <formula>IF(RIGHT(TEXT(AE606,"0.#"),1)=".",FALSE,TRUE)</formula>
    </cfRule>
    <cfRule type="expression" dxfId="774" priority="970">
      <formula>IF(RIGHT(TEXT(AE606,"0.#"),1)=".",TRUE,FALSE)</formula>
    </cfRule>
  </conditionalFormatting>
  <conditionalFormatting sqref="AE607">
    <cfRule type="expression" dxfId="773" priority="967">
      <formula>IF(RIGHT(TEXT(AE607,"0.#"),1)=".",FALSE,TRUE)</formula>
    </cfRule>
    <cfRule type="expression" dxfId="772" priority="968">
      <formula>IF(RIGHT(TEXT(AE607,"0.#"),1)=".",TRUE,FALSE)</formula>
    </cfRule>
  </conditionalFormatting>
  <conditionalFormatting sqref="AU605">
    <cfRule type="expression" dxfId="771" priority="959">
      <formula>IF(RIGHT(TEXT(AU605,"0.#"),1)=".",FALSE,TRUE)</formula>
    </cfRule>
    <cfRule type="expression" dxfId="770" priority="960">
      <formula>IF(RIGHT(TEXT(AU605,"0.#"),1)=".",TRUE,FALSE)</formula>
    </cfRule>
  </conditionalFormatting>
  <conditionalFormatting sqref="AU606">
    <cfRule type="expression" dxfId="769" priority="957">
      <formula>IF(RIGHT(TEXT(AU606,"0.#"),1)=".",FALSE,TRUE)</formula>
    </cfRule>
    <cfRule type="expression" dxfId="768" priority="958">
      <formula>IF(RIGHT(TEXT(AU606,"0.#"),1)=".",TRUE,FALSE)</formula>
    </cfRule>
  </conditionalFormatting>
  <conditionalFormatting sqref="AU607">
    <cfRule type="expression" dxfId="767" priority="955">
      <formula>IF(RIGHT(TEXT(AU607,"0.#"),1)=".",FALSE,TRUE)</formula>
    </cfRule>
    <cfRule type="expression" dxfId="766" priority="956">
      <formula>IF(RIGHT(TEXT(AU607,"0.#"),1)=".",TRUE,FALSE)</formula>
    </cfRule>
  </conditionalFormatting>
  <conditionalFormatting sqref="AQ606">
    <cfRule type="expression" dxfId="765" priority="947">
      <formula>IF(RIGHT(TEXT(AQ606,"0.#"),1)=".",FALSE,TRUE)</formula>
    </cfRule>
    <cfRule type="expression" dxfId="764" priority="948">
      <formula>IF(RIGHT(TEXT(AQ606,"0.#"),1)=".",TRUE,FALSE)</formula>
    </cfRule>
  </conditionalFormatting>
  <conditionalFormatting sqref="AQ607">
    <cfRule type="expression" dxfId="763" priority="945">
      <formula>IF(RIGHT(TEXT(AQ607,"0.#"),1)=".",FALSE,TRUE)</formula>
    </cfRule>
    <cfRule type="expression" dxfId="762" priority="946">
      <formula>IF(RIGHT(TEXT(AQ607,"0.#"),1)=".",TRUE,FALSE)</formula>
    </cfRule>
  </conditionalFormatting>
  <conditionalFormatting sqref="AQ605">
    <cfRule type="expression" dxfId="761" priority="943">
      <formula>IF(RIGHT(TEXT(AQ605,"0.#"),1)=".",FALSE,TRUE)</formula>
    </cfRule>
    <cfRule type="expression" dxfId="760" priority="944">
      <formula>IF(RIGHT(TEXT(AQ605,"0.#"),1)=".",TRUE,FALSE)</formula>
    </cfRule>
  </conditionalFormatting>
  <conditionalFormatting sqref="AE610">
    <cfRule type="expression" dxfId="759" priority="941">
      <formula>IF(RIGHT(TEXT(AE610,"0.#"),1)=".",FALSE,TRUE)</formula>
    </cfRule>
    <cfRule type="expression" dxfId="758" priority="942">
      <formula>IF(RIGHT(TEXT(AE610,"0.#"),1)=".",TRUE,FALSE)</formula>
    </cfRule>
  </conditionalFormatting>
  <conditionalFormatting sqref="AE611">
    <cfRule type="expression" dxfId="757" priority="939">
      <formula>IF(RIGHT(TEXT(AE611,"0.#"),1)=".",FALSE,TRUE)</formula>
    </cfRule>
    <cfRule type="expression" dxfId="756" priority="940">
      <formula>IF(RIGHT(TEXT(AE611,"0.#"),1)=".",TRUE,FALSE)</formula>
    </cfRule>
  </conditionalFormatting>
  <conditionalFormatting sqref="AE612">
    <cfRule type="expression" dxfId="755" priority="937">
      <formula>IF(RIGHT(TEXT(AE612,"0.#"),1)=".",FALSE,TRUE)</formula>
    </cfRule>
    <cfRule type="expression" dxfId="754" priority="938">
      <formula>IF(RIGHT(TEXT(AE612,"0.#"),1)=".",TRUE,FALSE)</formula>
    </cfRule>
  </conditionalFormatting>
  <conditionalFormatting sqref="AU610">
    <cfRule type="expression" dxfId="753" priority="929">
      <formula>IF(RIGHT(TEXT(AU610,"0.#"),1)=".",FALSE,TRUE)</formula>
    </cfRule>
    <cfRule type="expression" dxfId="752" priority="930">
      <formula>IF(RIGHT(TEXT(AU610,"0.#"),1)=".",TRUE,FALSE)</formula>
    </cfRule>
  </conditionalFormatting>
  <conditionalFormatting sqref="AU611">
    <cfRule type="expression" dxfId="751" priority="927">
      <formula>IF(RIGHT(TEXT(AU611,"0.#"),1)=".",FALSE,TRUE)</formula>
    </cfRule>
    <cfRule type="expression" dxfId="750" priority="928">
      <formula>IF(RIGHT(TEXT(AU611,"0.#"),1)=".",TRUE,FALSE)</formula>
    </cfRule>
  </conditionalFormatting>
  <conditionalFormatting sqref="AU612">
    <cfRule type="expression" dxfId="749" priority="925">
      <formula>IF(RIGHT(TEXT(AU612,"0.#"),1)=".",FALSE,TRUE)</formula>
    </cfRule>
    <cfRule type="expression" dxfId="748" priority="926">
      <formula>IF(RIGHT(TEXT(AU612,"0.#"),1)=".",TRUE,FALSE)</formula>
    </cfRule>
  </conditionalFormatting>
  <conditionalFormatting sqref="AQ611">
    <cfRule type="expression" dxfId="747" priority="917">
      <formula>IF(RIGHT(TEXT(AQ611,"0.#"),1)=".",FALSE,TRUE)</formula>
    </cfRule>
    <cfRule type="expression" dxfId="746" priority="918">
      <formula>IF(RIGHT(TEXT(AQ611,"0.#"),1)=".",TRUE,FALSE)</formula>
    </cfRule>
  </conditionalFormatting>
  <conditionalFormatting sqref="AQ612">
    <cfRule type="expression" dxfId="745" priority="915">
      <formula>IF(RIGHT(TEXT(AQ612,"0.#"),1)=".",FALSE,TRUE)</formula>
    </cfRule>
    <cfRule type="expression" dxfId="744" priority="916">
      <formula>IF(RIGHT(TEXT(AQ612,"0.#"),1)=".",TRUE,FALSE)</formula>
    </cfRule>
  </conditionalFormatting>
  <conditionalFormatting sqref="AQ610">
    <cfRule type="expression" dxfId="743" priority="913">
      <formula>IF(RIGHT(TEXT(AQ610,"0.#"),1)=".",FALSE,TRUE)</formula>
    </cfRule>
    <cfRule type="expression" dxfId="742" priority="914">
      <formula>IF(RIGHT(TEXT(AQ610,"0.#"),1)=".",TRUE,FALSE)</formula>
    </cfRule>
  </conditionalFormatting>
  <conditionalFormatting sqref="AE615">
    <cfRule type="expression" dxfId="741" priority="911">
      <formula>IF(RIGHT(TEXT(AE615,"0.#"),1)=".",FALSE,TRUE)</formula>
    </cfRule>
    <cfRule type="expression" dxfId="740" priority="912">
      <formula>IF(RIGHT(TEXT(AE615,"0.#"),1)=".",TRUE,FALSE)</formula>
    </cfRule>
  </conditionalFormatting>
  <conditionalFormatting sqref="AE616">
    <cfRule type="expression" dxfId="739" priority="909">
      <formula>IF(RIGHT(TEXT(AE616,"0.#"),1)=".",FALSE,TRUE)</formula>
    </cfRule>
    <cfRule type="expression" dxfId="738" priority="910">
      <formula>IF(RIGHT(TEXT(AE616,"0.#"),1)=".",TRUE,FALSE)</formula>
    </cfRule>
  </conditionalFormatting>
  <conditionalFormatting sqref="AE617">
    <cfRule type="expression" dxfId="737" priority="907">
      <formula>IF(RIGHT(TEXT(AE617,"0.#"),1)=".",FALSE,TRUE)</formula>
    </cfRule>
    <cfRule type="expression" dxfId="736" priority="908">
      <formula>IF(RIGHT(TEXT(AE617,"0.#"),1)=".",TRUE,FALSE)</formula>
    </cfRule>
  </conditionalFormatting>
  <conditionalFormatting sqref="AU615">
    <cfRule type="expression" dxfId="735" priority="899">
      <formula>IF(RIGHT(TEXT(AU615,"0.#"),1)=".",FALSE,TRUE)</formula>
    </cfRule>
    <cfRule type="expression" dxfId="734" priority="900">
      <formula>IF(RIGHT(TEXT(AU615,"0.#"),1)=".",TRUE,FALSE)</formula>
    </cfRule>
  </conditionalFormatting>
  <conditionalFormatting sqref="AU616">
    <cfRule type="expression" dxfId="733" priority="897">
      <formula>IF(RIGHT(TEXT(AU616,"0.#"),1)=".",FALSE,TRUE)</formula>
    </cfRule>
    <cfRule type="expression" dxfId="732" priority="898">
      <formula>IF(RIGHT(TEXT(AU616,"0.#"),1)=".",TRUE,FALSE)</formula>
    </cfRule>
  </conditionalFormatting>
  <conditionalFormatting sqref="AU617">
    <cfRule type="expression" dxfId="731" priority="895">
      <formula>IF(RIGHT(TEXT(AU617,"0.#"),1)=".",FALSE,TRUE)</formula>
    </cfRule>
    <cfRule type="expression" dxfId="730" priority="896">
      <formula>IF(RIGHT(TEXT(AU617,"0.#"),1)=".",TRUE,FALSE)</formula>
    </cfRule>
  </conditionalFormatting>
  <conditionalFormatting sqref="AQ616">
    <cfRule type="expression" dxfId="729" priority="887">
      <formula>IF(RIGHT(TEXT(AQ616,"0.#"),1)=".",FALSE,TRUE)</formula>
    </cfRule>
    <cfRule type="expression" dxfId="728" priority="888">
      <formula>IF(RIGHT(TEXT(AQ616,"0.#"),1)=".",TRUE,FALSE)</formula>
    </cfRule>
  </conditionalFormatting>
  <conditionalFormatting sqref="AQ617">
    <cfRule type="expression" dxfId="727" priority="885">
      <formula>IF(RIGHT(TEXT(AQ617,"0.#"),1)=".",FALSE,TRUE)</formula>
    </cfRule>
    <cfRule type="expression" dxfId="726" priority="886">
      <formula>IF(RIGHT(TEXT(AQ617,"0.#"),1)=".",TRUE,FALSE)</formula>
    </cfRule>
  </conditionalFormatting>
  <conditionalFormatting sqref="AQ615">
    <cfRule type="expression" dxfId="725" priority="883">
      <formula>IF(RIGHT(TEXT(AQ615,"0.#"),1)=".",FALSE,TRUE)</formula>
    </cfRule>
    <cfRule type="expression" dxfId="724" priority="884">
      <formula>IF(RIGHT(TEXT(AQ615,"0.#"),1)=".",TRUE,FALSE)</formula>
    </cfRule>
  </conditionalFormatting>
  <conditionalFormatting sqref="AE625">
    <cfRule type="expression" dxfId="723" priority="881">
      <formula>IF(RIGHT(TEXT(AE625,"0.#"),1)=".",FALSE,TRUE)</formula>
    </cfRule>
    <cfRule type="expression" dxfId="722" priority="882">
      <formula>IF(RIGHT(TEXT(AE625,"0.#"),1)=".",TRUE,FALSE)</formula>
    </cfRule>
  </conditionalFormatting>
  <conditionalFormatting sqref="AE626">
    <cfRule type="expression" dxfId="721" priority="879">
      <formula>IF(RIGHT(TEXT(AE626,"0.#"),1)=".",FALSE,TRUE)</formula>
    </cfRule>
    <cfRule type="expression" dxfId="720" priority="880">
      <formula>IF(RIGHT(TEXT(AE626,"0.#"),1)=".",TRUE,FALSE)</formula>
    </cfRule>
  </conditionalFormatting>
  <conditionalFormatting sqref="AE627">
    <cfRule type="expression" dxfId="719" priority="877">
      <formula>IF(RIGHT(TEXT(AE627,"0.#"),1)=".",FALSE,TRUE)</formula>
    </cfRule>
    <cfRule type="expression" dxfId="718" priority="878">
      <formula>IF(RIGHT(TEXT(AE627,"0.#"),1)=".",TRUE,FALSE)</formula>
    </cfRule>
  </conditionalFormatting>
  <conditionalFormatting sqref="AU625">
    <cfRule type="expression" dxfId="717" priority="869">
      <formula>IF(RIGHT(TEXT(AU625,"0.#"),1)=".",FALSE,TRUE)</formula>
    </cfRule>
    <cfRule type="expression" dxfId="716" priority="870">
      <formula>IF(RIGHT(TEXT(AU625,"0.#"),1)=".",TRUE,FALSE)</formula>
    </cfRule>
  </conditionalFormatting>
  <conditionalFormatting sqref="AU626">
    <cfRule type="expression" dxfId="715" priority="867">
      <formula>IF(RIGHT(TEXT(AU626,"0.#"),1)=".",FALSE,TRUE)</formula>
    </cfRule>
    <cfRule type="expression" dxfId="714" priority="868">
      <formula>IF(RIGHT(TEXT(AU626,"0.#"),1)=".",TRUE,FALSE)</formula>
    </cfRule>
  </conditionalFormatting>
  <conditionalFormatting sqref="AU627">
    <cfRule type="expression" dxfId="713" priority="865">
      <formula>IF(RIGHT(TEXT(AU627,"0.#"),1)=".",FALSE,TRUE)</formula>
    </cfRule>
    <cfRule type="expression" dxfId="712" priority="866">
      <formula>IF(RIGHT(TEXT(AU627,"0.#"),1)=".",TRUE,FALSE)</formula>
    </cfRule>
  </conditionalFormatting>
  <conditionalFormatting sqref="AQ626">
    <cfRule type="expression" dxfId="711" priority="857">
      <formula>IF(RIGHT(TEXT(AQ626,"0.#"),1)=".",FALSE,TRUE)</formula>
    </cfRule>
    <cfRule type="expression" dxfId="710" priority="858">
      <formula>IF(RIGHT(TEXT(AQ626,"0.#"),1)=".",TRUE,FALSE)</formula>
    </cfRule>
  </conditionalFormatting>
  <conditionalFormatting sqref="AQ627">
    <cfRule type="expression" dxfId="709" priority="855">
      <formula>IF(RIGHT(TEXT(AQ627,"0.#"),1)=".",FALSE,TRUE)</formula>
    </cfRule>
    <cfRule type="expression" dxfId="708" priority="856">
      <formula>IF(RIGHT(TEXT(AQ627,"0.#"),1)=".",TRUE,FALSE)</formula>
    </cfRule>
  </conditionalFormatting>
  <conditionalFormatting sqref="AQ625">
    <cfRule type="expression" dxfId="707" priority="853">
      <formula>IF(RIGHT(TEXT(AQ625,"0.#"),1)=".",FALSE,TRUE)</formula>
    </cfRule>
    <cfRule type="expression" dxfId="706" priority="854">
      <formula>IF(RIGHT(TEXT(AQ625,"0.#"),1)=".",TRUE,FALSE)</formula>
    </cfRule>
  </conditionalFormatting>
  <conditionalFormatting sqref="AE630">
    <cfRule type="expression" dxfId="705" priority="851">
      <formula>IF(RIGHT(TEXT(AE630,"0.#"),1)=".",FALSE,TRUE)</formula>
    </cfRule>
    <cfRule type="expression" dxfId="704" priority="852">
      <formula>IF(RIGHT(TEXT(AE630,"0.#"),1)=".",TRUE,FALSE)</formula>
    </cfRule>
  </conditionalFormatting>
  <conditionalFormatting sqref="AE631">
    <cfRule type="expression" dxfId="703" priority="849">
      <formula>IF(RIGHT(TEXT(AE631,"0.#"),1)=".",FALSE,TRUE)</formula>
    </cfRule>
    <cfRule type="expression" dxfId="702" priority="850">
      <formula>IF(RIGHT(TEXT(AE631,"0.#"),1)=".",TRUE,FALSE)</formula>
    </cfRule>
  </conditionalFormatting>
  <conditionalFormatting sqref="AE632">
    <cfRule type="expression" dxfId="701" priority="847">
      <formula>IF(RIGHT(TEXT(AE632,"0.#"),1)=".",FALSE,TRUE)</formula>
    </cfRule>
    <cfRule type="expression" dxfId="700" priority="848">
      <formula>IF(RIGHT(TEXT(AE632,"0.#"),1)=".",TRUE,FALSE)</formula>
    </cfRule>
  </conditionalFormatting>
  <conditionalFormatting sqref="AU630">
    <cfRule type="expression" dxfId="699" priority="839">
      <formula>IF(RIGHT(TEXT(AU630,"0.#"),1)=".",FALSE,TRUE)</formula>
    </cfRule>
    <cfRule type="expression" dxfId="698" priority="840">
      <formula>IF(RIGHT(TEXT(AU630,"0.#"),1)=".",TRUE,FALSE)</formula>
    </cfRule>
  </conditionalFormatting>
  <conditionalFormatting sqref="AU631">
    <cfRule type="expression" dxfId="697" priority="837">
      <formula>IF(RIGHT(TEXT(AU631,"0.#"),1)=".",FALSE,TRUE)</formula>
    </cfRule>
    <cfRule type="expression" dxfId="696" priority="838">
      <formula>IF(RIGHT(TEXT(AU631,"0.#"),1)=".",TRUE,FALSE)</formula>
    </cfRule>
  </conditionalFormatting>
  <conditionalFormatting sqref="AU632">
    <cfRule type="expression" dxfId="695" priority="835">
      <formula>IF(RIGHT(TEXT(AU632,"0.#"),1)=".",FALSE,TRUE)</formula>
    </cfRule>
    <cfRule type="expression" dxfId="694" priority="836">
      <formula>IF(RIGHT(TEXT(AU632,"0.#"),1)=".",TRUE,FALSE)</formula>
    </cfRule>
  </conditionalFormatting>
  <conditionalFormatting sqref="AQ631">
    <cfRule type="expression" dxfId="693" priority="827">
      <formula>IF(RIGHT(TEXT(AQ631,"0.#"),1)=".",FALSE,TRUE)</formula>
    </cfRule>
    <cfRule type="expression" dxfId="692" priority="828">
      <formula>IF(RIGHT(TEXT(AQ631,"0.#"),1)=".",TRUE,FALSE)</formula>
    </cfRule>
  </conditionalFormatting>
  <conditionalFormatting sqref="AQ632">
    <cfRule type="expression" dxfId="691" priority="825">
      <formula>IF(RIGHT(TEXT(AQ632,"0.#"),1)=".",FALSE,TRUE)</formula>
    </cfRule>
    <cfRule type="expression" dxfId="690" priority="826">
      <formula>IF(RIGHT(TEXT(AQ632,"0.#"),1)=".",TRUE,FALSE)</formula>
    </cfRule>
  </conditionalFormatting>
  <conditionalFormatting sqref="AQ630">
    <cfRule type="expression" dxfId="689" priority="823">
      <formula>IF(RIGHT(TEXT(AQ630,"0.#"),1)=".",FALSE,TRUE)</formula>
    </cfRule>
    <cfRule type="expression" dxfId="688" priority="824">
      <formula>IF(RIGHT(TEXT(AQ630,"0.#"),1)=".",TRUE,FALSE)</formula>
    </cfRule>
  </conditionalFormatting>
  <conditionalFormatting sqref="AE635">
    <cfRule type="expression" dxfId="687" priority="821">
      <formula>IF(RIGHT(TEXT(AE635,"0.#"),1)=".",FALSE,TRUE)</formula>
    </cfRule>
    <cfRule type="expression" dxfId="686" priority="822">
      <formula>IF(RIGHT(TEXT(AE635,"0.#"),1)=".",TRUE,FALSE)</formula>
    </cfRule>
  </conditionalFormatting>
  <conditionalFormatting sqref="AE636">
    <cfRule type="expression" dxfId="685" priority="819">
      <formula>IF(RIGHT(TEXT(AE636,"0.#"),1)=".",FALSE,TRUE)</formula>
    </cfRule>
    <cfRule type="expression" dxfId="684" priority="820">
      <formula>IF(RIGHT(TEXT(AE636,"0.#"),1)=".",TRUE,FALSE)</formula>
    </cfRule>
  </conditionalFormatting>
  <conditionalFormatting sqref="AE637">
    <cfRule type="expression" dxfId="683" priority="817">
      <formula>IF(RIGHT(TEXT(AE637,"0.#"),1)=".",FALSE,TRUE)</formula>
    </cfRule>
    <cfRule type="expression" dxfId="682" priority="818">
      <formula>IF(RIGHT(TEXT(AE637,"0.#"),1)=".",TRUE,FALSE)</formula>
    </cfRule>
  </conditionalFormatting>
  <conditionalFormatting sqref="AU635">
    <cfRule type="expression" dxfId="681" priority="809">
      <formula>IF(RIGHT(TEXT(AU635,"0.#"),1)=".",FALSE,TRUE)</formula>
    </cfRule>
    <cfRule type="expression" dxfId="680" priority="810">
      <formula>IF(RIGHT(TEXT(AU635,"0.#"),1)=".",TRUE,FALSE)</formula>
    </cfRule>
  </conditionalFormatting>
  <conditionalFormatting sqref="AU636">
    <cfRule type="expression" dxfId="679" priority="807">
      <formula>IF(RIGHT(TEXT(AU636,"0.#"),1)=".",FALSE,TRUE)</formula>
    </cfRule>
    <cfRule type="expression" dxfId="678" priority="808">
      <formula>IF(RIGHT(TEXT(AU636,"0.#"),1)=".",TRUE,FALSE)</formula>
    </cfRule>
  </conditionalFormatting>
  <conditionalFormatting sqref="AU637">
    <cfRule type="expression" dxfId="677" priority="805">
      <formula>IF(RIGHT(TEXT(AU637,"0.#"),1)=".",FALSE,TRUE)</formula>
    </cfRule>
    <cfRule type="expression" dxfId="676" priority="806">
      <formula>IF(RIGHT(TEXT(AU637,"0.#"),1)=".",TRUE,FALSE)</formula>
    </cfRule>
  </conditionalFormatting>
  <conditionalFormatting sqref="AQ636">
    <cfRule type="expression" dxfId="675" priority="797">
      <formula>IF(RIGHT(TEXT(AQ636,"0.#"),1)=".",FALSE,TRUE)</formula>
    </cfRule>
    <cfRule type="expression" dxfId="674" priority="798">
      <formula>IF(RIGHT(TEXT(AQ636,"0.#"),1)=".",TRUE,FALSE)</formula>
    </cfRule>
  </conditionalFormatting>
  <conditionalFormatting sqref="AQ637">
    <cfRule type="expression" dxfId="673" priority="795">
      <formula>IF(RIGHT(TEXT(AQ637,"0.#"),1)=".",FALSE,TRUE)</formula>
    </cfRule>
    <cfRule type="expression" dxfId="672" priority="796">
      <formula>IF(RIGHT(TEXT(AQ637,"0.#"),1)=".",TRUE,FALSE)</formula>
    </cfRule>
  </conditionalFormatting>
  <conditionalFormatting sqref="AQ635">
    <cfRule type="expression" dxfId="671" priority="793">
      <formula>IF(RIGHT(TEXT(AQ635,"0.#"),1)=".",FALSE,TRUE)</formula>
    </cfRule>
    <cfRule type="expression" dxfId="670" priority="794">
      <formula>IF(RIGHT(TEXT(AQ635,"0.#"),1)=".",TRUE,FALSE)</formula>
    </cfRule>
  </conditionalFormatting>
  <conditionalFormatting sqref="AE640">
    <cfRule type="expression" dxfId="669" priority="791">
      <formula>IF(RIGHT(TEXT(AE640,"0.#"),1)=".",FALSE,TRUE)</formula>
    </cfRule>
    <cfRule type="expression" dxfId="668" priority="792">
      <formula>IF(RIGHT(TEXT(AE640,"0.#"),1)=".",TRUE,FALSE)</formula>
    </cfRule>
  </conditionalFormatting>
  <conditionalFormatting sqref="AM642">
    <cfRule type="expression" dxfId="667" priority="781">
      <formula>IF(RIGHT(TEXT(AM642,"0.#"),1)=".",FALSE,TRUE)</formula>
    </cfRule>
    <cfRule type="expression" dxfId="666" priority="782">
      <formula>IF(RIGHT(TEXT(AM642,"0.#"),1)=".",TRUE,FALSE)</formula>
    </cfRule>
  </conditionalFormatting>
  <conditionalFormatting sqref="AE641">
    <cfRule type="expression" dxfId="665" priority="789">
      <formula>IF(RIGHT(TEXT(AE641,"0.#"),1)=".",FALSE,TRUE)</formula>
    </cfRule>
    <cfRule type="expression" dxfId="664" priority="790">
      <formula>IF(RIGHT(TEXT(AE641,"0.#"),1)=".",TRUE,FALSE)</formula>
    </cfRule>
  </conditionalFormatting>
  <conditionalFormatting sqref="AE642">
    <cfRule type="expression" dxfId="663" priority="787">
      <formula>IF(RIGHT(TEXT(AE642,"0.#"),1)=".",FALSE,TRUE)</formula>
    </cfRule>
    <cfRule type="expression" dxfId="662" priority="788">
      <formula>IF(RIGHT(TEXT(AE642,"0.#"),1)=".",TRUE,FALSE)</formula>
    </cfRule>
  </conditionalFormatting>
  <conditionalFormatting sqref="AM640">
    <cfRule type="expression" dxfId="661" priority="785">
      <formula>IF(RIGHT(TEXT(AM640,"0.#"),1)=".",FALSE,TRUE)</formula>
    </cfRule>
    <cfRule type="expression" dxfId="660" priority="786">
      <formula>IF(RIGHT(TEXT(AM640,"0.#"),1)=".",TRUE,FALSE)</formula>
    </cfRule>
  </conditionalFormatting>
  <conditionalFormatting sqref="AM641">
    <cfRule type="expression" dxfId="659" priority="783">
      <formula>IF(RIGHT(TEXT(AM641,"0.#"),1)=".",FALSE,TRUE)</formula>
    </cfRule>
    <cfRule type="expression" dxfId="658" priority="784">
      <formula>IF(RIGHT(TEXT(AM641,"0.#"),1)=".",TRUE,FALSE)</formula>
    </cfRule>
  </conditionalFormatting>
  <conditionalFormatting sqref="AU640">
    <cfRule type="expression" dxfId="657" priority="779">
      <formula>IF(RIGHT(TEXT(AU640,"0.#"),1)=".",FALSE,TRUE)</formula>
    </cfRule>
    <cfRule type="expression" dxfId="656" priority="780">
      <formula>IF(RIGHT(TEXT(AU640,"0.#"),1)=".",TRUE,FALSE)</formula>
    </cfRule>
  </conditionalFormatting>
  <conditionalFormatting sqref="AU641">
    <cfRule type="expression" dxfId="655" priority="777">
      <formula>IF(RIGHT(TEXT(AU641,"0.#"),1)=".",FALSE,TRUE)</formula>
    </cfRule>
    <cfRule type="expression" dxfId="654" priority="778">
      <formula>IF(RIGHT(TEXT(AU641,"0.#"),1)=".",TRUE,FALSE)</formula>
    </cfRule>
  </conditionalFormatting>
  <conditionalFormatting sqref="AU642">
    <cfRule type="expression" dxfId="653" priority="775">
      <formula>IF(RIGHT(TEXT(AU642,"0.#"),1)=".",FALSE,TRUE)</formula>
    </cfRule>
    <cfRule type="expression" dxfId="652" priority="776">
      <formula>IF(RIGHT(TEXT(AU642,"0.#"),1)=".",TRUE,FALSE)</formula>
    </cfRule>
  </conditionalFormatting>
  <conditionalFormatting sqref="AI642">
    <cfRule type="expression" dxfId="651" priority="769">
      <formula>IF(RIGHT(TEXT(AI642,"0.#"),1)=".",FALSE,TRUE)</formula>
    </cfRule>
    <cfRule type="expression" dxfId="650" priority="770">
      <formula>IF(RIGHT(TEXT(AI642,"0.#"),1)=".",TRUE,FALSE)</formula>
    </cfRule>
  </conditionalFormatting>
  <conditionalFormatting sqref="AI640">
    <cfRule type="expression" dxfId="649" priority="773">
      <formula>IF(RIGHT(TEXT(AI640,"0.#"),1)=".",FALSE,TRUE)</formula>
    </cfRule>
    <cfRule type="expression" dxfId="648" priority="774">
      <formula>IF(RIGHT(TEXT(AI640,"0.#"),1)=".",TRUE,FALSE)</formula>
    </cfRule>
  </conditionalFormatting>
  <conditionalFormatting sqref="AI641">
    <cfRule type="expression" dxfId="647" priority="771">
      <formula>IF(RIGHT(TEXT(AI641,"0.#"),1)=".",FALSE,TRUE)</formula>
    </cfRule>
    <cfRule type="expression" dxfId="646" priority="772">
      <formula>IF(RIGHT(TEXT(AI641,"0.#"),1)=".",TRUE,FALSE)</formula>
    </cfRule>
  </conditionalFormatting>
  <conditionalFormatting sqref="AQ641">
    <cfRule type="expression" dxfId="645" priority="767">
      <formula>IF(RIGHT(TEXT(AQ641,"0.#"),1)=".",FALSE,TRUE)</formula>
    </cfRule>
    <cfRule type="expression" dxfId="644" priority="768">
      <formula>IF(RIGHT(TEXT(AQ641,"0.#"),1)=".",TRUE,FALSE)</formula>
    </cfRule>
  </conditionalFormatting>
  <conditionalFormatting sqref="AQ642">
    <cfRule type="expression" dxfId="643" priority="765">
      <formula>IF(RIGHT(TEXT(AQ642,"0.#"),1)=".",FALSE,TRUE)</formula>
    </cfRule>
    <cfRule type="expression" dxfId="642" priority="766">
      <formula>IF(RIGHT(TEXT(AQ642,"0.#"),1)=".",TRUE,FALSE)</formula>
    </cfRule>
  </conditionalFormatting>
  <conditionalFormatting sqref="AQ640">
    <cfRule type="expression" dxfId="641" priority="763">
      <formula>IF(RIGHT(TEXT(AQ640,"0.#"),1)=".",FALSE,TRUE)</formula>
    </cfRule>
    <cfRule type="expression" dxfId="640" priority="764">
      <formula>IF(RIGHT(TEXT(AQ640,"0.#"),1)=".",TRUE,FALSE)</formula>
    </cfRule>
  </conditionalFormatting>
  <conditionalFormatting sqref="AE649">
    <cfRule type="expression" dxfId="639" priority="761">
      <formula>IF(RIGHT(TEXT(AE649,"0.#"),1)=".",FALSE,TRUE)</formula>
    </cfRule>
    <cfRule type="expression" dxfId="638" priority="762">
      <formula>IF(RIGHT(TEXT(AE649,"0.#"),1)=".",TRUE,FALSE)</formula>
    </cfRule>
  </conditionalFormatting>
  <conditionalFormatting sqref="AE650">
    <cfRule type="expression" dxfId="637" priority="759">
      <formula>IF(RIGHT(TEXT(AE650,"0.#"),1)=".",FALSE,TRUE)</formula>
    </cfRule>
    <cfRule type="expression" dxfId="636" priority="760">
      <formula>IF(RIGHT(TEXT(AE650,"0.#"),1)=".",TRUE,FALSE)</formula>
    </cfRule>
  </conditionalFormatting>
  <conditionalFormatting sqref="AE651">
    <cfRule type="expression" dxfId="635" priority="757">
      <formula>IF(RIGHT(TEXT(AE651,"0.#"),1)=".",FALSE,TRUE)</formula>
    </cfRule>
    <cfRule type="expression" dxfId="634" priority="758">
      <formula>IF(RIGHT(TEXT(AE651,"0.#"),1)=".",TRUE,FALSE)</formula>
    </cfRule>
  </conditionalFormatting>
  <conditionalFormatting sqref="AU649">
    <cfRule type="expression" dxfId="633" priority="749">
      <formula>IF(RIGHT(TEXT(AU649,"0.#"),1)=".",FALSE,TRUE)</formula>
    </cfRule>
    <cfRule type="expression" dxfId="632" priority="750">
      <formula>IF(RIGHT(TEXT(AU649,"0.#"),1)=".",TRUE,FALSE)</formula>
    </cfRule>
  </conditionalFormatting>
  <conditionalFormatting sqref="AU650">
    <cfRule type="expression" dxfId="631" priority="747">
      <formula>IF(RIGHT(TEXT(AU650,"0.#"),1)=".",FALSE,TRUE)</formula>
    </cfRule>
    <cfRule type="expression" dxfId="630" priority="748">
      <formula>IF(RIGHT(TEXT(AU650,"0.#"),1)=".",TRUE,FALSE)</formula>
    </cfRule>
  </conditionalFormatting>
  <conditionalFormatting sqref="AU651">
    <cfRule type="expression" dxfId="629" priority="745">
      <formula>IF(RIGHT(TEXT(AU651,"0.#"),1)=".",FALSE,TRUE)</formula>
    </cfRule>
    <cfRule type="expression" dxfId="628" priority="746">
      <formula>IF(RIGHT(TEXT(AU651,"0.#"),1)=".",TRUE,FALSE)</formula>
    </cfRule>
  </conditionalFormatting>
  <conditionalFormatting sqref="AQ650">
    <cfRule type="expression" dxfId="627" priority="737">
      <formula>IF(RIGHT(TEXT(AQ650,"0.#"),1)=".",FALSE,TRUE)</formula>
    </cfRule>
    <cfRule type="expression" dxfId="626" priority="738">
      <formula>IF(RIGHT(TEXT(AQ650,"0.#"),1)=".",TRUE,FALSE)</formula>
    </cfRule>
  </conditionalFormatting>
  <conditionalFormatting sqref="AQ651">
    <cfRule type="expression" dxfId="625" priority="735">
      <formula>IF(RIGHT(TEXT(AQ651,"0.#"),1)=".",FALSE,TRUE)</formula>
    </cfRule>
    <cfRule type="expression" dxfId="624" priority="736">
      <formula>IF(RIGHT(TEXT(AQ651,"0.#"),1)=".",TRUE,FALSE)</formula>
    </cfRule>
  </conditionalFormatting>
  <conditionalFormatting sqref="AQ649">
    <cfRule type="expression" dxfId="623" priority="733">
      <formula>IF(RIGHT(TEXT(AQ649,"0.#"),1)=".",FALSE,TRUE)</formula>
    </cfRule>
    <cfRule type="expression" dxfId="622" priority="734">
      <formula>IF(RIGHT(TEXT(AQ649,"0.#"),1)=".",TRUE,FALSE)</formula>
    </cfRule>
  </conditionalFormatting>
  <conditionalFormatting sqref="AE674">
    <cfRule type="expression" dxfId="621" priority="731">
      <formula>IF(RIGHT(TEXT(AE674,"0.#"),1)=".",FALSE,TRUE)</formula>
    </cfRule>
    <cfRule type="expression" dxfId="620" priority="732">
      <formula>IF(RIGHT(TEXT(AE674,"0.#"),1)=".",TRUE,FALSE)</formula>
    </cfRule>
  </conditionalFormatting>
  <conditionalFormatting sqref="AE675">
    <cfRule type="expression" dxfId="619" priority="729">
      <formula>IF(RIGHT(TEXT(AE675,"0.#"),1)=".",FALSE,TRUE)</formula>
    </cfRule>
    <cfRule type="expression" dxfId="618" priority="730">
      <formula>IF(RIGHT(TEXT(AE675,"0.#"),1)=".",TRUE,FALSE)</formula>
    </cfRule>
  </conditionalFormatting>
  <conditionalFormatting sqref="AE676">
    <cfRule type="expression" dxfId="617" priority="727">
      <formula>IF(RIGHT(TEXT(AE676,"0.#"),1)=".",FALSE,TRUE)</formula>
    </cfRule>
    <cfRule type="expression" dxfId="616" priority="728">
      <formula>IF(RIGHT(TEXT(AE676,"0.#"),1)=".",TRUE,FALSE)</formula>
    </cfRule>
  </conditionalFormatting>
  <conditionalFormatting sqref="AU674">
    <cfRule type="expression" dxfId="615" priority="719">
      <formula>IF(RIGHT(TEXT(AU674,"0.#"),1)=".",FALSE,TRUE)</formula>
    </cfRule>
    <cfRule type="expression" dxfId="614" priority="720">
      <formula>IF(RIGHT(TEXT(AU674,"0.#"),1)=".",TRUE,FALSE)</formula>
    </cfRule>
  </conditionalFormatting>
  <conditionalFormatting sqref="AU675">
    <cfRule type="expression" dxfId="613" priority="717">
      <formula>IF(RIGHT(TEXT(AU675,"0.#"),1)=".",FALSE,TRUE)</formula>
    </cfRule>
    <cfRule type="expression" dxfId="612" priority="718">
      <formula>IF(RIGHT(TEXT(AU675,"0.#"),1)=".",TRUE,FALSE)</formula>
    </cfRule>
  </conditionalFormatting>
  <conditionalFormatting sqref="AU676">
    <cfRule type="expression" dxfId="611" priority="715">
      <formula>IF(RIGHT(TEXT(AU676,"0.#"),1)=".",FALSE,TRUE)</formula>
    </cfRule>
    <cfRule type="expression" dxfId="610" priority="716">
      <formula>IF(RIGHT(TEXT(AU676,"0.#"),1)=".",TRUE,FALSE)</formula>
    </cfRule>
  </conditionalFormatting>
  <conditionalFormatting sqref="AQ675">
    <cfRule type="expression" dxfId="609" priority="707">
      <formula>IF(RIGHT(TEXT(AQ675,"0.#"),1)=".",FALSE,TRUE)</formula>
    </cfRule>
    <cfRule type="expression" dxfId="608" priority="708">
      <formula>IF(RIGHT(TEXT(AQ675,"0.#"),1)=".",TRUE,FALSE)</formula>
    </cfRule>
  </conditionalFormatting>
  <conditionalFormatting sqref="AQ676">
    <cfRule type="expression" dxfId="607" priority="705">
      <formula>IF(RIGHT(TEXT(AQ676,"0.#"),1)=".",FALSE,TRUE)</formula>
    </cfRule>
    <cfRule type="expression" dxfId="606" priority="706">
      <formula>IF(RIGHT(TEXT(AQ676,"0.#"),1)=".",TRUE,FALSE)</formula>
    </cfRule>
  </conditionalFormatting>
  <conditionalFormatting sqref="AQ674">
    <cfRule type="expression" dxfId="605" priority="703">
      <formula>IF(RIGHT(TEXT(AQ674,"0.#"),1)=".",FALSE,TRUE)</formula>
    </cfRule>
    <cfRule type="expression" dxfId="604" priority="704">
      <formula>IF(RIGHT(TEXT(AQ674,"0.#"),1)=".",TRUE,FALSE)</formula>
    </cfRule>
  </conditionalFormatting>
  <conditionalFormatting sqref="AE654">
    <cfRule type="expression" dxfId="603" priority="701">
      <formula>IF(RIGHT(TEXT(AE654,"0.#"),1)=".",FALSE,TRUE)</formula>
    </cfRule>
    <cfRule type="expression" dxfId="602" priority="702">
      <formula>IF(RIGHT(TEXT(AE654,"0.#"),1)=".",TRUE,FALSE)</formula>
    </cfRule>
  </conditionalFormatting>
  <conditionalFormatting sqref="AE655">
    <cfRule type="expression" dxfId="601" priority="699">
      <formula>IF(RIGHT(TEXT(AE655,"0.#"),1)=".",FALSE,TRUE)</formula>
    </cfRule>
    <cfRule type="expression" dxfId="600" priority="700">
      <formula>IF(RIGHT(TEXT(AE655,"0.#"),1)=".",TRUE,FALSE)</formula>
    </cfRule>
  </conditionalFormatting>
  <conditionalFormatting sqref="AE656">
    <cfRule type="expression" dxfId="599" priority="697">
      <formula>IF(RIGHT(TEXT(AE656,"0.#"),1)=".",FALSE,TRUE)</formula>
    </cfRule>
    <cfRule type="expression" dxfId="598" priority="698">
      <formula>IF(RIGHT(TEXT(AE656,"0.#"),1)=".",TRUE,FALSE)</formula>
    </cfRule>
  </conditionalFormatting>
  <conditionalFormatting sqref="AU654">
    <cfRule type="expression" dxfId="597" priority="689">
      <formula>IF(RIGHT(TEXT(AU654,"0.#"),1)=".",FALSE,TRUE)</formula>
    </cfRule>
    <cfRule type="expression" dxfId="596" priority="690">
      <formula>IF(RIGHT(TEXT(AU654,"0.#"),1)=".",TRUE,FALSE)</formula>
    </cfRule>
  </conditionalFormatting>
  <conditionalFormatting sqref="AU655">
    <cfRule type="expression" dxfId="595" priority="687">
      <formula>IF(RIGHT(TEXT(AU655,"0.#"),1)=".",FALSE,TRUE)</formula>
    </cfRule>
    <cfRule type="expression" dxfId="594" priority="688">
      <formula>IF(RIGHT(TEXT(AU655,"0.#"),1)=".",TRUE,FALSE)</formula>
    </cfRule>
  </conditionalFormatting>
  <conditionalFormatting sqref="AQ656">
    <cfRule type="expression" dxfId="593" priority="675">
      <formula>IF(RIGHT(TEXT(AQ656,"0.#"),1)=".",FALSE,TRUE)</formula>
    </cfRule>
    <cfRule type="expression" dxfId="592" priority="676">
      <formula>IF(RIGHT(TEXT(AQ656,"0.#"),1)=".",TRUE,FALSE)</formula>
    </cfRule>
  </conditionalFormatting>
  <conditionalFormatting sqref="AQ654">
    <cfRule type="expression" dxfId="591" priority="673">
      <formula>IF(RIGHT(TEXT(AQ654,"0.#"),1)=".",FALSE,TRUE)</formula>
    </cfRule>
    <cfRule type="expression" dxfId="590" priority="674">
      <formula>IF(RIGHT(TEXT(AQ654,"0.#"),1)=".",TRUE,FALSE)</formula>
    </cfRule>
  </conditionalFormatting>
  <conditionalFormatting sqref="AE659">
    <cfRule type="expression" dxfId="589" priority="671">
      <formula>IF(RIGHT(TEXT(AE659,"0.#"),1)=".",FALSE,TRUE)</formula>
    </cfRule>
    <cfRule type="expression" dxfId="588" priority="672">
      <formula>IF(RIGHT(TEXT(AE659,"0.#"),1)=".",TRUE,FALSE)</formula>
    </cfRule>
  </conditionalFormatting>
  <conditionalFormatting sqref="AE660">
    <cfRule type="expression" dxfId="587" priority="669">
      <formula>IF(RIGHT(TEXT(AE660,"0.#"),1)=".",FALSE,TRUE)</formula>
    </cfRule>
    <cfRule type="expression" dxfId="586" priority="670">
      <formula>IF(RIGHT(TEXT(AE660,"0.#"),1)=".",TRUE,FALSE)</formula>
    </cfRule>
  </conditionalFormatting>
  <conditionalFormatting sqref="AE661">
    <cfRule type="expression" dxfId="585" priority="667">
      <formula>IF(RIGHT(TEXT(AE661,"0.#"),1)=".",FALSE,TRUE)</formula>
    </cfRule>
    <cfRule type="expression" dxfId="584" priority="668">
      <formula>IF(RIGHT(TEXT(AE661,"0.#"),1)=".",TRUE,FALSE)</formula>
    </cfRule>
  </conditionalFormatting>
  <conditionalFormatting sqref="AU659">
    <cfRule type="expression" dxfId="583" priority="659">
      <formula>IF(RIGHT(TEXT(AU659,"0.#"),1)=".",FALSE,TRUE)</formula>
    </cfRule>
    <cfRule type="expression" dxfId="582" priority="660">
      <formula>IF(RIGHT(TEXT(AU659,"0.#"),1)=".",TRUE,FALSE)</formula>
    </cfRule>
  </conditionalFormatting>
  <conditionalFormatting sqref="AU660">
    <cfRule type="expression" dxfId="581" priority="657">
      <formula>IF(RIGHT(TEXT(AU660,"0.#"),1)=".",FALSE,TRUE)</formula>
    </cfRule>
    <cfRule type="expression" dxfId="580" priority="658">
      <formula>IF(RIGHT(TEXT(AU660,"0.#"),1)=".",TRUE,FALSE)</formula>
    </cfRule>
  </conditionalFormatting>
  <conditionalFormatting sqref="AU661">
    <cfRule type="expression" dxfId="579" priority="655">
      <formula>IF(RIGHT(TEXT(AU661,"0.#"),1)=".",FALSE,TRUE)</formula>
    </cfRule>
    <cfRule type="expression" dxfId="578" priority="656">
      <formula>IF(RIGHT(TEXT(AU661,"0.#"),1)=".",TRUE,FALSE)</formula>
    </cfRule>
  </conditionalFormatting>
  <conditionalFormatting sqref="AQ660">
    <cfRule type="expression" dxfId="577" priority="647">
      <formula>IF(RIGHT(TEXT(AQ660,"0.#"),1)=".",FALSE,TRUE)</formula>
    </cfRule>
    <cfRule type="expression" dxfId="576" priority="648">
      <formula>IF(RIGHT(TEXT(AQ660,"0.#"),1)=".",TRUE,FALSE)</formula>
    </cfRule>
  </conditionalFormatting>
  <conditionalFormatting sqref="AQ661">
    <cfRule type="expression" dxfId="575" priority="645">
      <formula>IF(RIGHT(TEXT(AQ661,"0.#"),1)=".",FALSE,TRUE)</formula>
    </cfRule>
    <cfRule type="expression" dxfId="574" priority="646">
      <formula>IF(RIGHT(TEXT(AQ661,"0.#"),1)=".",TRUE,FALSE)</formula>
    </cfRule>
  </conditionalFormatting>
  <conditionalFormatting sqref="AQ659">
    <cfRule type="expression" dxfId="573" priority="643">
      <formula>IF(RIGHT(TEXT(AQ659,"0.#"),1)=".",FALSE,TRUE)</formula>
    </cfRule>
    <cfRule type="expression" dxfId="572" priority="644">
      <formula>IF(RIGHT(TEXT(AQ659,"0.#"),1)=".",TRUE,FALSE)</formula>
    </cfRule>
  </conditionalFormatting>
  <conditionalFormatting sqref="AE664">
    <cfRule type="expression" dxfId="571" priority="641">
      <formula>IF(RIGHT(TEXT(AE664,"0.#"),1)=".",FALSE,TRUE)</formula>
    </cfRule>
    <cfRule type="expression" dxfId="570" priority="642">
      <formula>IF(RIGHT(TEXT(AE664,"0.#"),1)=".",TRUE,FALSE)</formula>
    </cfRule>
  </conditionalFormatting>
  <conditionalFormatting sqref="AE665">
    <cfRule type="expression" dxfId="569" priority="639">
      <formula>IF(RIGHT(TEXT(AE665,"0.#"),1)=".",FALSE,TRUE)</formula>
    </cfRule>
    <cfRule type="expression" dxfId="568" priority="640">
      <formula>IF(RIGHT(TEXT(AE665,"0.#"),1)=".",TRUE,FALSE)</formula>
    </cfRule>
  </conditionalFormatting>
  <conditionalFormatting sqref="AE666">
    <cfRule type="expression" dxfId="567" priority="637">
      <formula>IF(RIGHT(TEXT(AE666,"0.#"),1)=".",FALSE,TRUE)</formula>
    </cfRule>
    <cfRule type="expression" dxfId="566" priority="638">
      <formula>IF(RIGHT(TEXT(AE666,"0.#"),1)=".",TRUE,FALSE)</formula>
    </cfRule>
  </conditionalFormatting>
  <conditionalFormatting sqref="AU664">
    <cfRule type="expression" dxfId="565" priority="629">
      <formula>IF(RIGHT(TEXT(AU664,"0.#"),1)=".",FALSE,TRUE)</formula>
    </cfRule>
    <cfRule type="expression" dxfId="564" priority="630">
      <formula>IF(RIGHT(TEXT(AU664,"0.#"),1)=".",TRUE,FALSE)</formula>
    </cfRule>
  </conditionalFormatting>
  <conditionalFormatting sqref="AU665">
    <cfRule type="expression" dxfId="563" priority="627">
      <formula>IF(RIGHT(TEXT(AU665,"0.#"),1)=".",FALSE,TRUE)</formula>
    </cfRule>
    <cfRule type="expression" dxfId="562" priority="628">
      <formula>IF(RIGHT(TEXT(AU665,"0.#"),1)=".",TRUE,FALSE)</formula>
    </cfRule>
  </conditionalFormatting>
  <conditionalFormatting sqref="AU666">
    <cfRule type="expression" dxfId="561" priority="625">
      <formula>IF(RIGHT(TEXT(AU666,"0.#"),1)=".",FALSE,TRUE)</formula>
    </cfRule>
    <cfRule type="expression" dxfId="560" priority="626">
      <formula>IF(RIGHT(TEXT(AU666,"0.#"),1)=".",TRUE,FALSE)</formula>
    </cfRule>
  </conditionalFormatting>
  <conditionalFormatting sqref="AQ665">
    <cfRule type="expression" dxfId="559" priority="617">
      <formula>IF(RIGHT(TEXT(AQ665,"0.#"),1)=".",FALSE,TRUE)</formula>
    </cfRule>
    <cfRule type="expression" dxfId="558" priority="618">
      <formula>IF(RIGHT(TEXT(AQ665,"0.#"),1)=".",TRUE,FALSE)</formula>
    </cfRule>
  </conditionalFormatting>
  <conditionalFormatting sqref="AQ666">
    <cfRule type="expression" dxfId="557" priority="615">
      <formula>IF(RIGHT(TEXT(AQ666,"0.#"),1)=".",FALSE,TRUE)</formula>
    </cfRule>
    <cfRule type="expression" dxfId="556" priority="616">
      <formula>IF(RIGHT(TEXT(AQ666,"0.#"),1)=".",TRUE,FALSE)</formula>
    </cfRule>
  </conditionalFormatting>
  <conditionalFormatting sqref="AQ664">
    <cfRule type="expression" dxfId="555" priority="613">
      <formula>IF(RIGHT(TEXT(AQ664,"0.#"),1)=".",FALSE,TRUE)</formula>
    </cfRule>
    <cfRule type="expression" dxfId="554" priority="614">
      <formula>IF(RIGHT(TEXT(AQ664,"0.#"),1)=".",TRUE,FALSE)</formula>
    </cfRule>
  </conditionalFormatting>
  <conditionalFormatting sqref="AE669">
    <cfRule type="expression" dxfId="553" priority="611">
      <formula>IF(RIGHT(TEXT(AE669,"0.#"),1)=".",FALSE,TRUE)</formula>
    </cfRule>
    <cfRule type="expression" dxfId="552" priority="612">
      <formula>IF(RIGHT(TEXT(AE669,"0.#"),1)=".",TRUE,FALSE)</formula>
    </cfRule>
  </conditionalFormatting>
  <conditionalFormatting sqref="AE670">
    <cfRule type="expression" dxfId="551" priority="609">
      <formula>IF(RIGHT(TEXT(AE670,"0.#"),1)=".",FALSE,TRUE)</formula>
    </cfRule>
    <cfRule type="expression" dxfId="550" priority="610">
      <formula>IF(RIGHT(TEXT(AE670,"0.#"),1)=".",TRUE,FALSE)</formula>
    </cfRule>
  </conditionalFormatting>
  <conditionalFormatting sqref="AE671">
    <cfRule type="expression" dxfId="549" priority="607">
      <formula>IF(RIGHT(TEXT(AE671,"0.#"),1)=".",FALSE,TRUE)</formula>
    </cfRule>
    <cfRule type="expression" dxfId="548" priority="608">
      <formula>IF(RIGHT(TEXT(AE671,"0.#"),1)=".",TRUE,FALSE)</formula>
    </cfRule>
  </conditionalFormatting>
  <conditionalFormatting sqref="AU669">
    <cfRule type="expression" dxfId="547" priority="599">
      <formula>IF(RIGHT(TEXT(AU669,"0.#"),1)=".",FALSE,TRUE)</formula>
    </cfRule>
    <cfRule type="expression" dxfId="546" priority="600">
      <formula>IF(RIGHT(TEXT(AU669,"0.#"),1)=".",TRUE,FALSE)</formula>
    </cfRule>
  </conditionalFormatting>
  <conditionalFormatting sqref="AU670">
    <cfRule type="expression" dxfId="545" priority="597">
      <formula>IF(RIGHT(TEXT(AU670,"0.#"),1)=".",FALSE,TRUE)</formula>
    </cfRule>
    <cfRule type="expression" dxfId="544" priority="598">
      <formula>IF(RIGHT(TEXT(AU670,"0.#"),1)=".",TRUE,FALSE)</formula>
    </cfRule>
  </conditionalFormatting>
  <conditionalFormatting sqref="AU671">
    <cfRule type="expression" dxfId="543" priority="595">
      <formula>IF(RIGHT(TEXT(AU671,"0.#"),1)=".",FALSE,TRUE)</formula>
    </cfRule>
    <cfRule type="expression" dxfId="542" priority="596">
      <formula>IF(RIGHT(TEXT(AU671,"0.#"),1)=".",TRUE,FALSE)</formula>
    </cfRule>
  </conditionalFormatting>
  <conditionalFormatting sqref="AQ670">
    <cfRule type="expression" dxfId="541" priority="587">
      <formula>IF(RIGHT(TEXT(AQ670,"0.#"),1)=".",FALSE,TRUE)</formula>
    </cfRule>
    <cfRule type="expression" dxfId="540" priority="588">
      <formula>IF(RIGHT(TEXT(AQ670,"0.#"),1)=".",TRUE,FALSE)</formula>
    </cfRule>
  </conditionalFormatting>
  <conditionalFormatting sqref="AQ671">
    <cfRule type="expression" dxfId="539" priority="585">
      <formula>IF(RIGHT(TEXT(AQ671,"0.#"),1)=".",FALSE,TRUE)</formula>
    </cfRule>
    <cfRule type="expression" dxfId="538" priority="586">
      <formula>IF(RIGHT(TEXT(AQ671,"0.#"),1)=".",TRUE,FALSE)</formula>
    </cfRule>
  </conditionalFormatting>
  <conditionalFormatting sqref="AQ669">
    <cfRule type="expression" dxfId="537" priority="583">
      <formula>IF(RIGHT(TEXT(AQ669,"0.#"),1)=".",FALSE,TRUE)</formula>
    </cfRule>
    <cfRule type="expression" dxfId="536" priority="584">
      <formula>IF(RIGHT(TEXT(AQ669,"0.#"),1)=".",TRUE,FALSE)</formula>
    </cfRule>
  </conditionalFormatting>
  <conditionalFormatting sqref="AE679">
    <cfRule type="expression" dxfId="535" priority="581">
      <formula>IF(RIGHT(TEXT(AE679,"0.#"),1)=".",FALSE,TRUE)</formula>
    </cfRule>
    <cfRule type="expression" dxfId="534" priority="582">
      <formula>IF(RIGHT(TEXT(AE679,"0.#"),1)=".",TRUE,FALSE)</formula>
    </cfRule>
  </conditionalFormatting>
  <conditionalFormatting sqref="AE680">
    <cfRule type="expression" dxfId="533" priority="579">
      <formula>IF(RIGHT(TEXT(AE680,"0.#"),1)=".",FALSE,TRUE)</formula>
    </cfRule>
    <cfRule type="expression" dxfId="532" priority="580">
      <formula>IF(RIGHT(TEXT(AE680,"0.#"),1)=".",TRUE,FALSE)</formula>
    </cfRule>
  </conditionalFormatting>
  <conditionalFormatting sqref="AE681">
    <cfRule type="expression" dxfId="531" priority="577">
      <formula>IF(RIGHT(TEXT(AE681,"0.#"),1)=".",FALSE,TRUE)</formula>
    </cfRule>
    <cfRule type="expression" dxfId="530" priority="578">
      <formula>IF(RIGHT(TEXT(AE681,"0.#"),1)=".",TRUE,FALSE)</formula>
    </cfRule>
  </conditionalFormatting>
  <conditionalFormatting sqref="AU679">
    <cfRule type="expression" dxfId="529" priority="569">
      <formula>IF(RIGHT(TEXT(AU679,"0.#"),1)=".",FALSE,TRUE)</formula>
    </cfRule>
    <cfRule type="expression" dxfId="528" priority="570">
      <formula>IF(RIGHT(TEXT(AU679,"0.#"),1)=".",TRUE,FALSE)</formula>
    </cfRule>
  </conditionalFormatting>
  <conditionalFormatting sqref="AU680">
    <cfRule type="expression" dxfId="527" priority="567">
      <formula>IF(RIGHT(TEXT(AU680,"0.#"),1)=".",FALSE,TRUE)</formula>
    </cfRule>
    <cfRule type="expression" dxfId="526" priority="568">
      <formula>IF(RIGHT(TEXT(AU680,"0.#"),1)=".",TRUE,FALSE)</formula>
    </cfRule>
  </conditionalFormatting>
  <conditionalFormatting sqref="AU681">
    <cfRule type="expression" dxfId="525" priority="565">
      <formula>IF(RIGHT(TEXT(AU681,"0.#"),1)=".",FALSE,TRUE)</formula>
    </cfRule>
    <cfRule type="expression" dxfId="524" priority="566">
      <formula>IF(RIGHT(TEXT(AU681,"0.#"),1)=".",TRUE,FALSE)</formula>
    </cfRule>
  </conditionalFormatting>
  <conditionalFormatting sqref="AQ680">
    <cfRule type="expression" dxfId="523" priority="557">
      <formula>IF(RIGHT(TEXT(AQ680,"0.#"),1)=".",FALSE,TRUE)</formula>
    </cfRule>
    <cfRule type="expression" dxfId="522" priority="558">
      <formula>IF(RIGHT(TEXT(AQ680,"0.#"),1)=".",TRUE,FALSE)</formula>
    </cfRule>
  </conditionalFormatting>
  <conditionalFormatting sqref="AQ681">
    <cfRule type="expression" dxfId="521" priority="555">
      <formula>IF(RIGHT(TEXT(AQ681,"0.#"),1)=".",FALSE,TRUE)</formula>
    </cfRule>
    <cfRule type="expression" dxfId="520" priority="556">
      <formula>IF(RIGHT(TEXT(AQ681,"0.#"),1)=".",TRUE,FALSE)</formula>
    </cfRule>
  </conditionalFormatting>
  <conditionalFormatting sqref="AQ679">
    <cfRule type="expression" dxfId="519" priority="553">
      <formula>IF(RIGHT(TEXT(AQ679,"0.#"),1)=".",FALSE,TRUE)</formula>
    </cfRule>
    <cfRule type="expression" dxfId="518" priority="554">
      <formula>IF(RIGHT(TEXT(AQ679,"0.#"),1)=".",TRUE,FALSE)</formula>
    </cfRule>
  </conditionalFormatting>
  <conditionalFormatting sqref="AE684">
    <cfRule type="expression" dxfId="517" priority="551">
      <formula>IF(RIGHT(TEXT(AE684,"0.#"),1)=".",FALSE,TRUE)</formula>
    </cfRule>
    <cfRule type="expression" dxfId="516" priority="552">
      <formula>IF(RIGHT(TEXT(AE684,"0.#"),1)=".",TRUE,FALSE)</formula>
    </cfRule>
  </conditionalFormatting>
  <conditionalFormatting sqref="AE685">
    <cfRule type="expression" dxfId="515" priority="549">
      <formula>IF(RIGHT(TEXT(AE685,"0.#"),1)=".",FALSE,TRUE)</formula>
    </cfRule>
    <cfRule type="expression" dxfId="514" priority="550">
      <formula>IF(RIGHT(TEXT(AE685,"0.#"),1)=".",TRUE,FALSE)</formula>
    </cfRule>
  </conditionalFormatting>
  <conditionalFormatting sqref="AE686">
    <cfRule type="expression" dxfId="513" priority="547">
      <formula>IF(RIGHT(TEXT(AE686,"0.#"),1)=".",FALSE,TRUE)</formula>
    </cfRule>
    <cfRule type="expression" dxfId="512" priority="548">
      <formula>IF(RIGHT(TEXT(AE686,"0.#"),1)=".",TRUE,FALSE)</formula>
    </cfRule>
  </conditionalFormatting>
  <conditionalFormatting sqref="AU684">
    <cfRule type="expression" dxfId="511" priority="539">
      <formula>IF(RIGHT(TEXT(AU684,"0.#"),1)=".",FALSE,TRUE)</formula>
    </cfRule>
    <cfRule type="expression" dxfId="510" priority="540">
      <formula>IF(RIGHT(TEXT(AU684,"0.#"),1)=".",TRUE,FALSE)</formula>
    </cfRule>
  </conditionalFormatting>
  <conditionalFormatting sqref="AU685">
    <cfRule type="expression" dxfId="509" priority="537">
      <formula>IF(RIGHT(TEXT(AU685,"0.#"),1)=".",FALSE,TRUE)</formula>
    </cfRule>
    <cfRule type="expression" dxfId="508" priority="538">
      <formula>IF(RIGHT(TEXT(AU685,"0.#"),1)=".",TRUE,FALSE)</formula>
    </cfRule>
  </conditionalFormatting>
  <conditionalFormatting sqref="AU686">
    <cfRule type="expression" dxfId="507" priority="535">
      <formula>IF(RIGHT(TEXT(AU686,"0.#"),1)=".",FALSE,TRUE)</formula>
    </cfRule>
    <cfRule type="expression" dxfId="506" priority="536">
      <formula>IF(RIGHT(TEXT(AU686,"0.#"),1)=".",TRUE,FALSE)</formula>
    </cfRule>
  </conditionalFormatting>
  <conditionalFormatting sqref="AQ685">
    <cfRule type="expression" dxfId="505" priority="527">
      <formula>IF(RIGHT(TEXT(AQ685,"0.#"),1)=".",FALSE,TRUE)</formula>
    </cfRule>
    <cfRule type="expression" dxfId="504" priority="528">
      <formula>IF(RIGHT(TEXT(AQ685,"0.#"),1)=".",TRUE,FALSE)</formula>
    </cfRule>
  </conditionalFormatting>
  <conditionalFormatting sqref="AQ686">
    <cfRule type="expression" dxfId="503" priority="525">
      <formula>IF(RIGHT(TEXT(AQ686,"0.#"),1)=".",FALSE,TRUE)</formula>
    </cfRule>
    <cfRule type="expression" dxfId="502" priority="526">
      <formula>IF(RIGHT(TEXT(AQ686,"0.#"),1)=".",TRUE,FALSE)</formula>
    </cfRule>
  </conditionalFormatting>
  <conditionalFormatting sqref="AQ684">
    <cfRule type="expression" dxfId="501" priority="523">
      <formula>IF(RIGHT(TEXT(AQ684,"0.#"),1)=".",FALSE,TRUE)</formula>
    </cfRule>
    <cfRule type="expression" dxfId="500" priority="524">
      <formula>IF(RIGHT(TEXT(AQ684,"0.#"),1)=".",TRUE,FALSE)</formula>
    </cfRule>
  </conditionalFormatting>
  <conditionalFormatting sqref="AE689">
    <cfRule type="expression" dxfId="499" priority="521">
      <formula>IF(RIGHT(TEXT(AE689,"0.#"),1)=".",FALSE,TRUE)</formula>
    </cfRule>
    <cfRule type="expression" dxfId="498" priority="522">
      <formula>IF(RIGHT(TEXT(AE689,"0.#"),1)=".",TRUE,FALSE)</formula>
    </cfRule>
  </conditionalFormatting>
  <conditionalFormatting sqref="AE690">
    <cfRule type="expression" dxfId="497" priority="519">
      <formula>IF(RIGHT(TEXT(AE690,"0.#"),1)=".",FALSE,TRUE)</formula>
    </cfRule>
    <cfRule type="expression" dxfId="496" priority="520">
      <formula>IF(RIGHT(TEXT(AE690,"0.#"),1)=".",TRUE,FALSE)</formula>
    </cfRule>
  </conditionalFormatting>
  <conditionalFormatting sqref="AE691">
    <cfRule type="expression" dxfId="495" priority="517">
      <formula>IF(RIGHT(TEXT(AE691,"0.#"),1)=".",FALSE,TRUE)</formula>
    </cfRule>
    <cfRule type="expression" dxfId="494" priority="518">
      <formula>IF(RIGHT(TEXT(AE691,"0.#"),1)=".",TRUE,FALSE)</formula>
    </cfRule>
  </conditionalFormatting>
  <conditionalFormatting sqref="AU689">
    <cfRule type="expression" dxfId="493" priority="509">
      <formula>IF(RIGHT(TEXT(AU689,"0.#"),1)=".",FALSE,TRUE)</formula>
    </cfRule>
    <cfRule type="expression" dxfId="492" priority="510">
      <formula>IF(RIGHT(TEXT(AU689,"0.#"),1)=".",TRUE,FALSE)</formula>
    </cfRule>
  </conditionalFormatting>
  <conditionalFormatting sqref="AU690">
    <cfRule type="expression" dxfId="491" priority="507">
      <formula>IF(RIGHT(TEXT(AU690,"0.#"),1)=".",FALSE,TRUE)</formula>
    </cfRule>
    <cfRule type="expression" dxfId="490" priority="508">
      <formula>IF(RIGHT(TEXT(AU690,"0.#"),1)=".",TRUE,FALSE)</formula>
    </cfRule>
  </conditionalFormatting>
  <conditionalFormatting sqref="AU691">
    <cfRule type="expression" dxfId="489" priority="505">
      <formula>IF(RIGHT(TEXT(AU691,"0.#"),1)=".",FALSE,TRUE)</formula>
    </cfRule>
    <cfRule type="expression" dxfId="488" priority="506">
      <formula>IF(RIGHT(TEXT(AU691,"0.#"),1)=".",TRUE,FALSE)</formula>
    </cfRule>
  </conditionalFormatting>
  <conditionalFormatting sqref="AQ690">
    <cfRule type="expression" dxfId="487" priority="497">
      <formula>IF(RIGHT(TEXT(AQ690,"0.#"),1)=".",FALSE,TRUE)</formula>
    </cfRule>
    <cfRule type="expression" dxfId="486" priority="498">
      <formula>IF(RIGHT(TEXT(AQ690,"0.#"),1)=".",TRUE,FALSE)</formula>
    </cfRule>
  </conditionalFormatting>
  <conditionalFormatting sqref="AQ691">
    <cfRule type="expression" dxfId="485" priority="495">
      <formula>IF(RIGHT(TEXT(AQ691,"0.#"),1)=".",FALSE,TRUE)</formula>
    </cfRule>
    <cfRule type="expression" dxfId="484" priority="496">
      <formula>IF(RIGHT(TEXT(AQ691,"0.#"),1)=".",TRUE,FALSE)</formula>
    </cfRule>
  </conditionalFormatting>
  <conditionalFormatting sqref="AQ689">
    <cfRule type="expression" dxfId="483" priority="493">
      <formula>IF(RIGHT(TEXT(AQ689,"0.#"),1)=".",FALSE,TRUE)</formula>
    </cfRule>
    <cfRule type="expression" dxfId="482" priority="494">
      <formula>IF(RIGHT(TEXT(AQ689,"0.#"),1)=".",TRUE,FALSE)</formula>
    </cfRule>
  </conditionalFormatting>
  <conditionalFormatting sqref="AE694">
    <cfRule type="expression" dxfId="481" priority="491">
      <formula>IF(RIGHT(TEXT(AE694,"0.#"),1)=".",FALSE,TRUE)</formula>
    </cfRule>
    <cfRule type="expression" dxfId="480" priority="492">
      <formula>IF(RIGHT(TEXT(AE694,"0.#"),1)=".",TRUE,FALSE)</formula>
    </cfRule>
  </conditionalFormatting>
  <conditionalFormatting sqref="AM696">
    <cfRule type="expression" dxfId="479" priority="481">
      <formula>IF(RIGHT(TEXT(AM696,"0.#"),1)=".",FALSE,TRUE)</formula>
    </cfRule>
    <cfRule type="expression" dxfId="478" priority="482">
      <formula>IF(RIGHT(TEXT(AM696,"0.#"),1)=".",TRUE,FALSE)</formula>
    </cfRule>
  </conditionalFormatting>
  <conditionalFormatting sqref="AE695">
    <cfRule type="expression" dxfId="477" priority="489">
      <formula>IF(RIGHT(TEXT(AE695,"0.#"),1)=".",FALSE,TRUE)</formula>
    </cfRule>
    <cfRule type="expression" dxfId="476" priority="490">
      <formula>IF(RIGHT(TEXT(AE695,"0.#"),1)=".",TRUE,FALSE)</formula>
    </cfRule>
  </conditionalFormatting>
  <conditionalFormatting sqref="AE696">
    <cfRule type="expression" dxfId="475" priority="487">
      <formula>IF(RIGHT(TEXT(AE696,"0.#"),1)=".",FALSE,TRUE)</formula>
    </cfRule>
    <cfRule type="expression" dxfId="474" priority="488">
      <formula>IF(RIGHT(TEXT(AE696,"0.#"),1)=".",TRUE,FALSE)</formula>
    </cfRule>
  </conditionalFormatting>
  <conditionalFormatting sqref="AM694">
    <cfRule type="expression" dxfId="473" priority="485">
      <formula>IF(RIGHT(TEXT(AM694,"0.#"),1)=".",FALSE,TRUE)</formula>
    </cfRule>
    <cfRule type="expression" dxfId="472" priority="486">
      <formula>IF(RIGHT(TEXT(AM694,"0.#"),1)=".",TRUE,FALSE)</formula>
    </cfRule>
  </conditionalFormatting>
  <conditionalFormatting sqref="AM695">
    <cfRule type="expression" dxfId="471" priority="483">
      <formula>IF(RIGHT(TEXT(AM695,"0.#"),1)=".",FALSE,TRUE)</formula>
    </cfRule>
    <cfRule type="expression" dxfId="470" priority="484">
      <formula>IF(RIGHT(TEXT(AM695,"0.#"),1)=".",TRUE,FALSE)</formula>
    </cfRule>
  </conditionalFormatting>
  <conditionalFormatting sqref="AU694">
    <cfRule type="expression" dxfId="469" priority="479">
      <formula>IF(RIGHT(TEXT(AU694,"0.#"),1)=".",FALSE,TRUE)</formula>
    </cfRule>
    <cfRule type="expression" dxfId="468" priority="480">
      <formula>IF(RIGHT(TEXT(AU694,"0.#"),1)=".",TRUE,FALSE)</formula>
    </cfRule>
  </conditionalFormatting>
  <conditionalFormatting sqref="AU695">
    <cfRule type="expression" dxfId="467" priority="477">
      <formula>IF(RIGHT(TEXT(AU695,"0.#"),1)=".",FALSE,TRUE)</formula>
    </cfRule>
    <cfRule type="expression" dxfId="466" priority="478">
      <formula>IF(RIGHT(TEXT(AU695,"0.#"),1)=".",TRUE,FALSE)</formula>
    </cfRule>
  </conditionalFormatting>
  <conditionalFormatting sqref="AU696">
    <cfRule type="expression" dxfId="465" priority="475">
      <formula>IF(RIGHT(TEXT(AU696,"0.#"),1)=".",FALSE,TRUE)</formula>
    </cfRule>
    <cfRule type="expression" dxfId="464" priority="476">
      <formula>IF(RIGHT(TEXT(AU696,"0.#"),1)=".",TRUE,FALSE)</formula>
    </cfRule>
  </conditionalFormatting>
  <conditionalFormatting sqref="AI694">
    <cfRule type="expression" dxfId="463" priority="473">
      <formula>IF(RIGHT(TEXT(AI694,"0.#"),1)=".",FALSE,TRUE)</formula>
    </cfRule>
    <cfRule type="expression" dxfId="462" priority="474">
      <formula>IF(RIGHT(TEXT(AI694,"0.#"),1)=".",TRUE,FALSE)</formula>
    </cfRule>
  </conditionalFormatting>
  <conditionalFormatting sqref="AI695">
    <cfRule type="expression" dxfId="461" priority="471">
      <formula>IF(RIGHT(TEXT(AI695,"0.#"),1)=".",FALSE,TRUE)</formula>
    </cfRule>
    <cfRule type="expression" dxfId="460" priority="472">
      <formula>IF(RIGHT(TEXT(AI695,"0.#"),1)=".",TRUE,FALSE)</formula>
    </cfRule>
  </conditionalFormatting>
  <conditionalFormatting sqref="AQ695">
    <cfRule type="expression" dxfId="459" priority="467">
      <formula>IF(RIGHT(TEXT(AQ695,"0.#"),1)=".",FALSE,TRUE)</formula>
    </cfRule>
    <cfRule type="expression" dxfId="458" priority="468">
      <formula>IF(RIGHT(TEXT(AQ695,"0.#"),1)=".",TRUE,FALSE)</formula>
    </cfRule>
  </conditionalFormatting>
  <conditionalFormatting sqref="AQ696">
    <cfRule type="expression" dxfId="457" priority="465">
      <formula>IF(RIGHT(TEXT(AQ696,"0.#"),1)=".",FALSE,TRUE)</formula>
    </cfRule>
    <cfRule type="expression" dxfId="456" priority="466">
      <formula>IF(RIGHT(TEXT(AQ696,"0.#"),1)=".",TRUE,FALSE)</formula>
    </cfRule>
  </conditionalFormatting>
  <conditionalFormatting sqref="AU101">
    <cfRule type="expression" dxfId="455" priority="461">
      <formula>IF(RIGHT(TEXT(AU101,"0.#"),1)=".",FALSE,TRUE)</formula>
    </cfRule>
    <cfRule type="expression" dxfId="454" priority="462">
      <formula>IF(RIGHT(TEXT(AU101,"0.#"),1)=".",TRUE,FALSE)</formula>
    </cfRule>
  </conditionalFormatting>
  <conditionalFormatting sqref="AU102">
    <cfRule type="expression" dxfId="453" priority="459">
      <formula>IF(RIGHT(TEXT(AU102,"0.#"),1)=".",FALSE,TRUE)</formula>
    </cfRule>
    <cfRule type="expression" dxfId="452" priority="460">
      <formula>IF(RIGHT(TEXT(AU102,"0.#"),1)=".",TRUE,FALSE)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129" max="49" man="1"/>
    <brk id="699" max="49" man="1"/>
    <brk id="725" max="49" man="1"/>
    <brk id="747" max="49" man="1"/>
    <brk id="771"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662</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t="s">
        <v>662</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2021-07-02T15:40:48Z</cp:lastPrinted>
  <dcterms:created xsi:type="dcterms:W3CDTF">2012-03-13T00:50:25Z</dcterms:created>
  <dcterms:modified xsi:type="dcterms:W3CDTF">2021-07-02T16:41:18Z</dcterms:modified>
</cp:coreProperties>
</file>