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37　環境調和型バイオマス資源活用モデル事業（国土交通省連携事業）\"/>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<sst xmlns="http://schemas.openxmlformats.org/spreadsheetml/2006/main" count="3076" uniqueCount="800">
  <si>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</si>
  <si>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</si>
  <si>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</si>
  <si>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</si>
  <si>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</si>
  <si>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</si>
  <si>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</si>
  <si>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</si>
  <si>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</si>
  <si>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</si>
  <si>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</si>
  <si>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</si>
  <si>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</si>
  <si>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</si>
  <si>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</si>
  <si>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</si>
  <si>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</si>
  <si>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</si>
  <si>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</si>
  <si>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</si>
  <si>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</si>
  <si>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</si>
  <si>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</si>
  <si>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</si>
  <si>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</si>
  <si>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</si>
  <si>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</si>
  <si>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</si>
  <si>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</si>
  <si>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</si>
  <si>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</si>
  <si>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</si>
  <si>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</si>
  <si>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</si>
  <si>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</si>
  <si>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</si>
  <si>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</si>
  <si>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</si>
  <si>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</si>
  <si>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</si>
  <si>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</si>
  <si>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</si>
  <si>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</si>
  <si>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</si>
  <si>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</si>
  <si>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</si>
  <si>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</si>
  <si>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</si>
  <si>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</si>
  <si>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</si>
  <si>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</si>
  <si>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</si>
  <si>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</si>
  <si>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</si>
  <si>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</si>
  <si>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</si>
  <si>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</si>
  <si>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</si>
  <si>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</si>
  <si>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</si>
  <si>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</si>
  <si>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</si>
  <si>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</si>
  <si>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</si>
  <si>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</si>
  <si>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</si>
  <si>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</si>
  <si>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</si>
  <si>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</si>
  <si>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</si>
  <si>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</si>
  <si>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</si>
  <si>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</si>
  <si>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</si>
  <si>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</si>
  <si>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</si>
  <si>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</si>
  <si>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</si>
  <si>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</si>
  <si>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</si>
  <si>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</si>
  <si>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</si>
  <si>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</si>
  <si>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</si>
  <si>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</si>
  <si>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</si>
  <si>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</si>
  <si>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</si>
  <si>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</si>
  <si>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</si>
  <si>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</si>
  <si>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</si>
  <si>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</si>
  <si>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</si>
  <si>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</si>
  <si>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</si>
  <si>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</si>
  <si>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</si>
  <si>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</si>
  <si>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</si>
  <si>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</si>
  <si>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</si>
  <si>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</si>
  <si>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</si>
  <si>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</si>
  <si>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</si>
  <si>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</si>
  <si>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</si>
  <si>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</si>
  <si>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</si>
  <si>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</si>
  <si>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</si>
  <si>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</si>
  <si>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</si>
  <si>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</si>
  <si>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</si>
  <si>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</si>
  <si>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</si>
  <si>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</si>
  <si>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</si>
  <si>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</si>
  <si>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</si>
  <si>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</si>
  <si>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</si>
  <si>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</si>
  <si>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</si>
  <si>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</si>
  <si>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</si>
  <si>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</si>
  <si>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</si>
  <si>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</si>
  <si>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</si>
  <si>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</si>
  <si>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</si>
  <si>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</si>
  <si>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</si>
  <si>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</si>
  <si>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</si>
  <si>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</si>
  <si>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</si>
  <si>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</si>
  <si>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</si>
  <si>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</si>
  <si>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</si>
  <si>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</si>
  <si>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</si>
  <si>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</si>
  <si>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</si>
  <si>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</si>
  <si>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</si>
  <si>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</si>
  <si>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</si>
  <si>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</si>
  <si>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</si>
  <si>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</si>
  <si>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</si>
  <si>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</si>
  <si>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</si>
  <si>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</si>
  <si>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</si>
  <si>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</si>
  <si>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</si>
  <si>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</si>
  <si>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</si>
  <si>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</si>
  <si>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</si>
  <si>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</si>
  <si>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</si>
  <si>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</si>
  <si>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</si>
  <si>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</si>
  <si>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</si>
  <si>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</si>
  <si>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</si>
  <si>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</si>
  <si>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</si>
  <si>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</si>
  <si>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</si>
  <si>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</si>
  <si>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</si>
  <si>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</si>
  <si>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</si>
  <si>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</si>
  <si>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</si>
  <si>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</si>
  <si>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</si>
  <si>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</si>
  <si>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</si>
  <si>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</si>
  <si>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</si>
  <si>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</si>
  <si>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</si>
  <si>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</si>
  <si>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</si>
  <si>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</si>
  <si>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</si>
  <si>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</si>
  <si>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</si>
  <si>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</si>
  <si>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</si>
  <si>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</si>
  <si>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</si>
  <si>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</si>
  <si>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</si>
  <si>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</si>
  <si>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</si>
  <si>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</si>
  <si>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</si>
  <si>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</si>
  <si>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</si>
  <si>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</si>
  <si>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</si>
  <si>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</si>
  <si>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</si>
  <si>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</si>
  <si>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</si>
  <si>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</si>
  <si>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</si>
  <si>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</si>
  <si>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</si>
  <si>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</si>
  <si>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</si>
  <si>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</si>
  <si>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</si>
  <si>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</si>
  <si>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</si>
  <si>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</si>
  <si>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</si>
  <si>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</si>
  <si>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</si>
  <si>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</si>
  <si>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</si>
  <si>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</si>
  <si>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</si>
  <si>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</si>
  <si>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</si>
  <si>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</si>
  <si>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</si>
  <si>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</si>
  <si>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</si>
  <si>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</si>
  <si>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</si>
  <si>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</si>
  <si>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</si>
  <si>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</si>
  <si>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</si>
  <si>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</si>
  <si>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</si>
  <si>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</si>
  <si>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</si>
  <si>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</si>
  <si>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</si>
  <si>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</si>
  <si>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</si>
  <si>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</si>
  <si>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</si>
  <si>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</si>
  <si>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</si>
  <si>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</si>
  <si>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</si>
  <si>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</si>
  <si>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</si>
  <si>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</si>
  <si>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</si>
  <si>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</si>
  <si>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</si>
  <si>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</si>
  <si>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</si>
  <si>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</si>
  <si>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</si>
  <si>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</si>
  <si>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</si>
  <si>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</si>
  <si>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</si>
  <si>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</si>
  <si>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</si>
  <si>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</si>
  <si>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</si>
  <si>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</si>
  <si>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</si>
  <si>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</si>
  <si>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</si>
  <si>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</si>
  <si>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</si>
  <si>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</si>
  <si>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</si>
  <si>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</si>
  <si>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</si>
  <si>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</si>
  <si>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</si>
  <si>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</si>
  <si>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</si>
  <si>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</si>
  <si>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</si>
  <si>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</si>
  <si>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</si>
  <si>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</si>
  <si>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</si>
  <si>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</si>
  <si>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</si>
  <si>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</si>
  <si>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</si>
  <si>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</si>
  <si>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</si>
  <si>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</si>
  <si>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</si>
  <si>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</si>
  <si>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</si>
  <si>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</si>
  <si>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</si>
  <si>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</si>
  <si>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</si>
  <si>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</si>
  <si>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</si>
  <si>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</si>
  <si>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</si>
  <si>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</si>
  <si>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</si>
  <si>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</si>
  <si>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</si>
  <si>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</si>
  <si>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</si>
  <si>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</si>
  <si>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</si>
  <si>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</si>
  <si>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</si>
  <si>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</si>
  <si>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</si>
  <si>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</si>
  <si>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</si>
  <si>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</si>
  <si>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</si>
  <si>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</si>
  <si>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</si>
  <si>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</si>
  <si>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</si>
  <si>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</si>
  <si>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</si>
  <si>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</si>
  <si>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</si>
  <si>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</si>
  <si>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</si>
  <si>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</si>
  <si>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</si>
  <si>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</si>
  <si>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</si>
  <si>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</si>
  <si>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</si>
  <si>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</si>
  <si>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</si>
  <si>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</si>
  <si>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</si>
  <si>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</si>
  <si>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</si>
  <si>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</si>
  <si>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</si>
  <si>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</si>
  <si>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</si>
  <si>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</si>
  <si>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</si>
  <si>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</si>
  <si>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</si>
  <si>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</si>
  <si>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</si>
  <si>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</si>
  <si>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</si>
  <si>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</si>
  <si>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</si>
  <si>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</si>
  <si>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</si>
  <si>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</si>
  <si>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</si>
  <si>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</si>
  <si>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</si>
  <si>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</si>
  <si>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</si>
  <si>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</si>
  <si>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</si>
  <si>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</si>
  <si>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</si>
  <si>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</si>
  <si>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</si>
  <si>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</si>
  <si>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</si>
  <si>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</si>
  <si>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</si>
  <si>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</si>
  <si>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</si>
  <si>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</si>
  <si>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</si>
  <si>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</si>
  <si>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</si>
  <si>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</si>
  <si>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</si>
  <si>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</si>
  <si>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</si>
  <si>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</si>
  <si>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</si>
  <si>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</si>
  <si>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</si>
  <si>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</si>
  <si>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</si>
  <si>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</si>
  <si>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</si>
  <si>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</si>
  <si>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</si>
  <si>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</si>
  <si>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</si>
  <si>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</si>
  <si>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</si>
  <si>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</si>
  <si>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</si>
  <si>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</si>
  <si>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</si>
  <si>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</si>
  <si>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</si>
  <si>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</si>
  <si>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</si>
  <si>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</si>
  <si>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</si>
  <si>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</si>
  <si>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</si>
  <si>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</si>
  <si>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</si>
  <si>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</si>
  <si>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</si>
  <si>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</si>
  <si>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</si>
  <si>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</si>
  <si>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</si>
  <si>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</si>
  <si>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</si>
  <si>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</si>
  <si>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</si>
  <si>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</si>
  <si>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</si>
  <si>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</si>
  <si>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</si>
  <si>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</si>
  <si>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</si>
  <si>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</si>
  <si>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</si>
  <si>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</si>
  <si>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</si>
  <si>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</si>
  <si>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</si>
  <si>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</si>
  <si>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</si>
  <si>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</si>
  <si>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</si>
  <si>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</si>
  <si>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</si>
  <si>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</si>
  <si>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</si>
  <si>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</si>
  <si>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</si>
  <si>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</si>
  <si>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</si>
  <si>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</si>
  <si>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</si>
  <si>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</si>
  <si>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</si>
  <si>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</si>
  <si>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</si>
  <si>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</si>
  <si>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</si>
  <si>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</si>
  <si>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</si>
  <si>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</si>
  <si>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</si>
  <si>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</si>
  <si>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</si>
  <si>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</si>
  <si>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</si>
  <si>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</si>
  <si>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</si>
  <si>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</si>
  <si>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</si>
  <si>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</si>
  <si>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</si>
  <si>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</si>
  <si>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</si>
  <si>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</si>
  <si>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</si>
  <si>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</si>
  <si>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</si>
  <si>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</si>
  <si>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</si>
  <si>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</si>
  <si>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</si>
  <si>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</si>
  <si>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</si>
  <si>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</si>
  <si>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</si>
  <si>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</si>
  <si>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</si>
  <si>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</si>
  <si>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</si>
  <si>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</si>
  <si>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</si>
  <si>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</si>
  <si>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</si>
  <si>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</si>
  <si>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</si>
  <si>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</si>
  <si>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</si>
  <si>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</si>
  <si>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</si>
  <si>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</si>
  <si>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</si>
  <si>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</si>
  <si>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</si>
  <si>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</si>
  <si>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</si>
  <si>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</si>
  <si>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</si>
  <si>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</si>
  <si>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</si>
  <si>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</si>
  <si>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</si>
  <si>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</si>
  <si>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</si>
  <si>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</si>
  <si>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</si>
  <si>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</si>
  <si>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</si>
  <si>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</si>
  <si>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</si>
  <si>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</si>
  <si>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</si>
  <si>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</si>
  <si>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</si>
  <si>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</si>
  <si>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</si>
  <si>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</si>
  <si>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</si>
  <si>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</si>
  <si>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</si>
  <si>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</si>
  <si>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</si>
  <si>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</si>
  <si>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</si>
  <si>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</si>
  <si>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</si>
  <si>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</si>
  <si>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</si>
  <si>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</si>
  <si>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</si>
  <si>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</si>
  <si>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</si>
  <si>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</si>
  <si>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</si>
  <si>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</si>
  <si>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</si>
  <si>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</si>
  <si>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</si>
  <si>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</si>
  <si>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</si>
  <si>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</si>
  <si>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</si>
  <si>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</si>
  <si>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</si>
  <si>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</si>
  <si>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</si>
  <si>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</si>
  <si>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</si>
  <si>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</si>
  <si>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</si>
  <si>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</si>
  <si>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</si>
  <si>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</si>
  <si>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</si>
  <si>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</si>
  <si>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</si>
  <si>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</si>
  <si>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</si>
  <si>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</si>
  <si>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</si>
  <si>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</si>
  <si>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</si>
  <si>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</si>
  <si>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</si>
  <si>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</si>
  <si>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</si>
  <si>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</si>
  <si>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</si>
  <si>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</si>
  <si>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</si>
  <si>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</si>
  <si>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</si>
  <si>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</si>
  <si>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</si>
  <si>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</si>
  <si>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</si>
  <si>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</si>
  <si>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</si>
  <si>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</si>
  <si>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</si>
  <si>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</si>
  <si>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</si>
  <si>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</si>
  <si>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</si>
  <si>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</si>
  <si>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</si>
  <si>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</si>
  <si>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</si>
  <si>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</si>
  <si>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</si>
  <si>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</si>
  <si>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</si>
  <si>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</si>
  <si>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</si>
  <si>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</si>
  <si>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</si>
  <si>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</si>
  <si>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</si>
  <si>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</si>
  <si>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</si>
  <si>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</si>
  <si>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</si>
  <si>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</si>
  <si>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</si>
  <si>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</si>
  <si>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</si>
  <si>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</si>
  <si>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</si>
  <si>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</si>
  <si>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</si>
  <si>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</si>
  <si>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</si>
  <si>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</si>
  <si>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</si>
  <si>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</si>
  <si>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</si>
  <si>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</si>
  <si>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</si>
  <si>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</si>
  <si>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</si>
  <si>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</si>
  <si>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</si>
  <si>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</si>
  <si>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</si>
  <si>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</si>
  <si>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</si>
  <si>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</si>
  <si>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</si>
  <si>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</si>
  <si>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</si>
  <si>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</si>
  <si>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</si>
  <si>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</si>
  <si>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</si>
  <si>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</si>
  <si>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</si>
  <si>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</si>
  <si>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</si>
  <si>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</si>
  <si>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</si>
  <si>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</si>
  <si>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</si>
  <si>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</si>
  <si>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</si>
  <si>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</si>
  <si>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</si>
  <si>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</si>
  <si>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</si>
  <si>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</si>
  <si>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</si>
  <si>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</si>
  <si>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</si>
  <si>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</si>
  <si>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</si>
  <si>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</si>
  <si>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</si>
  <si>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</si>
  <si>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</si>
  <si>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</si>
  <si>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</si>
  <si>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</si>
  <si>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</si>
  <si>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</si>
  <si>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</si>
  <si>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</si>
  <si>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</si>
  <si>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</si>
  <si>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</si>
  <si>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</si>
  <si>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</si>
  <si>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</si>
  <si>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</si>
  <si>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</si>
  <si>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</si>
  <si>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</si>
  <si>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</si>
  <si>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</si>
  <si>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</si>
  <si>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</si>
  <si>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</si>
  <si>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</si>
  <si>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</si>
  <si>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</si>
  <si>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</si>
  <si>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</si>
  <si>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</si>
  <si>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</si>
  <si>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</si>
  <si>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</si>
  <si>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環境調和型バイオマス資源活用モデル事業（国土交通省連携事業）</t>
  </si>
  <si>
    <t>地球環境局</t>
  </si>
  <si>
    <t>室長　加藤 聖</t>
  </si>
  <si>
    <t>平成28年度</t>
  </si>
  <si>
    <t>地球温暖化対策課
地球温暖化対策事業室</t>
  </si>
  <si>
    <t>特別会計に関する法律第85条第3項第1号ホ及び第２号
同施行令第50条第７項第10号及び第11号並びに第９項第１号</t>
  </si>
  <si>
    <t>地球温暖化対策計画（平成28年5月13日閣議決定）</t>
  </si>
  <si>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消化液については、牧草地や畑に液肥として散布することで活用されている。しかし、活用先が限定されている地域等では、過剰施肥による地下水汚染のおそれ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</si>
  <si>
    <t>地域内に存在する家畜ふん尿や食物残さ等を活用したバイオマス発電施設から生じた消化液を、下水処理施設で処理するモデル事業を実施する。バイオマス発電施設で得られた電力・熱を、消化液の処理を行う下水処理施設等に供給することで、下水処理施設の省CO2化を図ると同時に、地域環境の保全に貢献し、低炭素社会と循環型社会を同時達成する処理モデルを構築することを目指す。消化液の処理施設に係るエネルギー消費量や発電電力量及び熱の量、事業全体でのCO2削減効果等、モデルの有効性評価及び他地域への展開に必要な実証を行う。</t>
  </si>
  <si>
    <t>-</t>
  </si>
  <si>
    <t>令和12年度までに本事業における発電量のうち下水処理施設において活用される電力量を50,432,900kWh/年程度にする。</t>
  </si>
  <si>
    <t>電力量(kWh/年)</t>
  </si>
  <si>
    <t>kWh</t>
  </si>
  <si>
    <t>R12年度までに本事業における発電量を下水処理施設で活用することによるCO2削減量を256,300ｔとする。</t>
  </si>
  <si>
    <t>CO2排出削減量
(ｔ－CO2/年)</t>
  </si>
  <si>
    <t>t-CO2/年</t>
  </si>
  <si>
    <t>R12年度までに１ｔあたりのCO2削減コストを240,000円以下とする。</t>
  </si>
  <si>
    <t>波及による設備費用/（波及効果により建設される110施設のCO2削減量(単年度）(t-CO2/年)×法定耐用年数)</t>
  </si>
  <si>
    <t>１トン当たりCO2削減コスト</t>
  </si>
  <si>
    <t>事業費/削減効果</t>
  </si>
  <si>
    <t>地球温暖化対策関係</t>
    <phoneticPr fontId="5"/>
  </si>
  <si>
    <t>モデル地域数</t>
  </si>
  <si>
    <t>件</t>
  </si>
  <si>
    <t>年度予算執行額／モデル地域数　　　　　　　　　　　　　　</t>
    <phoneticPr fontId="5"/>
  </si>
  <si>
    <t>百万円/件</t>
  </si>
  <si>
    <t>百万円/件</t>
    <phoneticPr fontId="5"/>
  </si>
  <si>
    <t>765/2</t>
  </si>
  <si>
    <t>165/2</t>
  </si>
  <si>
    <t>／　</t>
    <phoneticPr fontId="5"/>
  </si>
  <si>
    <t>　　/</t>
    <phoneticPr fontId="5"/>
  </si>
  <si>
    <t>／　　　　　　　　　　　　　　</t>
    <phoneticPr fontId="5"/>
  </si>
  <si>
    <t>1.地球温暖化対策の推進</t>
  </si>
  <si>
    <t>エネルギー起源二酸化炭素の排出量（CO2換算トン）</t>
  </si>
  <si>
    <t>万t-CO2/年</t>
  </si>
  <si>
    <t>新28-0016</t>
  </si>
  <si>
    <t>0071</t>
  </si>
  <si>
    <t>0057</t>
  </si>
  <si>
    <t>○</t>
  </si>
  <si>
    <t>-</t>
    <phoneticPr fontId="5"/>
  </si>
  <si>
    <t>-</t>
    <phoneticPr fontId="5"/>
  </si>
  <si>
    <t>-</t>
    <phoneticPr fontId="5"/>
  </si>
  <si>
    <t>-</t>
    <phoneticPr fontId="5"/>
  </si>
  <si>
    <t>-</t>
    <phoneticPr fontId="5"/>
  </si>
  <si>
    <t>58/1</t>
    <phoneticPr fontId="5"/>
  </si>
  <si>
    <t>人件費</t>
    <rPh sb="0" eb="3">
      <t>ジンケンヒ</t>
    </rPh>
    <phoneticPr fontId="5"/>
  </si>
  <si>
    <t>業務費</t>
    <rPh sb="0" eb="3">
      <t>ギョウムヒ</t>
    </rPh>
    <phoneticPr fontId="5"/>
  </si>
  <si>
    <t>一般管理費</t>
    <rPh sb="0" eb="2">
      <t>イッパン</t>
    </rPh>
    <rPh sb="2" eb="5">
      <t>カンリヒ</t>
    </rPh>
    <phoneticPr fontId="5"/>
  </si>
  <si>
    <t>消費税</t>
    <rPh sb="0" eb="3">
      <t>ショウヒゼイ</t>
    </rPh>
    <phoneticPr fontId="5"/>
  </si>
  <si>
    <t>消費税及び地方消費税</t>
    <rPh sb="0" eb="3">
      <t>ショウヒゼイ</t>
    </rPh>
    <rPh sb="3" eb="4">
      <t>オヨ</t>
    </rPh>
    <rPh sb="5" eb="7">
      <t>チホウ</t>
    </rPh>
    <rPh sb="7" eb="10">
      <t>ショウヒゼイ</t>
    </rPh>
    <phoneticPr fontId="5"/>
  </si>
  <si>
    <t>業務実施に直接必要となる人件費</t>
    <rPh sb="0" eb="2">
      <t>ギョウム</t>
    </rPh>
    <rPh sb="2" eb="4">
      <t>ジッシ</t>
    </rPh>
    <rPh sb="5" eb="7">
      <t>チョクセツ</t>
    </rPh>
    <rPh sb="7" eb="9">
      <t>ヒツヨウ</t>
    </rPh>
    <rPh sb="12" eb="15">
      <t>ジンケンヒ</t>
    </rPh>
    <phoneticPr fontId="5"/>
  </si>
  <si>
    <t>A.富士開拓農業協同組</t>
    <phoneticPr fontId="5"/>
  </si>
  <si>
    <t>富士開拓農業協同組</t>
    <phoneticPr fontId="5"/>
  </si>
  <si>
    <t>メタンを活用したバイオマス発電で得られた電力・熱を下水処理施設等に供給する</t>
    <phoneticPr fontId="5"/>
  </si>
  <si>
    <t>-</t>
    <phoneticPr fontId="5"/>
  </si>
  <si>
    <t>-</t>
    <phoneticPr fontId="5"/>
  </si>
  <si>
    <t>-</t>
    <phoneticPr fontId="5"/>
  </si>
  <si>
    <t>-</t>
    <phoneticPr fontId="5"/>
  </si>
  <si>
    <t>B.富士宮市</t>
    <phoneticPr fontId="5"/>
  </si>
  <si>
    <t>D.JNCエンジニアリング株式会社</t>
    <phoneticPr fontId="5"/>
  </si>
  <si>
    <t>富士宮市</t>
    <phoneticPr fontId="5"/>
  </si>
  <si>
    <t>C.富士設計株式会社</t>
    <phoneticPr fontId="5"/>
  </si>
  <si>
    <t>JNCエンジニアリング株式会社</t>
    <phoneticPr fontId="5"/>
  </si>
  <si>
    <t>共同実施費</t>
    <rPh sb="0" eb="2">
      <t>キョウドウ</t>
    </rPh>
    <rPh sb="2" eb="4">
      <t>ジッシ</t>
    </rPh>
    <rPh sb="4" eb="5">
      <t>ヒ</t>
    </rPh>
    <phoneticPr fontId="5"/>
  </si>
  <si>
    <t>旅費</t>
    <rPh sb="0" eb="2">
      <t>リョヒ</t>
    </rPh>
    <phoneticPr fontId="5"/>
  </si>
  <si>
    <t>調査旅費</t>
    <rPh sb="0" eb="2">
      <t>チョウサ</t>
    </rPh>
    <rPh sb="2" eb="4">
      <t>リョヒ</t>
    </rPh>
    <phoneticPr fontId="5"/>
  </si>
  <si>
    <t>借料及び損料</t>
    <rPh sb="0" eb="2">
      <t>シャクリョウ</t>
    </rPh>
    <rPh sb="2" eb="3">
      <t>オヨ</t>
    </rPh>
    <rPh sb="4" eb="6">
      <t>ソンリョウ</t>
    </rPh>
    <phoneticPr fontId="5"/>
  </si>
  <si>
    <t>リース料等</t>
    <rPh sb="3" eb="4">
      <t>リョウ</t>
    </rPh>
    <rPh sb="4" eb="5">
      <t>トウ</t>
    </rPh>
    <phoneticPr fontId="5"/>
  </si>
  <si>
    <t>共同実施費</t>
    <phoneticPr fontId="5"/>
  </si>
  <si>
    <t>一般管理費</t>
    <rPh sb="0" eb="5">
      <t>イッパンカンリヒ</t>
    </rPh>
    <phoneticPr fontId="5"/>
  </si>
  <si>
    <t>富士設計株式会社</t>
    <phoneticPr fontId="5"/>
  </si>
  <si>
    <t>‐</t>
  </si>
  <si>
    <t>本事業は地域環境の保全に貢献し、低炭素社会と循環型社会を同時達成する処理モデルを構築する事業であり、社会のニーズを的確に反映している。</t>
    <phoneticPr fontId="5"/>
  </si>
  <si>
    <t>本事業は、バイオマス発電によるCO2の排出削減、廃棄物処理、下水処理に跨がる実証事業であることから、関係機関の調整など国主導により実施する必要がある。</t>
    <phoneticPr fontId="5"/>
  </si>
  <si>
    <t>バイオマス発電等による再生可能エネルギーの導入を促進している中、導入の支障（消化液の処理）となる問題の解決方法を確立する事業は、政策体系の中で優先順位の高い事業である。</t>
    <phoneticPr fontId="5"/>
  </si>
  <si>
    <t>無</t>
  </si>
  <si>
    <t>公募によって、見込まれる二酸化炭素排出量削減効果等により委託事業者を選定し、事業の実施に必要な支出及び事業目的に即した費目に限って実施している。</t>
    <phoneticPr fontId="5"/>
  </si>
  <si>
    <t>-</t>
    <phoneticPr fontId="5"/>
  </si>
  <si>
    <t>本事業はモデル事業であるため、波及効果を見込むことで妥当な水準となる。</t>
    <phoneticPr fontId="5"/>
  </si>
  <si>
    <t>事業目的に即した費目・使途に限られている。</t>
    <phoneticPr fontId="5"/>
  </si>
  <si>
    <t>-</t>
    <phoneticPr fontId="5"/>
  </si>
  <si>
    <t>事業実施にあたり、有識者の助言等により効果的かつ低コストな手法を採用している。</t>
    <phoneticPr fontId="5"/>
  </si>
  <si>
    <t>目標通りの実績となっている</t>
    <rPh sb="0" eb="2">
      <t>モクヒョウ</t>
    </rPh>
    <rPh sb="2" eb="3">
      <t>ドオ</t>
    </rPh>
    <rPh sb="5" eb="7">
      <t>ジッセキ</t>
    </rPh>
    <phoneticPr fontId="5"/>
  </si>
  <si>
    <t>見込み通りの実績が得られている</t>
    <phoneticPr fontId="5"/>
  </si>
  <si>
    <t>業務成果報告書を公表している</t>
    <phoneticPr fontId="5"/>
  </si>
  <si>
    <t>令和２年度限りで事業終了となるが、これまでの施設稼働により得られた成果を、今後の事業へ活かしていく。</t>
    <rPh sb="0" eb="2">
      <t>レイワ</t>
    </rPh>
    <rPh sb="3" eb="5">
      <t>ネンド</t>
    </rPh>
    <rPh sb="5" eb="6">
      <t>カギ</t>
    </rPh>
    <rPh sb="8" eb="10">
      <t>ジギョウ</t>
    </rPh>
    <rPh sb="10" eb="12">
      <t>シュウリョウ</t>
    </rPh>
    <phoneticPr fontId="5"/>
  </si>
  <si>
    <t>平成２８年度に採択した２事業について、自然災害の影響による工程の遅れやプラントの立ち上げ時に問題が生じたことにより、施設の稼働開始までに想定外の時間を要した。令和元年度は設定した目標通りの成果が得られている。</t>
    <phoneticPr fontId="5"/>
  </si>
  <si>
    <t>平成28年度環境調和型バイオマス資源活用モデル事業提案書、環境調和型バイオマス資源活用モデル事業委託業務事業報告書</t>
    <phoneticPr fontId="5"/>
  </si>
  <si>
    <t>平成28年度環境調和型バイオマス資源活用モデル事業提案書、環境調和型バイオマス資源活用モデル事業委託業務事業報告書</t>
    <phoneticPr fontId="5"/>
  </si>
  <si>
    <t>共同実施事業</t>
    <rPh sb="0" eb="2">
      <t>キョウドウ</t>
    </rPh>
    <rPh sb="2" eb="4">
      <t>ジッシ</t>
    </rPh>
    <rPh sb="4" eb="6">
      <t>ジギョウ</t>
    </rPh>
    <phoneticPr fontId="5"/>
  </si>
  <si>
    <t>共同実施事業</t>
    <phoneticPr fontId="5"/>
  </si>
  <si>
    <t>共同実施事業</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</si>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</sst>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161925</xdr:colOff>
      <xdr:row>754</xdr:row>
      <xdr:rowOff>180975</xdr:rowOff>
    </xdr:from>
    <xdr:ext cx="3000375" cy="1057275"/>
    <xdr:sp macro="" textlink="">
      <xdr:nvSpPr>
        <xdr:cNvPr id="3" name="テキスト ボックス 2"/>
        <xdr:cNvSpPr txBox="1"/>
      </xdr:nvSpPr>
      <xdr:spPr>
        <a:xfrm>
          <a:off x="3962400" y="48748950"/>
          <a:ext cx="3000375"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．富士開拓農業協同組合</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５８百万円</a:t>
          </a:r>
          <a:endParaRPr lang="en-US" altLang="ja-JP" sz="1400">
            <a:effectLst/>
          </a:endParaRPr>
        </a:p>
      </xdr:txBody>
    </xdr:sp>
    <xdr:clientData/>
  </xdr:oneCellAnchor>
  <xdr:twoCellAnchor>
    <xdr:from>
      <xdr:col>27</xdr:col>
      <xdr:colOff>161925</xdr:colOff>
      <xdr:row>751</xdr:row>
      <xdr:rowOff>180975</xdr:rowOff>
    </xdr:from>
    <xdr:to>
      <xdr:col>27</xdr:col>
      <xdr:colOff>161925</xdr:colOff>
      <xdr:row>753</xdr:row>
      <xdr:rowOff>180975</xdr:rowOff>
    </xdr:to>
    <xdr:cxnSp macro="">
      <xdr:nvCxnSpPr>
        <xdr:cNvPr id="4" name="直線矢印コネクタ 3"/>
        <xdr:cNvCxnSpPr/>
      </xdr:nvCxnSpPr>
      <xdr:spPr>
        <a:xfrm>
          <a:off x="5562600" y="47691675"/>
          <a:ext cx="0" cy="7048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114300</xdr:colOff>
      <xdr:row>753</xdr:row>
      <xdr:rowOff>217931</xdr:rowOff>
    </xdr:from>
    <xdr:ext cx="2257425" cy="275717"/>
    <xdr:sp macro="" textlink="">
      <xdr:nvSpPr>
        <xdr:cNvPr id="5" name="テキスト ボックス 4"/>
        <xdr:cNvSpPr txBox="1"/>
      </xdr:nvSpPr>
      <xdr:spPr>
        <a:xfrm>
          <a:off x="3914775" y="48433481"/>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　随意契約（公募）</a:t>
          </a:r>
          <a:r>
            <a:rPr kumimoji="1" lang="en-US" altLang="ja-JP" sz="1100"/>
            <a:t>】</a:t>
          </a:r>
        </a:p>
      </xdr:txBody>
    </xdr:sp>
    <xdr:clientData/>
  </xdr:oneCellAnchor>
  <xdr:oneCellAnchor>
    <xdr:from>
      <xdr:col>19</xdr:col>
      <xdr:colOff>173131</xdr:colOff>
      <xdr:row>748</xdr:row>
      <xdr:rowOff>333375</xdr:rowOff>
    </xdr:from>
    <xdr:ext cx="3008220" cy="1059956"/>
    <xdr:sp macro="" textlink="">
      <xdr:nvSpPr>
        <xdr:cNvPr id="2" name="テキスト ボックス 1"/>
        <xdr:cNvSpPr txBox="1"/>
      </xdr:nvSpPr>
      <xdr:spPr>
        <a:xfrm>
          <a:off x="3973606" y="46786800"/>
          <a:ext cx="3008220" cy="10599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400" b="0">
              <a:latin typeface="+mj-ea"/>
              <a:ea typeface="+mj-ea"/>
            </a:rPr>
            <a:t>環境省</a:t>
          </a:r>
          <a:endParaRPr kumimoji="1" lang="en-US" altLang="ja-JP" sz="2000" b="0">
            <a:latin typeface="+mj-ea"/>
            <a:ea typeface="+mj-ea"/>
          </a:endParaRPr>
        </a:p>
        <a:p>
          <a:pPr algn="ctr"/>
          <a:endParaRPr kumimoji="1" lang="en-US" altLang="ja-JP" sz="1400" b="0"/>
        </a:p>
        <a:p>
          <a:pPr algn="ctr"/>
          <a:r>
            <a:rPr kumimoji="1" lang="ja-JP" altLang="en-US" sz="1400" b="0"/>
            <a:t>５８百万円</a:t>
          </a:r>
        </a:p>
      </xdr:txBody>
    </xdr:sp>
    <xdr:clientData/>
  </xdr:oneCellAnchor>
  <xdr:oneCellAnchor>
    <xdr:from>
      <xdr:col>7</xdr:col>
      <xdr:colOff>133350</xdr:colOff>
      <xdr:row>760</xdr:row>
      <xdr:rowOff>266700</xdr:rowOff>
    </xdr:from>
    <xdr:ext cx="2524125" cy="866775"/>
    <xdr:sp macro="" textlink="">
      <xdr:nvSpPr>
        <xdr:cNvPr id="39" name="テキスト ボックス 38"/>
        <xdr:cNvSpPr txBox="1"/>
      </xdr:nvSpPr>
      <xdr:spPr>
        <a:xfrm>
          <a:off x="1533525" y="50949225"/>
          <a:ext cx="2524125" cy="866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．富士宮市</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４百万円</a:t>
          </a:r>
          <a:endParaRPr lang="en-US" altLang="ja-JP" sz="1400">
            <a:effectLst/>
          </a:endParaRPr>
        </a:p>
      </xdr:txBody>
    </xdr:sp>
    <xdr:clientData/>
  </xdr:oneCellAnchor>
  <xdr:oneCellAnchor>
    <xdr:from>
      <xdr:col>7</xdr:col>
      <xdr:colOff>85725</xdr:colOff>
      <xdr:row>759</xdr:row>
      <xdr:rowOff>303656</xdr:rowOff>
    </xdr:from>
    <xdr:ext cx="2257425" cy="275717"/>
    <xdr:sp macro="" textlink="">
      <xdr:nvSpPr>
        <xdr:cNvPr id="40" name="テキスト ボックス 39"/>
        <xdr:cNvSpPr txBox="1"/>
      </xdr:nvSpPr>
      <xdr:spPr>
        <a:xfrm>
          <a:off x="1485900" y="50633756"/>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共同実施　随意契約（その他）</a:t>
          </a:r>
          <a:r>
            <a:rPr kumimoji="1" lang="en-US" altLang="ja-JP" sz="1100"/>
            <a:t>】</a:t>
          </a:r>
        </a:p>
      </xdr:txBody>
    </xdr:sp>
    <xdr:clientData/>
  </xdr:oneCellAnchor>
  <xdr:oneCellAnchor>
    <xdr:from>
      <xdr:col>21</xdr:col>
      <xdr:colOff>133350</xdr:colOff>
      <xdr:row>760</xdr:row>
      <xdr:rowOff>257175</xdr:rowOff>
    </xdr:from>
    <xdr:ext cx="2486025" cy="866775"/>
    <xdr:sp macro="" textlink="">
      <xdr:nvSpPr>
        <xdr:cNvPr id="41" name="テキスト ボックス 40"/>
        <xdr:cNvSpPr txBox="1"/>
      </xdr:nvSpPr>
      <xdr:spPr>
        <a:xfrm>
          <a:off x="4333875" y="50939700"/>
          <a:ext cx="2486025" cy="866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C</a:t>
          </a:r>
          <a:r>
            <a:rPr kumimoji="1" lang="ja-JP" altLang="en-US" sz="1400">
              <a:solidFill>
                <a:schemeClr val="dk1"/>
              </a:solidFill>
              <a:effectLst/>
              <a:latin typeface="+mn-lt"/>
              <a:ea typeface="+mn-ea"/>
              <a:cs typeface="+mn-cs"/>
            </a:rPr>
            <a:t>．富士設計株式会社</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３百万円</a:t>
          </a:r>
          <a:endParaRPr lang="en-US" altLang="ja-JP" sz="1400">
            <a:effectLst/>
          </a:endParaRPr>
        </a:p>
      </xdr:txBody>
    </xdr:sp>
    <xdr:clientData/>
  </xdr:oneCellAnchor>
  <xdr:oneCellAnchor>
    <xdr:from>
      <xdr:col>21</xdr:col>
      <xdr:colOff>85725</xdr:colOff>
      <xdr:row>759</xdr:row>
      <xdr:rowOff>294131</xdr:rowOff>
    </xdr:from>
    <xdr:ext cx="2257425" cy="275717"/>
    <xdr:sp macro="" textlink="">
      <xdr:nvSpPr>
        <xdr:cNvPr id="42" name="テキスト ボックス 41"/>
        <xdr:cNvSpPr txBox="1"/>
      </xdr:nvSpPr>
      <xdr:spPr>
        <a:xfrm>
          <a:off x="4286250" y="50624231"/>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共同実施　随意契約（その他）</a:t>
          </a:r>
          <a:r>
            <a:rPr kumimoji="1" lang="en-US" altLang="ja-JP" sz="1100"/>
            <a:t>】</a:t>
          </a:r>
        </a:p>
      </xdr:txBody>
    </xdr:sp>
    <xdr:clientData/>
  </xdr:oneCellAnchor>
  <xdr:oneCellAnchor>
    <xdr:from>
      <xdr:col>35</xdr:col>
      <xdr:colOff>104775</xdr:colOff>
      <xdr:row>760</xdr:row>
      <xdr:rowOff>238125</xdr:rowOff>
    </xdr:from>
    <xdr:ext cx="2657475" cy="866775"/>
    <xdr:sp macro="" textlink="">
      <xdr:nvSpPr>
        <xdr:cNvPr id="43" name="テキスト ボックス 42"/>
        <xdr:cNvSpPr txBox="1"/>
      </xdr:nvSpPr>
      <xdr:spPr>
        <a:xfrm>
          <a:off x="7105650" y="50920650"/>
          <a:ext cx="2657475" cy="866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D</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JNC</a:t>
          </a:r>
          <a:r>
            <a:rPr kumimoji="1" lang="ja-JP" altLang="en-US" sz="1400">
              <a:solidFill>
                <a:schemeClr val="dk1"/>
              </a:solidFill>
              <a:effectLst/>
              <a:latin typeface="+mn-lt"/>
              <a:ea typeface="+mn-ea"/>
              <a:cs typeface="+mn-cs"/>
            </a:rPr>
            <a:t>エンジニアリング株式会社</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８百万円</a:t>
          </a:r>
          <a:endParaRPr lang="en-US" altLang="ja-JP" sz="1400">
            <a:effectLst/>
          </a:endParaRPr>
        </a:p>
      </xdr:txBody>
    </xdr:sp>
    <xdr:clientData/>
  </xdr:oneCellAnchor>
  <xdr:oneCellAnchor>
    <xdr:from>
      <xdr:col>35</xdr:col>
      <xdr:colOff>57150</xdr:colOff>
      <xdr:row>759</xdr:row>
      <xdr:rowOff>294131</xdr:rowOff>
    </xdr:from>
    <xdr:ext cx="2257425" cy="275717"/>
    <xdr:sp macro="" textlink="">
      <xdr:nvSpPr>
        <xdr:cNvPr id="44" name="テキスト ボックス 43"/>
        <xdr:cNvSpPr txBox="1"/>
      </xdr:nvSpPr>
      <xdr:spPr>
        <a:xfrm>
          <a:off x="7058025" y="50624231"/>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共同実施　随意契約（その他）</a:t>
          </a:r>
          <a:r>
            <a:rPr kumimoji="1" lang="en-US" altLang="ja-JP" sz="1100"/>
            <a:t>】</a:t>
          </a:r>
        </a:p>
      </xdr:txBody>
    </xdr:sp>
    <xdr:clientData/>
  </xdr:oneCellAnchor>
  <xdr:twoCellAnchor>
    <xdr:from>
      <xdr:col>27</xdr:col>
      <xdr:colOff>161925</xdr:colOff>
      <xdr:row>757</xdr:row>
      <xdr:rowOff>190500</xdr:rowOff>
    </xdr:from>
    <xdr:to>
      <xdr:col>27</xdr:col>
      <xdr:colOff>161925</xdr:colOff>
      <xdr:row>759</xdr:row>
      <xdr:rowOff>190500</xdr:rowOff>
    </xdr:to>
    <xdr:cxnSp macro="">
      <xdr:nvCxnSpPr>
        <xdr:cNvPr id="45" name="直線矢印コネクタ 44"/>
        <xdr:cNvCxnSpPr/>
      </xdr:nvCxnSpPr>
      <xdr:spPr>
        <a:xfrm>
          <a:off x="5562600" y="49815750"/>
          <a:ext cx="0" cy="7048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14288</xdr:colOff>
      <xdr:row>758</xdr:row>
      <xdr:rowOff>123825</xdr:rowOff>
    </xdr:from>
    <xdr:to>
      <xdr:col>27</xdr:col>
      <xdr:colOff>171450</xdr:colOff>
      <xdr:row>759</xdr:row>
      <xdr:rowOff>303656</xdr:rowOff>
    </xdr:to>
    <xdr:cxnSp macro="">
      <xdr:nvCxnSpPr>
        <xdr:cNvPr id="47" name="カギ線コネクタ 46"/>
        <xdr:cNvCxnSpPr>
          <a:endCxn id="40" idx="0"/>
        </xdr:cNvCxnSpPr>
      </xdr:nvCxnSpPr>
      <xdr:spPr>
        <a:xfrm rot="10800000" flipV="1">
          <a:off x="2614613" y="50101500"/>
          <a:ext cx="2957512" cy="532256"/>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758</xdr:row>
      <xdr:rowOff>123825</xdr:rowOff>
    </xdr:from>
    <xdr:to>
      <xdr:col>40</xdr:col>
      <xdr:colOff>185738</xdr:colOff>
      <xdr:row>759</xdr:row>
      <xdr:rowOff>275081</xdr:rowOff>
    </xdr:to>
    <xdr:cxnSp macro="">
      <xdr:nvCxnSpPr>
        <xdr:cNvPr id="48" name="カギ線コネクタ 47"/>
        <xdr:cNvCxnSpPr/>
      </xdr:nvCxnSpPr>
      <xdr:spPr>
        <a:xfrm>
          <a:off x="5562600" y="50101500"/>
          <a:ext cx="2624138" cy="503681"/>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5" zoomScaleNormal="75" zoomScaleSheetLayoutView="100" zoomScalePageLayoutView="85" workbookViewId="0">
      <selection activeCell="E427" sqref="E427:AX4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400</v>
      </c>
      <c r="AJ2" s="939" t="s">
        <v>704</v>
      </c>
      <c r="AK2" s="939"/>
      <c r="AL2" s="939"/>
      <c r="AM2" s="939"/>
      <c r="AN2" s="98" t="s">
        <v>400</v>
      </c>
      <c r="AO2" s="939">
        <v>20</v>
      </c>
      <c r="AP2" s="939"/>
      <c r="AQ2" s="939"/>
      <c r="AR2" s="99" t="s">
        <v>703</v>
      </c>
      <c r="AS2" s="945">
        <v>37</v>
      </c>
      <c r="AT2" s="945"/>
      <c r="AU2" s="945"/>
      <c r="AV2" s="98" t="str">
        <f>IF(AW2="","","-")</f>
        <v/>
      </c>
      <c r="AW2" s="905"/>
      <c r="AX2" s="905"/>
    </row>
    <row r="3" spans="1:50" ht="21" customHeight="1" thickBot="1" x14ac:dyDescent="0.2">
      <c r="A3" s="861" t="s">
        <v>696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706</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707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710</v>
      </c>
      <c r="H5" s="834"/>
      <c r="I5" s="834"/>
      <c r="J5" s="834"/>
      <c r="K5" s="834"/>
      <c r="L5" s="834"/>
      <c r="M5" s="835" t="s">
        <v>66</v>
      </c>
      <c r="N5" s="836"/>
      <c r="O5" s="836"/>
      <c r="P5" s="836"/>
      <c r="Q5" s="836"/>
      <c r="R5" s="837"/>
      <c r="S5" s="838" t="s">
        <v>505</v>
      </c>
      <c r="T5" s="834"/>
      <c r="U5" s="834"/>
      <c r="V5" s="834"/>
      <c r="W5" s="834"/>
      <c r="X5" s="839"/>
      <c r="Y5" s="695" t="s">
        <v>3</v>
      </c>
      <c r="Z5" s="541"/>
      <c r="AA5" s="541"/>
      <c r="AB5" s="541"/>
      <c r="AC5" s="541"/>
      <c r="AD5" s="542"/>
      <c r="AE5" s="696" t="s">
        <v>711</v>
      </c>
      <c r="AF5" s="696"/>
      <c r="AG5" s="696"/>
      <c r="AH5" s="696"/>
      <c r="AI5" s="696"/>
      <c r="AJ5" s="696"/>
      <c r="AK5" s="696"/>
      <c r="AL5" s="696"/>
      <c r="AM5" s="696"/>
      <c r="AN5" s="696"/>
      <c r="AO5" s="696"/>
      <c r="AP5" s="697"/>
      <c r="AQ5" s="698" t="s">
        <v>709</v>
      </c>
      <c r="AR5" s="699"/>
      <c r="AS5" s="699"/>
      <c r="AT5" s="699"/>
      <c r="AU5" s="699"/>
      <c r="AV5" s="699"/>
      <c r="AW5" s="699"/>
      <c r="AX5" s="700"/>
    </row>
    <row r="6" spans="1:50" ht="39" customHeight="1" x14ac:dyDescent="0.15">
      <c r="A6" s="703" t="s">
        <v>4</v>
      </c>
      <c r="B6" s="704"/>
      <c r="C6" s="704"/>
      <c r="D6" s="704"/>
      <c r="E6" s="704"/>
      <c r="F6" s="704"/>
      <c r="G6" s="388" t="str">
        <f>入力規則等!F39</f>
        <v>エネルギー対策特別会計エネルギー需給勘定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66" customHeight="1" x14ac:dyDescent="0.15">
      <c r="A7" s="493" t="s">
        <v>22</v>
      </c>
      <c r="B7" s="494"/>
      <c r="C7" s="494"/>
      <c r="D7" s="494"/>
      <c r="E7" s="494"/>
      <c r="F7" s="495"/>
      <c r="G7" s="496" t="s">
        <v>712</v>
      </c>
      <c r="H7" s="497"/>
      <c r="I7" s="497"/>
      <c r="J7" s="497"/>
      <c r="K7" s="497"/>
      <c r="L7" s="497"/>
      <c r="M7" s="497"/>
      <c r="N7" s="497"/>
      <c r="O7" s="497"/>
      <c r="P7" s="497"/>
      <c r="Q7" s="497"/>
      <c r="R7" s="497"/>
      <c r="S7" s="497"/>
      <c r="T7" s="497"/>
      <c r="U7" s="497"/>
      <c r="V7" s="497"/>
      <c r="W7" s="497"/>
      <c r="X7" s="498"/>
      <c r="Y7" s="917" t="s">
        <v>383</v>
      </c>
      <c r="Z7" s="438"/>
      <c r="AA7" s="438"/>
      <c r="AB7" s="438"/>
      <c r="AC7" s="438"/>
      <c r="AD7" s="918"/>
      <c r="AE7" s="906" t="s">
        <v>713</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地球温暖化対策</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エネルギー対策</v>
      </c>
      <c r="AF8" s="717"/>
      <c r="AG8" s="717"/>
      <c r="AH8" s="717"/>
      <c r="AI8" s="717"/>
      <c r="AJ8" s="717"/>
      <c r="AK8" s="717"/>
      <c r="AL8" s="717"/>
      <c r="AM8" s="717"/>
      <c r="AN8" s="717"/>
      <c r="AO8" s="717"/>
      <c r="AP8" s="717"/>
      <c r="AQ8" s="717"/>
      <c r="AR8" s="717"/>
      <c r="AS8" s="717"/>
      <c r="AT8" s="717"/>
      <c r="AU8" s="717"/>
      <c r="AV8" s="717"/>
      <c r="AW8" s="717"/>
      <c r="AX8" s="718"/>
    </row>
    <row r="9" spans="1:50" ht="88.5" customHeight="1" x14ac:dyDescent="0.15">
      <c r="A9" s="843" t="s">
        <v>23</v>
      </c>
      <c r="B9" s="844"/>
      <c r="C9" s="844"/>
      <c r="D9" s="844"/>
      <c r="E9" s="844"/>
      <c r="F9" s="844"/>
      <c r="G9" s="845" t="s">
        <v>714</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715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384</v>
      </c>
      <c r="Q12" s="440"/>
      <c r="R12" s="440"/>
      <c r="S12" s="440"/>
      <c r="T12" s="440"/>
      <c r="U12" s="440"/>
      <c r="V12" s="441"/>
      <c r="W12" s="445" t="s">
        <v>406</v>
      </c>
      <c r="X12" s="440"/>
      <c r="Y12" s="440"/>
      <c r="Z12" s="440"/>
      <c r="AA12" s="440"/>
      <c r="AB12" s="440"/>
      <c r="AC12" s="441"/>
      <c r="AD12" s="445" t="s">
        <v>693</v>
      </c>
      <c r="AE12" s="440"/>
      <c r="AF12" s="440"/>
      <c r="AG12" s="440"/>
      <c r="AH12" s="440"/>
      <c r="AI12" s="440"/>
      <c r="AJ12" s="441"/>
      <c r="AK12" s="445" t="s">
        <v>697</v>
      </c>
      <c r="AL12" s="440"/>
      <c r="AM12" s="440"/>
      <c r="AN12" s="440"/>
      <c r="AO12" s="440"/>
      <c r="AP12" s="440"/>
      <c r="AQ12" s="441"/>
      <c r="AR12" s="445" t="s">
        <v>698</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800</v>
      </c>
      <c r="Q13" s="655"/>
      <c r="R13" s="655"/>
      <c r="S13" s="655"/>
      <c r="T13" s="655"/>
      <c r="U13" s="655"/>
      <c r="V13" s="656"/>
      <c r="W13" s="654">
        <v>250</v>
      </c>
      <c r="X13" s="655"/>
      <c r="Y13" s="655"/>
      <c r="Z13" s="655"/>
      <c r="AA13" s="655"/>
      <c r="AB13" s="655"/>
      <c r="AC13" s="656"/>
      <c r="AD13" s="654" t="s">
        <v>716</v>
      </c>
      <c r="AE13" s="655"/>
      <c r="AF13" s="655"/>
      <c r="AG13" s="655"/>
      <c r="AH13" s="655"/>
      <c r="AI13" s="655"/>
      <c r="AJ13" s="656"/>
      <c r="AK13" s="654" t="s">
        <v>745</v>
      </c>
      <c r="AL13" s="655"/>
      <c r="AM13" s="655"/>
      <c r="AN13" s="655"/>
      <c r="AO13" s="655"/>
      <c r="AP13" s="655"/>
      <c r="AQ13" s="656"/>
      <c r="AR13" s="914" t="s">
        <v>747</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716</v>
      </c>
      <c r="Q14" s="655"/>
      <c r="R14" s="655"/>
      <c r="S14" s="655"/>
      <c r="T14" s="655"/>
      <c r="U14" s="655"/>
      <c r="V14" s="656"/>
      <c r="W14" s="654" t="s">
        <v>716</v>
      </c>
      <c r="X14" s="655"/>
      <c r="Y14" s="655"/>
      <c r="Z14" s="655"/>
      <c r="AA14" s="655"/>
      <c r="AB14" s="655"/>
      <c r="AC14" s="656"/>
      <c r="AD14" s="654" t="s">
        <v>716</v>
      </c>
      <c r="AE14" s="655"/>
      <c r="AF14" s="655"/>
      <c r="AG14" s="655"/>
      <c r="AH14" s="655"/>
      <c r="AI14" s="655"/>
      <c r="AJ14" s="656"/>
      <c r="AK14" s="654" t="s">
        <v>745</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716</v>
      </c>
      <c r="Q15" s="655"/>
      <c r="R15" s="655"/>
      <c r="S15" s="655"/>
      <c r="T15" s="655"/>
      <c r="U15" s="655"/>
      <c r="V15" s="656"/>
      <c r="W15" s="654" t="s">
        <v>716</v>
      </c>
      <c r="X15" s="655"/>
      <c r="Y15" s="655"/>
      <c r="Z15" s="655"/>
      <c r="AA15" s="655"/>
      <c r="AB15" s="655"/>
      <c r="AC15" s="656"/>
      <c r="AD15" s="654">
        <v>64</v>
      </c>
      <c r="AE15" s="655"/>
      <c r="AF15" s="655"/>
      <c r="AG15" s="655"/>
      <c r="AH15" s="655"/>
      <c r="AI15" s="655"/>
      <c r="AJ15" s="656"/>
      <c r="AK15" s="654" t="s">
        <v>745</v>
      </c>
      <c r="AL15" s="655"/>
      <c r="AM15" s="655"/>
      <c r="AN15" s="655"/>
      <c r="AO15" s="655"/>
      <c r="AP15" s="655"/>
      <c r="AQ15" s="656"/>
      <c r="AR15" s="654" t="s">
        <v>745</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716</v>
      </c>
      <c r="Q16" s="655"/>
      <c r="R16" s="655"/>
      <c r="S16" s="655"/>
      <c r="T16" s="655"/>
      <c r="U16" s="655"/>
      <c r="V16" s="656"/>
      <c r="W16" s="654">
        <v>-64</v>
      </c>
      <c r="X16" s="655"/>
      <c r="Y16" s="655"/>
      <c r="Z16" s="655"/>
      <c r="AA16" s="655"/>
      <c r="AB16" s="655"/>
      <c r="AC16" s="656"/>
      <c r="AD16" s="654" t="s">
        <v>716</v>
      </c>
      <c r="AE16" s="655"/>
      <c r="AF16" s="655"/>
      <c r="AG16" s="655"/>
      <c r="AH16" s="655"/>
      <c r="AI16" s="655"/>
      <c r="AJ16" s="656"/>
      <c r="AK16" s="654" t="s">
        <v>745</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716</v>
      </c>
      <c r="Q17" s="655"/>
      <c r="R17" s="655"/>
      <c r="S17" s="655"/>
      <c r="T17" s="655"/>
      <c r="U17" s="655"/>
      <c r="V17" s="656"/>
      <c r="W17" s="654" t="s">
        <v>716</v>
      </c>
      <c r="X17" s="655"/>
      <c r="Y17" s="655"/>
      <c r="Z17" s="655"/>
      <c r="AA17" s="655"/>
      <c r="AB17" s="655"/>
      <c r="AC17" s="656"/>
      <c r="AD17" s="654" t="s">
        <v>716</v>
      </c>
      <c r="AE17" s="655"/>
      <c r="AF17" s="655"/>
      <c r="AG17" s="655"/>
      <c r="AH17" s="655"/>
      <c r="AI17" s="655"/>
      <c r="AJ17" s="656"/>
      <c r="AK17" s="654" t="s">
        <v>746</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800</v>
      </c>
      <c r="Q18" s="873"/>
      <c r="R18" s="873"/>
      <c r="S18" s="873"/>
      <c r="T18" s="873"/>
      <c r="U18" s="873"/>
      <c r="V18" s="874"/>
      <c r="W18" s="872">
        <f>SUM(W13:AC17)</f>
        <v>186</v>
      </c>
      <c r="X18" s="873"/>
      <c r="Y18" s="873"/>
      <c r="Z18" s="873"/>
      <c r="AA18" s="873"/>
      <c r="AB18" s="873"/>
      <c r="AC18" s="874"/>
      <c r="AD18" s="872">
        <f>SUM(AD13:AJ17)</f>
        <v>64</v>
      </c>
      <c r="AE18" s="873"/>
      <c r="AF18" s="873"/>
      <c r="AG18" s="873"/>
      <c r="AH18" s="873"/>
      <c r="AI18" s="873"/>
      <c r="AJ18" s="874"/>
      <c r="AK18" s="872">
        <f>SUM(AK13:AQ17)</f>
        <v>0</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765</v>
      </c>
      <c r="Q19" s="655"/>
      <c r="R19" s="655"/>
      <c r="S19" s="655"/>
      <c r="T19" s="655"/>
      <c r="U19" s="655"/>
      <c r="V19" s="656"/>
      <c r="W19" s="654">
        <v>165</v>
      </c>
      <c r="X19" s="655"/>
      <c r="Y19" s="655"/>
      <c r="Z19" s="655"/>
      <c r="AA19" s="655"/>
      <c r="AB19" s="655"/>
      <c r="AC19" s="656"/>
      <c r="AD19" s="654">
        <v>58</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5">
        <f>IF(P18=0, "-", SUM(P19)/P18)</f>
        <v>0.95625000000000004</v>
      </c>
      <c r="Q20" s="315"/>
      <c r="R20" s="315"/>
      <c r="S20" s="315"/>
      <c r="T20" s="315"/>
      <c r="U20" s="315"/>
      <c r="V20" s="315"/>
      <c r="W20" s="315">
        <f t="shared" ref="W20" si="0">IF(W18=0, "-", SUM(W19)/W18)</f>
        <v>0.88709677419354838</v>
      </c>
      <c r="X20" s="315"/>
      <c r="Y20" s="315"/>
      <c r="Z20" s="315"/>
      <c r="AA20" s="315"/>
      <c r="AB20" s="315"/>
      <c r="AC20" s="315"/>
      <c r="AD20" s="315">
        <f t="shared" ref="AD20" si="1">IF(AD18=0, "-", SUM(AD19)/AD18)</f>
        <v>0.90625</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3" t="s">
        <v>352</v>
      </c>
      <c r="H21" s="314"/>
      <c r="I21" s="314"/>
      <c r="J21" s="314"/>
      <c r="K21" s="314"/>
      <c r="L21" s="314"/>
      <c r="M21" s="314"/>
      <c r="N21" s="314"/>
      <c r="O21" s="314"/>
      <c r="P21" s="315">
        <f>IF(P19=0, "-", SUM(P19)/SUM(P13,P14))</f>
        <v>0.95625000000000004</v>
      </c>
      <c r="Q21" s="315"/>
      <c r="R21" s="315"/>
      <c r="S21" s="315"/>
      <c r="T21" s="315"/>
      <c r="U21" s="315"/>
      <c r="V21" s="315"/>
      <c r="W21" s="315">
        <f t="shared" ref="W21" si="2">IF(W19=0, "-", SUM(W19)/SUM(W13,W14))</f>
        <v>0.66</v>
      </c>
      <c r="X21" s="315"/>
      <c r="Y21" s="315"/>
      <c r="Z21" s="315"/>
      <c r="AA21" s="315"/>
      <c r="AB21" s="315"/>
      <c r="AC21" s="315"/>
      <c r="AD21" s="315" t="e">
        <f t="shared" ref="AD21" si="3">IF(AD19=0, "-", SUM(AD19)/SUM(AD13,AD14))</f>
        <v>#DIV/0!</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x14ac:dyDescent="0.15">
      <c r="A22" s="967" t="s">
        <v>701</v>
      </c>
      <c r="B22" s="968"/>
      <c r="C22" s="968"/>
      <c r="D22" s="968"/>
      <c r="E22" s="968"/>
      <c r="F22" s="969"/>
      <c r="G22" s="963" t="s">
        <v>331</v>
      </c>
      <c r="H22" s="222"/>
      <c r="I22" s="222"/>
      <c r="J22" s="222"/>
      <c r="K22" s="222"/>
      <c r="L22" s="222"/>
      <c r="M22" s="222"/>
      <c r="N22" s="222"/>
      <c r="O22" s="223"/>
      <c r="P22" s="928" t="s">
        <v>699</v>
      </c>
      <c r="Q22" s="222"/>
      <c r="R22" s="222"/>
      <c r="S22" s="222"/>
      <c r="T22" s="222"/>
      <c r="U22" s="222"/>
      <c r="V22" s="223"/>
      <c r="W22" s="928" t="s">
        <v>700</v>
      </c>
      <c r="X22" s="222"/>
      <c r="Y22" s="222"/>
      <c r="Z22" s="222"/>
      <c r="AA22" s="222"/>
      <c r="AB22" s="222"/>
      <c r="AC22" s="223"/>
      <c r="AD22" s="928" t="s">
        <v>330</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400</v>
      </c>
      <c r="H23" s="965"/>
      <c r="I23" s="965"/>
      <c r="J23" s="965"/>
      <c r="K23" s="965"/>
      <c r="L23" s="965"/>
      <c r="M23" s="965"/>
      <c r="N23" s="965"/>
      <c r="O23" s="966"/>
      <c r="P23" s="914">
        <v>0</v>
      </c>
      <c r="Q23" s="915"/>
      <c r="R23" s="915"/>
      <c r="S23" s="915"/>
      <c r="T23" s="915"/>
      <c r="U23" s="915"/>
      <c r="V23" s="929"/>
      <c r="W23" s="914">
        <v>0</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335</v>
      </c>
      <c r="H28" s="934"/>
      <c r="I28" s="934"/>
      <c r="J28" s="934"/>
      <c r="K28" s="934"/>
      <c r="L28" s="934"/>
      <c r="M28" s="934"/>
      <c r="N28" s="934"/>
      <c r="O28" s="935"/>
      <c r="P28" s="872" t="e">
        <f>P29-SUM(P23:P27)</f>
        <v>#VALUE!</v>
      </c>
      <c r="Q28" s="873"/>
      <c r="R28" s="873"/>
      <c r="S28" s="873"/>
      <c r="T28" s="873"/>
      <c r="U28" s="873"/>
      <c r="V28" s="874"/>
      <c r="W28" s="872" t="e">
        <f>W29-SUM(W23:W27)</f>
        <v>#VALUE!</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332</v>
      </c>
      <c r="H29" s="937"/>
      <c r="I29" s="937"/>
      <c r="J29" s="937"/>
      <c r="K29" s="937"/>
      <c r="L29" s="937"/>
      <c r="M29" s="937"/>
      <c r="N29" s="937"/>
      <c r="O29" s="938"/>
      <c r="P29" s="654" t="str">
        <f>AK13</f>
        <v>-</v>
      </c>
      <c r="Q29" s="655"/>
      <c r="R29" s="655"/>
      <c r="S29" s="655"/>
      <c r="T29" s="655"/>
      <c r="U29" s="655"/>
      <c r="V29" s="656"/>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347</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384</v>
      </c>
      <c r="AF30" s="853"/>
      <c r="AG30" s="853"/>
      <c r="AH30" s="854"/>
      <c r="AI30" s="909" t="s">
        <v>406</v>
      </c>
      <c r="AJ30" s="909"/>
      <c r="AK30" s="909"/>
      <c r="AL30" s="852"/>
      <c r="AM30" s="909" t="s">
        <v>503</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v>2</v>
      </c>
      <c r="AR31" s="201"/>
      <c r="AS31" s="136" t="s">
        <v>233</v>
      </c>
      <c r="AT31" s="137"/>
      <c r="AU31" s="200">
        <v>12</v>
      </c>
      <c r="AV31" s="200"/>
      <c r="AW31" s="391" t="s">
        <v>179</v>
      </c>
      <c r="AX31" s="392"/>
    </row>
    <row r="32" spans="1:50" ht="30.75" customHeight="1" x14ac:dyDescent="0.15">
      <c r="A32" s="396"/>
      <c r="B32" s="394"/>
      <c r="C32" s="394"/>
      <c r="D32" s="394"/>
      <c r="E32" s="394"/>
      <c r="F32" s="395"/>
      <c r="G32" s="562" t="s">
        <v>717</v>
      </c>
      <c r="H32" s="563"/>
      <c r="I32" s="563"/>
      <c r="J32" s="563"/>
      <c r="K32" s="563"/>
      <c r="L32" s="563"/>
      <c r="M32" s="563"/>
      <c r="N32" s="563"/>
      <c r="O32" s="564"/>
      <c r="P32" s="108" t="s">
        <v>718</v>
      </c>
      <c r="Q32" s="108"/>
      <c r="R32" s="108"/>
      <c r="S32" s="108"/>
      <c r="T32" s="108"/>
      <c r="U32" s="108"/>
      <c r="V32" s="108"/>
      <c r="W32" s="108"/>
      <c r="X32" s="109"/>
      <c r="Y32" s="469" t="s">
        <v>12</v>
      </c>
      <c r="Z32" s="529"/>
      <c r="AA32" s="530"/>
      <c r="AB32" s="459" t="s">
        <v>719</v>
      </c>
      <c r="AC32" s="459"/>
      <c r="AD32" s="459"/>
      <c r="AE32" s="218">
        <v>23101</v>
      </c>
      <c r="AF32" s="219"/>
      <c r="AG32" s="219"/>
      <c r="AH32" s="219"/>
      <c r="AI32" s="218">
        <v>216810</v>
      </c>
      <c r="AJ32" s="219"/>
      <c r="AK32" s="219"/>
      <c r="AL32" s="219"/>
      <c r="AM32" s="218">
        <v>60305</v>
      </c>
      <c r="AN32" s="219"/>
      <c r="AO32" s="219"/>
      <c r="AP32" s="219"/>
      <c r="AQ32" s="335" t="s">
        <v>716</v>
      </c>
      <c r="AR32" s="208"/>
      <c r="AS32" s="208"/>
      <c r="AT32" s="336"/>
      <c r="AU32" s="219" t="s">
        <v>716</v>
      </c>
      <c r="AV32" s="219"/>
      <c r="AW32" s="219"/>
      <c r="AX32" s="221"/>
    </row>
    <row r="33" spans="1:51" ht="30.7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719</v>
      </c>
      <c r="AC33" s="521"/>
      <c r="AD33" s="521"/>
      <c r="AE33" s="218">
        <v>166440</v>
      </c>
      <c r="AF33" s="219"/>
      <c r="AG33" s="219"/>
      <c r="AH33" s="219"/>
      <c r="AI33" s="218">
        <v>216810</v>
      </c>
      <c r="AJ33" s="219"/>
      <c r="AK33" s="219"/>
      <c r="AL33" s="219"/>
      <c r="AM33" s="335">
        <v>166440</v>
      </c>
      <c r="AN33" s="208"/>
      <c r="AO33" s="208"/>
      <c r="AP33" s="336"/>
      <c r="AQ33" s="335">
        <v>166440</v>
      </c>
      <c r="AR33" s="208"/>
      <c r="AS33" s="208"/>
      <c r="AT33" s="336"/>
      <c r="AU33" s="219">
        <v>50432900</v>
      </c>
      <c r="AV33" s="219"/>
      <c r="AW33" s="219"/>
      <c r="AX33" s="221"/>
    </row>
    <row r="34" spans="1:51" ht="30.7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14</v>
      </c>
      <c r="AF34" s="219"/>
      <c r="AG34" s="219"/>
      <c r="AH34" s="219"/>
      <c r="AI34" s="218">
        <v>100</v>
      </c>
      <c r="AJ34" s="219"/>
      <c r="AK34" s="219"/>
      <c r="AL34" s="219"/>
      <c r="AM34" s="218">
        <v>36</v>
      </c>
      <c r="AN34" s="219"/>
      <c r="AO34" s="219"/>
      <c r="AP34" s="219"/>
      <c r="AQ34" s="335" t="s">
        <v>716</v>
      </c>
      <c r="AR34" s="208"/>
      <c r="AS34" s="208"/>
      <c r="AT34" s="336"/>
      <c r="AU34" s="219" t="s">
        <v>716</v>
      </c>
      <c r="AV34" s="219"/>
      <c r="AW34" s="219"/>
      <c r="AX34" s="221"/>
    </row>
    <row r="35" spans="1:51" ht="23.25" customHeight="1" x14ac:dyDescent="0.15">
      <c r="A35" s="228" t="s">
        <v>375</v>
      </c>
      <c r="B35" s="229"/>
      <c r="C35" s="229"/>
      <c r="D35" s="229"/>
      <c r="E35" s="229"/>
      <c r="F35" s="230"/>
      <c r="G35" s="234" t="s">
        <v>793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347</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384</v>
      </c>
      <c r="AF37" s="247"/>
      <c r="AG37" s="247"/>
      <c r="AH37" s="247"/>
      <c r="AI37" s="247" t="s">
        <v>406</v>
      </c>
      <c r="AJ37" s="247"/>
      <c r="AK37" s="247"/>
      <c r="AL37" s="247"/>
      <c r="AM37" s="247" t="s">
        <v>503</v>
      </c>
      <c r="AN37" s="247"/>
      <c r="AO37" s="247"/>
      <c r="AP37" s="247"/>
      <c r="AQ37" s="154" t="s">
        <v>232</v>
      </c>
      <c r="AR37" s="155"/>
      <c r="AS37" s="155"/>
      <c r="AT37" s="156"/>
      <c r="AU37" s="410" t="s">
        <v>134</v>
      </c>
      <c r="AV37" s="410"/>
      <c r="AW37" s="410"/>
      <c r="AX37" s="904"/>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v>2</v>
      </c>
      <c r="AR38" s="201"/>
      <c r="AS38" s="136" t="s">
        <v>233</v>
      </c>
      <c r="AT38" s="137"/>
      <c r="AU38" s="200">
        <v>12</v>
      </c>
      <c r="AV38" s="200"/>
      <c r="AW38" s="391" t="s">
        <v>179</v>
      </c>
      <c r="AX38" s="392"/>
      <c r="AY38">
        <f>$AY$37</f>
        <v>1</v>
      </c>
    </row>
    <row r="39" spans="1:51" ht="23.25" customHeight="1" x14ac:dyDescent="0.15">
      <c r="A39" s="396"/>
      <c r="B39" s="394"/>
      <c r="C39" s="394"/>
      <c r="D39" s="394"/>
      <c r="E39" s="394"/>
      <c r="F39" s="395"/>
      <c r="G39" s="562" t="s">
        <v>720</v>
      </c>
      <c r="H39" s="563"/>
      <c r="I39" s="563"/>
      <c r="J39" s="563"/>
      <c r="K39" s="563"/>
      <c r="L39" s="563"/>
      <c r="M39" s="563"/>
      <c r="N39" s="563"/>
      <c r="O39" s="564"/>
      <c r="P39" s="108" t="s">
        <v>721</v>
      </c>
      <c r="Q39" s="108"/>
      <c r="R39" s="108"/>
      <c r="S39" s="108"/>
      <c r="T39" s="108"/>
      <c r="U39" s="108"/>
      <c r="V39" s="108"/>
      <c r="W39" s="108"/>
      <c r="X39" s="109"/>
      <c r="Y39" s="469" t="s">
        <v>12</v>
      </c>
      <c r="Z39" s="529"/>
      <c r="AA39" s="530"/>
      <c r="AB39" s="459" t="s">
        <v>722</v>
      </c>
      <c r="AC39" s="459"/>
      <c r="AD39" s="459"/>
      <c r="AE39" s="218">
        <v>10.7</v>
      </c>
      <c r="AF39" s="219"/>
      <c r="AG39" s="219"/>
      <c r="AH39" s="219"/>
      <c r="AI39" s="218">
        <v>100.3</v>
      </c>
      <c r="AJ39" s="219"/>
      <c r="AK39" s="219"/>
      <c r="AL39" s="219"/>
      <c r="AM39" s="218">
        <v>74.599999999999994</v>
      </c>
      <c r="AN39" s="219"/>
      <c r="AO39" s="219"/>
      <c r="AP39" s="219"/>
      <c r="AQ39" s="335" t="s">
        <v>716</v>
      </c>
      <c r="AR39" s="208"/>
      <c r="AS39" s="208"/>
      <c r="AT39" s="336"/>
      <c r="AU39" s="219" t="s">
        <v>716</v>
      </c>
      <c r="AV39" s="219"/>
      <c r="AW39" s="219"/>
      <c r="AX39" s="221"/>
      <c r="AY39">
        <f t="shared" ref="AY39:AY43" si="4">$AY$37</f>
        <v>1</v>
      </c>
    </row>
    <row r="40" spans="1:51" ht="23.2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722</v>
      </c>
      <c r="AC40" s="521"/>
      <c r="AD40" s="521"/>
      <c r="AE40" s="218">
        <v>78.900000000000006</v>
      </c>
      <c r="AF40" s="219"/>
      <c r="AG40" s="219"/>
      <c r="AH40" s="219"/>
      <c r="AI40" s="218">
        <v>100.3</v>
      </c>
      <c r="AJ40" s="219"/>
      <c r="AK40" s="219"/>
      <c r="AL40" s="219"/>
      <c r="AM40" s="335">
        <v>78.900000000000006</v>
      </c>
      <c r="AN40" s="208"/>
      <c r="AO40" s="208"/>
      <c r="AP40" s="336"/>
      <c r="AQ40" s="335">
        <v>78.900000000000006</v>
      </c>
      <c r="AR40" s="208"/>
      <c r="AS40" s="208"/>
      <c r="AT40" s="336"/>
      <c r="AU40" s="219">
        <v>256300</v>
      </c>
      <c r="AV40" s="219"/>
      <c r="AW40" s="219"/>
      <c r="AX40" s="221"/>
      <c r="AY40">
        <f t="shared" si="4"/>
        <v>1</v>
      </c>
    </row>
    <row r="41" spans="1:51" ht="23.2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14</v>
      </c>
      <c r="AF41" s="219"/>
      <c r="AG41" s="219"/>
      <c r="AH41" s="219"/>
      <c r="AI41" s="218">
        <v>100</v>
      </c>
      <c r="AJ41" s="219"/>
      <c r="AK41" s="219"/>
      <c r="AL41" s="219"/>
      <c r="AM41" s="218">
        <v>95</v>
      </c>
      <c r="AN41" s="219"/>
      <c r="AO41" s="219"/>
      <c r="AP41" s="219"/>
      <c r="AQ41" s="335" t="s">
        <v>716</v>
      </c>
      <c r="AR41" s="208"/>
      <c r="AS41" s="208"/>
      <c r="AT41" s="336"/>
      <c r="AU41" s="219" t="s">
        <v>716</v>
      </c>
      <c r="AV41" s="219"/>
      <c r="AW41" s="219"/>
      <c r="AX41" s="221"/>
      <c r="AY41">
        <f t="shared" si="4"/>
        <v>1</v>
      </c>
    </row>
    <row r="42" spans="1:51" ht="23.25" customHeight="1" x14ac:dyDescent="0.15">
      <c r="A42" s="228" t="s">
        <v>375</v>
      </c>
      <c r="B42" s="229"/>
      <c r="C42" s="229"/>
      <c r="D42" s="229"/>
      <c r="E42" s="229"/>
      <c r="F42" s="230"/>
      <c r="G42" s="234" t="s">
        <v>794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7" t="s">
        <v>347</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384</v>
      </c>
      <c r="AF44" s="247"/>
      <c r="AG44" s="247"/>
      <c r="AH44" s="247"/>
      <c r="AI44" s="247" t="s">
        <v>406</v>
      </c>
      <c r="AJ44" s="247"/>
      <c r="AK44" s="247"/>
      <c r="AL44" s="247"/>
      <c r="AM44" s="247" t="s">
        <v>503</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347</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384</v>
      </c>
      <c r="AF51" s="247"/>
      <c r="AG51" s="247"/>
      <c r="AH51" s="247"/>
      <c r="AI51" s="247" t="s">
        <v>406</v>
      </c>
      <c r="AJ51" s="247"/>
      <c r="AK51" s="247"/>
      <c r="AL51" s="247"/>
      <c r="AM51" s="247" t="s">
        <v>503</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347</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384</v>
      </c>
      <c r="AF58" s="247"/>
      <c r="AG58" s="247"/>
      <c r="AH58" s="247"/>
      <c r="AI58" s="247" t="s">
        <v>406</v>
      </c>
      <c r="AJ58" s="247"/>
      <c r="AK58" s="247"/>
      <c r="AL58" s="247"/>
      <c r="AM58" s="247" t="s">
        <v>503</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0" t="s">
        <v>348</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343</v>
      </c>
      <c r="X65" s="486"/>
      <c r="Y65" s="489"/>
      <c r="Z65" s="489"/>
      <c r="AA65" s="490"/>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1</v>
      </c>
    </row>
    <row r="66" spans="1:51" ht="18.75"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v>2</v>
      </c>
      <c r="AR66" s="201"/>
      <c r="AS66" s="136" t="s">
        <v>233</v>
      </c>
      <c r="AT66" s="137"/>
      <c r="AU66" s="200">
        <v>12</v>
      </c>
      <c r="AV66" s="200"/>
      <c r="AW66" s="245" t="s">
        <v>346</v>
      </c>
      <c r="AX66" s="251"/>
      <c r="AY66">
        <f>$AY$65</f>
        <v>1</v>
      </c>
    </row>
    <row r="67" spans="1:51" ht="23.25" customHeight="1" x14ac:dyDescent="0.15">
      <c r="A67" s="473"/>
      <c r="B67" s="474"/>
      <c r="C67" s="474"/>
      <c r="D67" s="474"/>
      <c r="E67" s="474"/>
      <c r="F67" s="475"/>
      <c r="G67" s="252" t="s">
        <v>234</v>
      </c>
      <c r="H67" s="255" t="s">
        <v>723</v>
      </c>
      <c r="I67" s="256"/>
      <c r="J67" s="256"/>
      <c r="K67" s="256"/>
      <c r="L67" s="256"/>
      <c r="M67" s="256"/>
      <c r="N67" s="256"/>
      <c r="O67" s="257"/>
      <c r="P67" s="255" t="s">
        <v>725</v>
      </c>
      <c r="Q67" s="256"/>
      <c r="R67" s="256"/>
      <c r="S67" s="256"/>
      <c r="T67" s="256"/>
      <c r="U67" s="256"/>
      <c r="V67" s="257"/>
      <c r="W67" s="261"/>
      <c r="X67" s="262"/>
      <c r="Y67" s="267" t="s">
        <v>12</v>
      </c>
      <c r="Z67" s="267"/>
      <c r="AA67" s="268"/>
      <c r="AB67" s="269" t="s">
        <v>365</v>
      </c>
      <c r="AC67" s="269"/>
      <c r="AD67" s="269"/>
      <c r="AE67" s="218" t="s">
        <v>716</v>
      </c>
      <c r="AF67" s="219"/>
      <c r="AG67" s="219"/>
      <c r="AH67" s="219"/>
      <c r="AI67" s="218" t="s">
        <v>716</v>
      </c>
      <c r="AJ67" s="219"/>
      <c r="AK67" s="219"/>
      <c r="AL67" s="219"/>
      <c r="AM67" s="218" t="s">
        <v>716</v>
      </c>
      <c r="AN67" s="219"/>
      <c r="AO67" s="219"/>
      <c r="AP67" s="219"/>
      <c r="AQ67" s="218" t="s">
        <v>716</v>
      </c>
      <c r="AR67" s="219"/>
      <c r="AS67" s="219"/>
      <c r="AT67" s="220"/>
      <c r="AU67" s="219" t="s">
        <v>716</v>
      </c>
      <c r="AV67" s="219"/>
      <c r="AW67" s="219"/>
      <c r="AX67" s="221"/>
      <c r="AY67">
        <f t="shared" ref="AY67:AY72" si="8">$AY$65</f>
        <v>1</v>
      </c>
    </row>
    <row r="68" spans="1:51" ht="23.25"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t="s">
        <v>716</v>
      </c>
      <c r="AF68" s="219"/>
      <c r="AG68" s="219"/>
      <c r="AH68" s="219"/>
      <c r="AI68" s="218">
        <v>3199147</v>
      </c>
      <c r="AJ68" s="219"/>
      <c r="AK68" s="219"/>
      <c r="AL68" s="219"/>
      <c r="AM68" s="218">
        <v>3199147</v>
      </c>
      <c r="AN68" s="219"/>
      <c r="AO68" s="219"/>
      <c r="AP68" s="219"/>
      <c r="AQ68" s="218">
        <v>3199147</v>
      </c>
      <c r="AR68" s="219"/>
      <c r="AS68" s="219"/>
      <c r="AT68" s="220"/>
      <c r="AU68" s="219">
        <v>231759</v>
      </c>
      <c r="AV68" s="219"/>
      <c r="AW68" s="219"/>
      <c r="AX68" s="221"/>
      <c r="AY68">
        <f t="shared" si="8"/>
        <v>1</v>
      </c>
    </row>
    <row r="69" spans="1:51" ht="23.25"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t="s">
        <v>716</v>
      </c>
      <c r="AF69" s="226"/>
      <c r="AG69" s="226"/>
      <c r="AH69" s="226"/>
      <c r="AI69" s="225" t="s">
        <v>716</v>
      </c>
      <c r="AJ69" s="226"/>
      <c r="AK69" s="226"/>
      <c r="AL69" s="226"/>
      <c r="AM69" s="225" t="s">
        <v>716</v>
      </c>
      <c r="AN69" s="226"/>
      <c r="AO69" s="226"/>
      <c r="AP69" s="226"/>
      <c r="AQ69" s="218" t="s">
        <v>716</v>
      </c>
      <c r="AR69" s="219"/>
      <c r="AS69" s="219"/>
      <c r="AT69" s="220"/>
      <c r="AU69" s="219" t="s">
        <v>716</v>
      </c>
      <c r="AV69" s="219"/>
      <c r="AW69" s="219"/>
      <c r="AX69" s="221"/>
      <c r="AY69">
        <f t="shared" si="8"/>
        <v>1</v>
      </c>
    </row>
    <row r="70" spans="1:51" ht="23.25" customHeight="1" x14ac:dyDescent="0.15">
      <c r="A70" s="473" t="s">
        <v>353</v>
      </c>
      <c r="B70" s="474"/>
      <c r="C70" s="474"/>
      <c r="D70" s="474"/>
      <c r="E70" s="474"/>
      <c r="F70" s="475"/>
      <c r="G70" s="253" t="s">
        <v>235</v>
      </c>
      <c r="H70" s="304" t="s">
        <v>724</v>
      </c>
      <c r="I70" s="304"/>
      <c r="J70" s="304"/>
      <c r="K70" s="304"/>
      <c r="L70" s="304"/>
      <c r="M70" s="304"/>
      <c r="N70" s="304"/>
      <c r="O70" s="304"/>
      <c r="P70" s="304" t="s">
        <v>726</v>
      </c>
      <c r="Q70" s="304"/>
      <c r="R70" s="304"/>
      <c r="S70" s="304"/>
      <c r="T70" s="304"/>
      <c r="U70" s="304"/>
      <c r="V70" s="304"/>
      <c r="W70" s="307" t="s">
        <v>364</v>
      </c>
      <c r="X70" s="308"/>
      <c r="Y70" s="267" t="s">
        <v>12</v>
      </c>
      <c r="Z70" s="267"/>
      <c r="AA70" s="268"/>
      <c r="AB70" s="269" t="s">
        <v>365</v>
      </c>
      <c r="AC70" s="269"/>
      <c r="AD70" s="269"/>
      <c r="AE70" s="218" t="s">
        <v>716</v>
      </c>
      <c r="AF70" s="219"/>
      <c r="AG70" s="219"/>
      <c r="AH70" s="219"/>
      <c r="AI70" s="218" t="s">
        <v>716</v>
      </c>
      <c r="AJ70" s="219"/>
      <c r="AK70" s="219"/>
      <c r="AL70" s="219"/>
      <c r="AM70" s="218" t="s">
        <v>716</v>
      </c>
      <c r="AN70" s="219"/>
      <c r="AO70" s="219"/>
      <c r="AP70" s="219"/>
      <c r="AQ70" s="218" t="s">
        <v>716</v>
      </c>
      <c r="AR70" s="219"/>
      <c r="AS70" s="219"/>
      <c r="AT70" s="220"/>
      <c r="AU70" s="219" t="s">
        <v>716</v>
      </c>
      <c r="AV70" s="219"/>
      <c r="AW70" s="219"/>
      <c r="AX70" s="221"/>
      <c r="AY70">
        <f t="shared" si="8"/>
        <v>1</v>
      </c>
    </row>
    <row r="71" spans="1:51" ht="23.25" customHeight="1" x14ac:dyDescent="0.15">
      <c r="A71" s="473"/>
      <c r="B71" s="474"/>
      <c r="C71" s="474"/>
      <c r="D71" s="474"/>
      <c r="E71" s="474"/>
      <c r="F71" s="475"/>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365</v>
      </c>
      <c r="AC71" s="224"/>
      <c r="AD71" s="224"/>
      <c r="AE71" s="218" t="s">
        <v>716</v>
      </c>
      <c r="AF71" s="219"/>
      <c r="AG71" s="219"/>
      <c r="AH71" s="219"/>
      <c r="AI71" s="218">
        <v>3199147</v>
      </c>
      <c r="AJ71" s="219"/>
      <c r="AK71" s="219"/>
      <c r="AL71" s="219"/>
      <c r="AM71" s="218">
        <v>3199147</v>
      </c>
      <c r="AN71" s="219"/>
      <c r="AO71" s="219"/>
      <c r="AP71" s="219"/>
      <c r="AQ71" s="218">
        <v>3199147</v>
      </c>
      <c r="AR71" s="219"/>
      <c r="AS71" s="219"/>
      <c r="AT71" s="220"/>
      <c r="AU71" s="219">
        <v>231759</v>
      </c>
      <c r="AV71" s="219"/>
      <c r="AW71" s="219"/>
      <c r="AX71" s="221"/>
      <c r="AY71">
        <f t="shared" si="8"/>
        <v>1</v>
      </c>
    </row>
    <row r="72" spans="1:51" ht="23.25" customHeight="1" x14ac:dyDescent="0.15">
      <c r="A72" s="476"/>
      <c r="B72" s="477"/>
      <c r="C72" s="477"/>
      <c r="D72" s="477"/>
      <c r="E72" s="477"/>
      <c r="F72" s="478"/>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366</v>
      </c>
      <c r="AC72" s="227"/>
      <c r="AD72" s="227"/>
      <c r="AE72" s="225" t="s">
        <v>716</v>
      </c>
      <c r="AF72" s="226"/>
      <c r="AG72" s="226"/>
      <c r="AH72" s="226"/>
      <c r="AI72" s="225" t="s">
        <v>716</v>
      </c>
      <c r="AJ72" s="226"/>
      <c r="AK72" s="226"/>
      <c r="AL72" s="226"/>
      <c r="AM72" s="225" t="s">
        <v>716</v>
      </c>
      <c r="AN72" s="226"/>
      <c r="AO72" s="226"/>
      <c r="AP72" s="226"/>
      <c r="AQ72" s="218" t="s">
        <v>716</v>
      </c>
      <c r="AR72" s="219"/>
      <c r="AS72" s="219"/>
      <c r="AT72" s="220"/>
      <c r="AU72" s="219" t="s">
        <v>716</v>
      </c>
      <c r="AV72" s="219"/>
      <c r="AW72" s="219"/>
      <c r="AX72" s="221"/>
      <c r="AY72">
        <f t="shared" si="8"/>
        <v>1</v>
      </c>
    </row>
    <row r="73" spans="1:51" ht="18.75" hidden="1" customHeight="1" x14ac:dyDescent="0.15">
      <c r="A73" s="504" t="s">
        <v>348</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727</v>
      </c>
      <c r="B78" s="329"/>
      <c r="C78" s="329"/>
      <c r="D78" s="329"/>
      <c r="E78" s="326" t="s">
        <v>326</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342</v>
      </c>
      <c r="AP79" s="274"/>
      <c r="AQ79" s="274"/>
      <c r="AR79" s="76" t="s">
        <v>340</v>
      </c>
      <c r="AS79" s="273"/>
      <c r="AT79" s="274"/>
      <c r="AU79" s="274"/>
      <c r="AV79" s="274"/>
      <c r="AW79" s="274"/>
      <c r="AX79" s="962"/>
      <c r="AY79">
        <f>COUNTIF($AR$79,"☑")</f>
        <v>0</v>
      </c>
    </row>
    <row r="80" spans="1:51" ht="18.75" hidden="1" customHeight="1" x14ac:dyDescent="0.15">
      <c r="A80" s="858" t="s">
        <v>147</v>
      </c>
      <c r="B80" s="522" t="s">
        <v>339</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384</v>
      </c>
      <c r="AF85" s="247"/>
      <c r="AG85" s="247"/>
      <c r="AH85" s="247"/>
      <c r="AI85" s="247" t="s">
        <v>406</v>
      </c>
      <c r="AJ85" s="247"/>
      <c r="AK85" s="247"/>
      <c r="AL85" s="247"/>
      <c r="AM85" s="247" t="s">
        <v>503</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384</v>
      </c>
      <c r="AF90" s="247"/>
      <c r="AG90" s="247"/>
      <c r="AH90" s="247"/>
      <c r="AI90" s="247" t="s">
        <v>406</v>
      </c>
      <c r="AJ90" s="247"/>
      <c r="AK90" s="247"/>
      <c r="AL90" s="247"/>
      <c r="AM90" s="247" t="s">
        <v>503</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384</v>
      </c>
      <c r="AF95" s="247"/>
      <c r="AG95" s="247"/>
      <c r="AH95" s="247"/>
      <c r="AI95" s="247" t="s">
        <v>406</v>
      </c>
      <c r="AJ95" s="247"/>
      <c r="AK95" s="247"/>
      <c r="AL95" s="247"/>
      <c r="AM95" s="247" t="s">
        <v>503</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349</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384</v>
      </c>
      <c r="AF100" s="538"/>
      <c r="AG100" s="538"/>
      <c r="AH100" s="539"/>
      <c r="AI100" s="537" t="s">
        <v>406</v>
      </c>
      <c r="AJ100" s="538"/>
      <c r="AK100" s="538"/>
      <c r="AL100" s="539"/>
      <c r="AM100" s="537" t="s">
        <v>503</v>
      </c>
      <c r="AN100" s="538"/>
      <c r="AO100" s="538"/>
      <c r="AP100" s="539"/>
      <c r="AQ100" s="316" t="s">
        <v>411</v>
      </c>
      <c r="AR100" s="317"/>
      <c r="AS100" s="317"/>
      <c r="AT100" s="318"/>
      <c r="AU100" s="316" t="s">
        <v>535</v>
      </c>
      <c r="AV100" s="317"/>
      <c r="AW100" s="317"/>
      <c r="AX100" s="319"/>
    </row>
    <row r="101" spans="1:60" ht="23.25" customHeight="1" x14ac:dyDescent="0.15">
      <c r="A101" s="417"/>
      <c r="B101" s="418"/>
      <c r="C101" s="418"/>
      <c r="D101" s="418"/>
      <c r="E101" s="418"/>
      <c r="F101" s="419"/>
      <c r="G101" s="108" t="s">
        <v>728</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729</v>
      </c>
      <c r="AC101" s="459"/>
      <c r="AD101" s="459"/>
      <c r="AE101" s="282">
        <v>2</v>
      </c>
      <c r="AF101" s="282"/>
      <c r="AG101" s="282"/>
      <c r="AH101" s="282"/>
      <c r="AI101" s="282">
        <v>2</v>
      </c>
      <c r="AJ101" s="282"/>
      <c r="AK101" s="282"/>
      <c r="AL101" s="282"/>
      <c r="AM101" s="282">
        <v>1</v>
      </c>
      <c r="AN101" s="282"/>
      <c r="AO101" s="282"/>
      <c r="AP101" s="282"/>
      <c r="AQ101" s="282" t="s">
        <v>747</v>
      </c>
      <c r="AR101" s="282"/>
      <c r="AS101" s="282"/>
      <c r="AT101" s="282"/>
      <c r="AU101" s="218" t="s">
        <v>745</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729</v>
      </c>
      <c r="AC102" s="459"/>
      <c r="AD102" s="459"/>
      <c r="AE102" s="282">
        <v>2</v>
      </c>
      <c r="AF102" s="282"/>
      <c r="AG102" s="282"/>
      <c r="AH102" s="282"/>
      <c r="AI102" s="282">
        <v>2</v>
      </c>
      <c r="AJ102" s="282"/>
      <c r="AK102" s="282"/>
      <c r="AL102" s="282"/>
      <c r="AM102" s="282">
        <v>1</v>
      </c>
      <c r="AN102" s="282"/>
      <c r="AO102" s="282"/>
      <c r="AP102" s="282"/>
      <c r="AQ102" s="282" t="s">
        <v>749</v>
      </c>
      <c r="AR102" s="282"/>
      <c r="AS102" s="282"/>
      <c r="AT102" s="282"/>
      <c r="AU102" s="225" t="s">
        <v>748</v>
      </c>
      <c r="AV102" s="226"/>
      <c r="AW102" s="226"/>
      <c r="AX102" s="320"/>
    </row>
    <row r="103" spans="1:60" ht="31.5" hidden="1" customHeight="1" x14ac:dyDescent="0.15">
      <c r="A103" s="414" t="s">
        <v>349</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349</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349</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349</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384</v>
      </c>
      <c r="AF115" s="247"/>
      <c r="AG115" s="247"/>
      <c r="AH115" s="247"/>
      <c r="AI115" s="247" t="s">
        <v>406</v>
      </c>
      <c r="AJ115" s="247"/>
      <c r="AK115" s="247"/>
      <c r="AL115" s="247"/>
      <c r="AM115" s="247" t="s">
        <v>503</v>
      </c>
      <c r="AN115" s="247"/>
      <c r="AO115" s="247"/>
      <c r="AP115" s="247"/>
      <c r="AQ115" s="588" t="s">
        <v>536</v>
      </c>
      <c r="AR115" s="589"/>
      <c r="AS115" s="589"/>
      <c r="AT115" s="589"/>
      <c r="AU115" s="589"/>
      <c r="AV115" s="589"/>
      <c r="AW115" s="589"/>
      <c r="AX115" s="590"/>
    </row>
    <row r="116" spans="1:51" ht="23.25" customHeight="1" x14ac:dyDescent="0.15">
      <c r="A116" s="434"/>
      <c r="B116" s="435"/>
      <c r="C116" s="435"/>
      <c r="D116" s="435"/>
      <c r="E116" s="435"/>
      <c r="F116" s="436"/>
      <c r="G116" s="386" t="s">
        <v>730</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731</v>
      </c>
      <c r="AC116" s="461"/>
      <c r="AD116" s="462"/>
      <c r="AE116" s="282">
        <v>382.5</v>
      </c>
      <c r="AF116" s="282"/>
      <c r="AG116" s="282"/>
      <c r="AH116" s="282"/>
      <c r="AI116" s="282">
        <v>82.5</v>
      </c>
      <c r="AJ116" s="282"/>
      <c r="AK116" s="282"/>
      <c r="AL116" s="282"/>
      <c r="AM116" s="282">
        <v>58</v>
      </c>
      <c r="AN116" s="282"/>
      <c r="AO116" s="282"/>
      <c r="AP116" s="282"/>
      <c r="AQ116" s="218" t="s">
        <v>745</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732</v>
      </c>
      <c r="AC117" s="471"/>
      <c r="AD117" s="472"/>
      <c r="AE117" s="549" t="s">
        <v>733</v>
      </c>
      <c r="AF117" s="549"/>
      <c r="AG117" s="549"/>
      <c r="AH117" s="549"/>
      <c r="AI117" s="549" t="s">
        <v>734</v>
      </c>
      <c r="AJ117" s="549"/>
      <c r="AK117" s="549"/>
      <c r="AL117" s="549"/>
      <c r="AM117" s="549" t="s">
        <v>750</v>
      </c>
      <c r="AN117" s="549"/>
      <c r="AO117" s="549"/>
      <c r="AP117" s="549"/>
      <c r="AQ117" s="549" t="s">
        <v>745</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384</v>
      </c>
      <c r="AF118" s="247"/>
      <c r="AG118" s="247"/>
      <c r="AH118" s="247"/>
      <c r="AI118" s="247" t="s">
        <v>406</v>
      </c>
      <c r="AJ118" s="247"/>
      <c r="AK118" s="247"/>
      <c r="AL118" s="247"/>
      <c r="AM118" s="247" t="s">
        <v>503</v>
      </c>
      <c r="AN118" s="247"/>
      <c r="AO118" s="247"/>
      <c r="AP118" s="247"/>
      <c r="AQ118" s="588" t="s">
        <v>536</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735</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736</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384</v>
      </c>
      <c r="AF121" s="247"/>
      <c r="AG121" s="247"/>
      <c r="AH121" s="247"/>
      <c r="AI121" s="247" t="s">
        <v>406</v>
      </c>
      <c r="AJ121" s="247"/>
      <c r="AK121" s="247"/>
      <c r="AL121" s="247"/>
      <c r="AM121" s="247" t="s">
        <v>503</v>
      </c>
      <c r="AN121" s="247"/>
      <c r="AO121" s="247"/>
      <c r="AP121" s="247"/>
      <c r="AQ121" s="588" t="s">
        <v>536</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737</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736</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384</v>
      </c>
      <c r="AF124" s="247"/>
      <c r="AG124" s="247"/>
      <c r="AH124" s="247"/>
      <c r="AI124" s="247" t="s">
        <v>406</v>
      </c>
      <c r="AJ124" s="247"/>
      <c r="AK124" s="247"/>
      <c r="AL124" s="247"/>
      <c r="AM124" s="247" t="s">
        <v>503</v>
      </c>
      <c r="AN124" s="247"/>
      <c r="AO124" s="247"/>
      <c r="AP124" s="247"/>
      <c r="AQ124" s="588" t="s">
        <v>536</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737</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736</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384</v>
      </c>
      <c r="AF127" s="247"/>
      <c r="AG127" s="247"/>
      <c r="AH127" s="247"/>
      <c r="AI127" s="247" t="s">
        <v>406</v>
      </c>
      <c r="AJ127" s="247"/>
      <c r="AK127" s="247"/>
      <c r="AL127" s="247"/>
      <c r="AM127" s="247" t="s">
        <v>503</v>
      </c>
      <c r="AN127" s="247"/>
      <c r="AO127" s="247"/>
      <c r="AP127" s="247"/>
      <c r="AQ127" s="588" t="s">
        <v>536</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737</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736</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399</v>
      </c>
      <c r="B130" s="186"/>
      <c r="C130" s="185" t="s">
        <v>236</v>
      </c>
      <c r="D130" s="186"/>
      <c r="E130" s="170" t="s">
        <v>265</v>
      </c>
      <c r="F130" s="171"/>
      <c r="G130" s="172" t="s">
        <v>400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32</v>
      </c>
      <c r="AR133" s="200"/>
      <c r="AS133" s="136" t="s">
        <v>233</v>
      </c>
      <c r="AT133" s="137"/>
      <c r="AU133" s="201">
        <v>42</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740</v>
      </c>
      <c r="AC134" s="206"/>
      <c r="AD134" s="206"/>
      <c r="AE134" s="207">
        <v>106500</v>
      </c>
      <c r="AF134" s="208"/>
      <c r="AG134" s="208"/>
      <c r="AH134" s="208"/>
      <c r="AI134" s="207">
        <v>102900</v>
      </c>
      <c r="AJ134" s="208"/>
      <c r="AK134" s="208"/>
      <c r="AL134" s="208"/>
      <c r="AM134" s="207" t="s">
        <v>798</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t="s">
        <v>716</v>
      </c>
      <c r="AF135" s="208"/>
      <c r="AG135" s="208"/>
      <c r="AH135" s="208"/>
      <c r="AI135" s="207" t="s">
        <v>716</v>
      </c>
      <c r="AJ135" s="208"/>
      <c r="AK135" s="208"/>
      <c r="AL135" s="208"/>
      <c r="AM135" s="207" t="s">
        <v>799</v>
      </c>
      <c r="AN135" s="208"/>
      <c r="AO135" s="208"/>
      <c r="AP135" s="208"/>
      <c r="AQ135" s="207" t="s">
        <v>716</v>
      </c>
      <c r="AR135" s="208"/>
      <c r="AS135" s="208"/>
      <c r="AT135" s="208"/>
      <c r="AU135" s="207">
        <v>92700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38.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47.25"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39"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665</v>
      </c>
      <c r="D430" s="926"/>
      <c r="E430" s="175" t="s">
        <v>393</v>
      </c>
      <c r="F430" s="892"/>
      <c r="G430" s="893" t="s">
        <v>252</v>
      </c>
      <c r="H430" s="126"/>
      <c r="I430" s="126"/>
      <c r="J430" s="894" t="s">
        <v>716</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537</v>
      </c>
      <c r="AJ431" s="333"/>
      <c r="AK431" s="333"/>
      <c r="AL431" s="158"/>
      <c r="AM431" s="333" t="s">
        <v>538</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761</v>
      </c>
      <c r="AF432" s="201"/>
      <c r="AG432" s="136" t="s">
        <v>233</v>
      </c>
      <c r="AH432" s="137"/>
      <c r="AI432" s="334"/>
      <c r="AJ432" s="334"/>
      <c r="AK432" s="334"/>
      <c r="AL432" s="157"/>
      <c r="AM432" s="334"/>
      <c r="AN432" s="334"/>
      <c r="AO432" s="334"/>
      <c r="AP432" s="157"/>
      <c r="AQ432" s="250" t="s">
        <v>745</v>
      </c>
      <c r="AR432" s="201"/>
      <c r="AS432" s="136" t="s">
        <v>233</v>
      </c>
      <c r="AT432" s="137"/>
      <c r="AU432" s="201" t="s">
        <v>745</v>
      </c>
      <c r="AV432" s="201"/>
      <c r="AW432" s="136" t="s">
        <v>179</v>
      </c>
      <c r="AX432" s="196"/>
      <c r="AY432">
        <f>$AY$431</f>
        <v>1</v>
      </c>
    </row>
    <row r="433" spans="1:51" ht="23.25" customHeight="1" x14ac:dyDescent="0.15">
      <c r="A433" s="190"/>
      <c r="B433" s="187"/>
      <c r="C433" s="181"/>
      <c r="D433" s="187"/>
      <c r="E433" s="337"/>
      <c r="F433" s="338"/>
      <c r="G433" s="107" t="s">
        <v>745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745</v>
      </c>
      <c r="AC433" s="214"/>
      <c r="AD433" s="214"/>
      <c r="AE433" s="335" t="s">
        <v>748</v>
      </c>
      <c r="AF433" s="208"/>
      <c r="AG433" s="208"/>
      <c r="AH433" s="208"/>
      <c r="AI433" s="335" t="s">
        <v>745</v>
      </c>
      <c r="AJ433" s="208"/>
      <c r="AK433" s="208"/>
      <c r="AL433" s="208"/>
      <c r="AM433" s="335" t="s">
        <v>745</v>
      </c>
      <c r="AN433" s="208"/>
      <c r="AO433" s="208"/>
      <c r="AP433" s="336"/>
      <c r="AQ433" s="335" t="s">
        <v>745</v>
      </c>
      <c r="AR433" s="208"/>
      <c r="AS433" s="208"/>
      <c r="AT433" s="336"/>
      <c r="AU433" s="208" t="s">
        <v>745</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745</v>
      </c>
      <c r="AC434" s="206"/>
      <c r="AD434" s="206"/>
      <c r="AE434" s="335" t="s">
        <v>748</v>
      </c>
      <c r="AF434" s="208"/>
      <c r="AG434" s="208"/>
      <c r="AH434" s="336"/>
      <c r="AI434" s="335" t="s">
        <v>745</v>
      </c>
      <c r="AJ434" s="208"/>
      <c r="AK434" s="208"/>
      <c r="AL434" s="208"/>
      <c r="AM434" s="335" t="s">
        <v>745</v>
      </c>
      <c r="AN434" s="208"/>
      <c r="AO434" s="208"/>
      <c r="AP434" s="336"/>
      <c r="AQ434" s="335" t="s">
        <v>760</v>
      </c>
      <c r="AR434" s="208"/>
      <c r="AS434" s="208"/>
      <c r="AT434" s="336"/>
      <c r="AU434" s="208" t="s">
        <v>745</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762</v>
      </c>
      <c r="AF435" s="208"/>
      <c r="AG435" s="208"/>
      <c r="AH435" s="336"/>
      <c r="AI435" s="335" t="s">
        <v>745</v>
      </c>
      <c r="AJ435" s="208"/>
      <c r="AK435" s="208"/>
      <c r="AL435" s="208"/>
      <c r="AM435" s="335" t="s">
        <v>763</v>
      </c>
      <c r="AN435" s="208"/>
      <c r="AO435" s="208"/>
      <c r="AP435" s="336"/>
      <c r="AQ435" s="335" t="s">
        <v>745</v>
      </c>
      <c r="AR435" s="208"/>
      <c r="AS435" s="208"/>
      <c r="AT435" s="336"/>
      <c r="AU435" s="208" t="s">
        <v>748</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537</v>
      </c>
      <c r="AJ436" s="333"/>
      <c r="AK436" s="333"/>
      <c r="AL436" s="158"/>
      <c r="AM436" s="333" t="s">
        <v>538</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537</v>
      </c>
      <c r="AJ441" s="333"/>
      <c r="AK441" s="333"/>
      <c r="AL441" s="158"/>
      <c r="AM441" s="333" t="s">
        <v>538</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537</v>
      </c>
      <c r="AJ446" s="333"/>
      <c r="AK446" s="333"/>
      <c r="AL446" s="158"/>
      <c r="AM446" s="333" t="s">
        <v>538</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537</v>
      </c>
      <c r="AJ451" s="333"/>
      <c r="AK451" s="333"/>
      <c r="AL451" s="158"/>
      <c r="AM451" s="333" t="s">
        <v>538</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537</v>
      </c>
      <c r="AJ456" s="333"/>
      <c r="AK456" s="333"/>
      <c r="AL456" s="158"/>
      <c r="AM456" s="333" t="s">
        <v>538</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537</v>
      </c>
      <c r="AJ461" s="333"/>
      <c r="AK461" s="333"/>
      <c r="AL461" s="158"/>
      <c r="AM461" s="333" t="s">
        <v>538</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537</v>
      </c>
      <c r="AJ466" s="333"/>
      <c r="AK466" s="333"/>
      <c r="AL466" s="158"/>
      <c r="AM466" s="333" t="s">
        <v>538</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537</v>
      </c>
      <c r="AJ471" s="333"/>
      <c r="AK471" s="333"/>
      <c r="AL471" s="158"/>
      <c r="AM471" s="333" t="s">
        <v>538</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537</v>
      </c>
      <c r="AJ476" s="333"/>
      <c r="AK476" s="333"/>
      <c r="AL476" s="158"/>
      <c r="AM476" s="333" t="s">
        <v>538</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396</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537</v>
      </c>
      <c r="AJ485" s="333"/>
      <c r="AK485" s="333"/>
      <c r="AL485" s="158"/>
      <c r="AM485" s="333" t="s">
        <v>538</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537</v>
      </c>
      <c r="AJ490" s="333"/>
      <c r="AK490" s="333"/>
      <c r="AL490" s="158"/>
      <c r="AM490" s="333" t="s">
        <v>538</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537</v>
      </c>
      <c r="AJ495" s="333"/>
      <c r="AK495" s="333"/>
      <c r="AL495" s="158"/>
      <c r="AM495" s="333" t="s">
        <v>538</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537</v>
      </c>
      <c r="AJ500" s="333"/>
      <c r="AK500" s="333"/>
      <c r="AL500" s="158"/>
      <c r="AM500" s="333" t="s">
        <v>538</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537</v>
      </c>
      <c r="AJ505" s="333"/>
      <c r="AK505" s="333"/>
      <c r="AL505" s="158"/>
      <c r="AM505" s="333" t="s">
        <v>538</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537</v>
      </c>
      <c r="AJ510" s="333"/>
      <c r="AK510" s="333"/>
      <c r="AL510" s="158"/>
      <c r="AM510" s="333" t="s">
        <v>538</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537</v>
      </c>
      <c r="AJ515" s="333"/>
      <c r="AK515" s="333"/>
      <c r="AL515" s="158"/>
      <c r="AM515" s="333" t="s">
        <v>538</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537</v>
      </c>
      <c r="AJ520" s="333"/>
      <c r="AK520" s="333"/>
      <c r="AL520" s="158"/>
      <c r="AM520" s="333" t="s">
        <v>538</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537</v>
      </c>
      <c r="AJ525" s="333"/>
      <c r="AK525" s="333"/>
      <c r="AL525" s="158"/>
      <c r="AM525" s="333" t="s">
        <v>538</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537</v>
      </c>
      <c r="AJ530" s="333"/>
      <c r="AK530" s="333"/>
      <c r="AL530" s="158"/>
      <c r="AM530" s="333" t="s">
        <v>538</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537</v>
      </c>
      <c r="AJ539" s="333"/>
      <c r="AK539" s="333"/>
      <c r="AL539" s="158"/>
      <c r="AM539" s="333" t="s">
        <v>538</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537</v>
      </c>
      <c r="AJ544" s="333"/>
      <c r="AK544" s="333"/>
      <c r="AL544" s="158"/>
      <c r="AM544" s="333" t="s">
        <v>538</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537</v>
      </c>
      <c r="AJ549" s="333"/>
      <c r="AK549" s="333"/>
      <c r="AL549" s="158"/>
      <c r="AM549" s="333" t="s">
        <v>538</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537</v>
      </c>
      <c r="AJ554" s="333"/>
      <c r="AK554" s="333"/>
      <c r="AL554" s="158"/>
      <c r="AM554" s="333" t="s">
        <v>538</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537</v>
      </c>
      <c r="AJ559" s="333"/>
      <c r="AK559" s="333"/>
      <c r="AL559" s="158"/>
      <c r="AM559" s="333" t="s">
        <v>538</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537</v>
      </c>
      <c r="AJ564" s="333"/>
      <c r="AK564" s="333"/>
      <c r="AL564" s="158"/>
      <c r="AM564" s="333" t="s">
        <v>538</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537</v>
      </c>
      <c r="AJ569" s="333"/>
      <c r="AK569" s="333"/>
      <c r="AL569" s="158"/>
      <c r="AM569" s="333" t="s">
        <v>538</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537</v>
      </c>
      <c r="AJ574" s="333"/>
      <c r="AK574" s="333"/>
      <c r="AL574" s="158"/>
      <c r="AM574" s="333" t="s">
        <v>538</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537</v>
      </c>
      <c r="AJ579" s="333"/>
      <c r="AK579" s="333"/>
      <c r="AL579" s="158"/>
      <c r="AM579" s="333" t="s">
        <v>538</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537</v>
      </c>
      <c r="AJ584" s="333"/>
      <c r="AK584" s="333"/>
      <c r="AL584" s="158"/>
      <c r="AM584" s="333" t="s">
        <v>538</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537</v>
      </c>
      <c r="AJ593" s="333"/>
      <c r="AK593" s="333"/>
      <c r="AL593" s="158"/>
      <c r="AM593" s="333" t="s">
        <v>538</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537</v>
      </c>
      <c r="AJ598" s="333"/>
      <c r="AK598" s="333"/>
      <c r="AL598" s="158"/>
      <c r="AM598" s="333" t="s">
        <v>538</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537</v>
      </c>
      <c r="AJ603" s="333"/>
      <c r="AK603" s="333"/>
      <c r="AL603" s="158"/>
      <c r="AM603" s="333" t="s">
        <v>538</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537</v>
      </c>
      <c r="AJ608" s="333"/>
      <c r="AK608" s="333"/>
      <c r="AL608" s="158"/>
      <c r="AM608" s="333" t="s">
        <v>538</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537</v>
      </c>
      <c r="AJ613" s="333"/>
      <c r="AK613" s="333"/>
      <c r="AL613" s="158"/>
      <c r="AM613" s="333" t="s">
        <v>538</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537</v>
      </c>
      <c r="AJ618" s="333"/>
      <c r="AK618" s="333"/>
      <c r="AL618" s="158"/>
      <c r="AM618" s="333" t="s">
        <v>538</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537</v>
      </c>
      <c r="AJ623" s="333"/>
      <c r="AK623" s="333"/>
      <c r="AL623" s="158"/>
      <c r="AM623" s="333" t="s">
        <v>538</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537</v>
      </c>
      <c r="AJ628" s="333"/>
      <c r="AK628" s="333"/>
      <c r="AL628" s="158"/>
      <c r="AM628" s="333" t="s">
        <v>538</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537</v>
      </c>
      <c r="AJ633" s="333"/>
      <c r="AK633" s="333"/>
      <c r="AL633" s="158"/>
      <c r="AM633" s="333" t="s">
        <v>538</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537</v>
      </c>
      <c r="AJ638" s="333"/>
      <c r="AK638" s="333"/>
      <c r="AL638" s="158"/>
      <c r="AM638" s="333" t="s">
        <v>538</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537</v>
      </c>
      <c r="AJ647" s="333"/>
      <c r="AK647" s="333"/>
      <c r="AL647" s="158"/>
      <c r="AM647" s="333" t="s">
        <v>538</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537</v>
      </c>
      <c r="AJ652" s="333"/>
      <c r="AK652" s="333"/>
      <c r="AL652" s="158"/>
      <c r="AM652" s="333" t="s">
        <v>538</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537</v>
      </c>
      <c r="AJ657" s="333"/>
      <c r="AK657" s="333"/>
      <c r="AL657" s="158"/>
      <c r="AM657" s="333" t="s">
        <v>538</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537</v>
      </c>
      <c r="AJ662" s="333"/>
      <c r="AK662" s="333"/>
      <c r="AL662" s="158"/>
      <c r="AM662" s="333" t="s">
        <v>538</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537</v>
      </c>
      <c r="AJ667" s="333"/>
      <c r="AK667" s="333"/>
      <c r="AL667" s="158"/>
      <c r="AM667" s="333" t="s">
        <v>538</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537</v>
      </c>
      <c r="AJ672" s="333"/>
      <c r="AK672" s="333"/>
      <c r="AL672" s="158"/>
      <c r="AM672" s="333" t="s">
        <v>538</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537</v>
      </c>
      <c r="AJ677" s="333"/>
      <c r="AK677" s="333"/>
      <c r="AL677" s="158"/>
      <c r="AM677" s="333" t="s">
        <v>538</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537</v>
      </c>
      <c r="AJ682" s="333"/>
      <c r="AK682" s="333"/>
      <c r="AL682" s="158"/>
      <c r="AM682" s="333" t="s">
        <v>538</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537</v>
      </c>
      <c r="AJ687" s="333"/>
      <c r="AK687" s="333"/>
      <c r="AL687" s="158"/>
      <c r="AM687" s="333" t="s">
        <v>538</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537</v>
      </c>
      <c r="AJ692" s="333"/>
      <c r="AK692" s="333"/>
      <c r="AL692" s="158"/>
      <c r="AM692" s="333" t="s">
        <v>538</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56.2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744</v>
      </c>
      <c r="AE702" s="341"/>
      <c r="AF702" s="341"/>
      <c r="AG702" s="378" t="s">
        <v>778</v>
      </c>
      <c r="AH702" s="379"/>
      <c r="AI702" s="379"/>
      <c r="AJ702" s="379"/>
      <c r="AK702" s="379"/>
      <c r="AL702" s="379"/>
      <c r="AM702" s="379"/>
      <c r="AN702" s="379"/>
      <c r="AO702" s="379"/>
      <c r="AP702" s="379"/>
      <c r="AQ702" s="379"/>
      <c r="AR702" s="379"/>
      <c r="AS702" s="379"/>
      <c r="AT702" s="379"/>
      <c r="AU702" s="379"/>
      <c r="AV702" s="379"/>
      <c r="AW702" s="379"/>
      <c r="AX702" s="380"/>
    </row>
    <row r="703" spans="1:51" ht="56.2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744</v>
      </c>
      <c r="AE703" s="322"/>
      <c r="AF703" s="322"/>
      <c r="AG703" s="104" t="s">
        <v>779</v>
      </c>
      <c r="AH703" s="105"/>
      <c r="AI703" s="105"/>
      <c r="AJ703" s="105"/>
      <c r="AK703" s="105"/>
      <c r="AL703" s="105"/>
      <c r="AM703" s="105"/>
      <c r="AN703" s="105"/>
      <c r="AO703" s="105"/>
      <c r="AP703" s="105"/>
      <c r="AQ703" s="105"/>
      <c r="AR703" s="105"/>
      <c r="AS703" s="105"/>
      <c r="AT703" s="105"/>
      <c r="AU703" s="105"/>
      <c r="AV703" s="105"/>
      <c r="AW703" s="105"/>
      <c r="AX703" s="106"/>
    </row>
    <row r="704" spans="1:51" ht="56.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744</v>
      </c>
      <c r="AE704" s="780"/>
      <c r="AF704" s="780"/>
      <c r="AG704" s="168" t="s">
        <v>780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744</v>
      </c>
      <c r="AE705" s="712"/>
      <c r="AF705" s="712"/>
      <c r="AG705" s="128" t="s">
        <v>782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376</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781</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781</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777</v>
      </c>
      <c r="AE708" s="602"/>
      <c r="AF708" s="602"/>
      <c r="AG708" s="739" t="s">
        <v>783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744</v>
      </c>
      <c r="AE709" s="322"/>
      <c r="AF709" s="322"/>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777</v>
      </c>
      <c r="AE710" s="322"/>
      <c r="AF710" s="322"/>
      <c r="AG710" s="104" t="s">
        <v>783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744</v>
      </c>
      <c r="AE711" s="322"/>
      <c r="AF711" s="322"/>
      <c r="AG711" s="104" t="s">
        <v>785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344</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777</v>
      </c>
      <c r="AE712" s="780"/>
      <c r="AF712" s="780"/>
      <c r="AG712" s="804" t="s">
        <v>783</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345</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777</v>
      </c>
      <c r="AE713" s="322"/>
      <c r="AF713" s="660"/>
      <c r="AG713" s="104" t="s">
        <v>786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323</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744</v>
      </c>
      <c r="AE714" s="802"/>
      <c r="AF714" s="803"/>
      <c r="AG714" s="733" t="s">
        <v>787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324</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744</v>
      </c>
      <c r="AE715" s="602"/>
      <c r="AF715" s="653"/>
      <c r="AG715" s="739" t="s">
        <v>788</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777</v>
      </c>
      <c r="AE716" s="624"/>
      <c r="AF716" s="624"/>
      <c r="AG716" s="104" t="s">
        <v>786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744</v>
      </c>
      <c r="AE717" s="322"/>
      <c r="AF717" s="322"/>
      <c r="AG717" s="104" t="s">
        <v>789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744</v>
      </c>
      <c r="AE718" s="322"/>
      <c r="AF718" s="322"/>
      <c r="AG718" s="130" t="s">
        <v>790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777</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792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791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350</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666</v>
      </c>
      <c r="B737" s="211"/>
      <c r="C737" s="211"/>
      <c r="D737" s="212"/>
      <c r="E737" s="949"/>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391</v>
      </c>
      <c r="B738" s="360"/>
      <c r="C738" s="360"/>
      <c r="D738" s="360"/>
      <c r="E738" s="949"/>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390</v>
      </c>
      <c r="B739" s="360"/>
      <c r="C739" s="360"/>
      <c r="D739" s="360"/>
      <c r="E739" s="949"/>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389</v>
      </c>
      <c r="B740" s="360"/>
      <c r="C740" s="360"/>
      <c r="D740" s="360"/>
      <c r="E740" s="949"/>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388</v>
      </c>
      <c r="B741" s="360"/>
      <c r="C741" s="360"/>
      <c r="D741" s="360"/>
      <c r="E741" s="949"/>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387</v>
      </c>
      <c r="B742" s="360"/>
      <c r="C742" s="360"/>
      <c r="D742" s="360"/>
      <c r="E742" s="949"/>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386</v>
      </c>
      <c r="B743" s="360"/>
      <c r="C743" s="360"/>
      <c r="D743" s="360"/>
      <c r="E743" s="949" t="s">
        <v>741</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385</v>
      </c>
      <c r="B744" s="360"/>
      <c r="C744" s="360"/>
      <c r="D744" s="360"/>
      <c r="E744" s="949" t="s">
        <v>742</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384</v>
      </c>
      <c r="B745" s="360"/>
      <c r="C745" s="360"/>
      <c r="D745" s="360"/>
      <c r="E745" s="986" t="s">
        <v>743</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539</v>
      </c>
      <c r="B746" s="360"/>
      <c r="C746" s="360"/>
      <c r="D746" s="360"/>
      <c r="E746" s="955" t="s">
        <v>705</v>
      </c>
      <c r="F746" s="953"/>
      <c r="G746" s="953"/>
      <c r="H746" s="100" t="str">
        <f>IF(E746="","","-")</f>
        <v>-</v>
      </c>
      <c r="I746" s="953"/>
      <c r="J746" s="953"/>
      <c r="K746" s="100" t="str">
        <f>IF(I746="","","-")</f>
        <v/>
      </c>
      <c r="L746" s="954">
        <v>44</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503</v>
      </c>
      <c r="B747" s="360"/>
      <c r="C747" s="360"/>
      <c r="D747" s="360"/>
      <c r="E747" s="955" t="s">
        <v>705</v>
      </c>
      <c r="F747" s="953"/>
      <c r="G747" s="953"/>
      <c r="H747" s="100" t="str">
        <f>IF(E747="","","-")</f>
        <v>-</v>
      </c>
      <c r="I747" s="953"/>
      <c r="J747" s="953"/>
      <c r="K747" s="100" t="str">
        <f>IF(I747="","","-")</f>
        <v/>
      </c>
      <c r="L747" s="954">
        <v>40</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378</v>
      </c>
      <c r="B748" s="612"/>
      <c r="C748" s="612"/>
      <c r="D748" s="612"/>
      <c r="E748" s="612"/>
      <c r="F748" s="61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380</v>
      </c>
      <c r="B787" s="626"/>
      <c r="C787" s="626"/>
      <c r="D787" s="626"/>
      <c r="E787" s="626"/>
      <c r="F787" s="627"/>
      <c r="G787" s="592" t="s">
        <v>757</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764</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751</v>
      </c>
      <c r="H789" s="668"/>
      <c r="I789" s="668"/>
      <c r="J789" s="668"/>
      <c r="K789" s="669"/>
      <c r="L789" s="661" t="s">
        <v>756</v>
      </c>
      <c r="M789" s="662"/>
      <c r="N789" s="662"/>
      <c r="O789" s="662"/>
      <c r="P789" s="662"/>
      <c r="Q789" s="662"/>
      <c r="R789" s="662"/>
      <c r="S789" s="662"/>
      <c r="T789" s="662"/>
      <c r="U789" s="662"/>
      <c r="V789" s="662"/>
      <c r="W789" s="662"/>
      <c r="X789" s="663"/>
      <c r="Y789" s="381">
        <v>11</v>
      </c>
      <c r="Z789" s="382"/>
      <c r="AA789" s="382"/>
      <c r="AB789" s="799"/>
      <c r="AC789" s="667" t="s">
        <v>752</v>
      </c>
      <c r="AD789" s="668"/>
      <c r="AE789" s="668"/>
      <c r="AF789" s="668"/>
      <c r="AG789" s="669"/>
      <c r="AH789" s="661" t="s">
        <v>769</v>
      </c>
      <c r="AI789" s="662"/>
      <c r="AJ789" s="662"/>
      <c r="AK789" s="662"/>
      <c r="AL789" s="662"/>
      <c r="AM789" s="662"/>
      <c r="AN789" s="662"/>
      <c r="AO789" s="662"/>
      <c r="AP789" s="662"/>
      <c r="AQ789" s="662"/>
      <c r="AR789" s="662"/>
      <c r="AS789" s="662"/>
      <c r="AT789" s="663"/>
      <c r="AU789" s="381">
        <v>4</v>
      </c>
      <c r="AV789" s="382"/>
      <c r="AW789" s="382"/>
      <c r="AX789" s="383"/>
    </row>
    <row r="790" spans="1:51" ht="24.75" customHeight="1" x14ac:dyDescent="0.15">
      <c r="A790" s="628"/>
      <c r="B790" s="629"/>
      <c r="C790" s="629"/>
      <c r="D790" s="629"/>
      <c r="E790" s="629"/>
      <c r="F790" s="630"/>
      <c r="G790" s="603" t="s">
        <v>770</v>
      </c>
      <c r="H790" s="604"/>
      <c r="I790" s="604"/>
      <c r="J790" s="604"/>
      <c r="K790" s="605"/>
      <c r="L790" s="595" t="s">
        <v>771</v>
      </c>
      <c r="M790" s="596"/>
      <c r="N790" s="596"/>
      <c r="O790" s="596"/>
      <c r="P790" s="596"/>
      <c r="Q790" s="596"/>
      <c r="R790" s="596"/>
      <c r="S790" s="596"/>
      <c r="T790" s="596"/>
      <c r="U790" s="596"/>
      <c r="V790" s="596"/>
      <c r="W790" s="596"/>
      <c r="X790" s="597"/>
      <c r="Y790" s="598">
        <v>1</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772</v>
      </c>
      <c r="H791" s="604"/>
      <c r="I791" s="604"/>
      <c r="J791" s="604"/>
      <c r="K791" s="605"/>
      <c r="L791" s="595" t="s">
        <v>773</v>
      </c>
      <c r="M791" s="596"/>
      <c r="N791" s="596"/>
      <c r="O791" s="596"/>
      <c r="P791" s="596"/>
      <c r="Q791" s="596"/>
      <c r="R791" s="596"/>
      <c r="S791" s="596"/>
      <c r="T791" s="596"/>
      <c r="U791" s="596"/>
      <c r="V791" s="596"/>
      <c r="W791" s="596"/>
      <c r="X791" s="597"/>
      <c r="Y791" s="598">
        <v>12</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t="s">
        <v>769</v>
      </c>
      <c r="H792" s="604"/>
      <c r="I792" s="604"/>
      <c r="J792" s="604"/>
      <c r="K792" s="605"/>
      <c r="L792" s="595" t="s">
        <v>774</v>
      </c>
      <c r="M792" s="596"/>
      <c r="N792" s="596"/>
      <c r="O792" s="596"/>
      <c r="P792" s="596"/>
      <c r="Q792" s="596"/>
      <c r="R792" s="596"/>
      <c r="S792" s="596"/>
      <c r="T792" s="596"/>
      <c r="U792" s="596"/>
      <c r="V792" s="596"/>
      <c r="W792" s="596"/>
      <c r="X792" s="597"/>
      <c r="Y792" s="598">
        <v>15</v>
      </c>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t="s">
        <v>753</v>
      </c>
      <c r="H793" s="604"/>
      <c r="I793" s="604"/>
      <c r="J793" s="604"/>
      <c r="K793" s="605"/>
      <c r="L793" s="595" t="s">
        <v>775</v>
      </c>
      <c r="M793" s="596"/>
      <c r="N793" s="596"/>
      <c r="O793" s="596"/>
      <c r="P793" s="596"/>
      <c r="Q793" s="596"/>
      <c r="R793" s="596"/>
      <c r="S793" s="596"/>
      <c r="T793" s="596"/>
      <c r="U793" s="596"/>
      <c r="V793" s="596"/>
      <c r="W793" s="596"/>
      <c r="X793" s="597"/>
      <c r="Y793" s="598">
        <v>12</v>
      </c>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t="s">
        <v>754</v>
      </c>
      <c r="H794" s="604"/>
      <c r="I794" s="604"/>
      <c r="J794" s="604"/>
      <c r="K794" s="605"/>
      <c r="L794" s="595" t="s">
        <v>755</v>
      </c>
      <c r="M794" s="596"/>
      <c r="N794" s="596"/>
      <c r="O794" s="596"/>
      <c r="P794" s="596"/>
      <c r="Q794" s="596"/>
      <c r="R794" s="596"/>
      <c r="S794" s="596"/>
      <c r="T794" s="596"/>
      <c r="U794" s="596"/>
      <c r="V794" s="596"/>
      <c r="W794" s="596"/>
      <c r="X794" s="597"/>
      <c r="Y794" s="598">
        <v>7</v>
      </c>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58</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4</v>
      </c>
      <c r="AV799" s="826"/>
      <c r="AW799" s="826"/>
      <c r="AX799" s="828"/>
    </row>
    <row r="800" spans="1:51" ht="24.75" customHeight="1" x14ac:dyDescent="0.15">
      <c r="A800" s="628"/>
      <c r="B800" s="629"/>
      <c r="C800" s="629"/>
      <c r="D800" s="629"/>
      <c r="E800" s="629"/>
      <c r="F800" s="630"/>
      <c r="G800" s="592" t="s">
        <v>767</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765</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2</v>
      </c>
    </row>
    <row r="801" spans="1:51" ht="24.75"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x14ac:dyDescent="0.15">
      <c r="A802" s="628"/>
      <c r="B802" s="629"/>
      <c r="C802" s="629"/>
      <c r="D802" s="629"/>
      <c r="E802" s="629"/>
      <c r="F802" s="630"/>
      <c r="G802" s="667" t="s">
        <v>752</v>
      </c>
      <c r="H802" s="668"/>
      <c r="I802" s="668"/>
      <c r="J802" s="668"/>
      <c r="K802" s="669"/>
      <c r="L802" s="661" t="s">
        <v>769</v>
      </c>
      <c r="M802" s="662"/>
      <c r="N802" s="662"/>
      <c r="O802" s="662"/>
      <c r="P802" s="662"/>
      <c r="Q802" s="662"/>
      <c r="R802" s="662"/>
      <c r="S802" s="662"/>
      <c r="T802" s="662"/>
      <c r="U802" s="662"/>
      <c r="V802" s="662"/>
      <c r="W802" s="662"/>
      <c r="X802" s="663"/>
      <c r="Y802" s="381">
        <v>3</v>
      </c>
      <c r="Z802" s="382"/>
      <c r="AA802" s="382"/>
      <c r="AB802" s="799"/>
      <c r="AC802" s="667" t="s">
        <v>752</v>
      </c>
      <c r="AD802" s="668"/>
      <c r="AE802" s="668"/>
      <c r="AF802" s="668"/>
      <c r="AG802" s="669"/>
      <c r="AH802" s="661" t="s">
        <v>769</v>
      </c>
      <c r="AI802" s="662"/>
      <c r="AJ802" s="662"/>
      <c r="AK802" s="662"/>
      <c r="AL802" s="662"/>
      <c r="AM802" s="662"/>
      <c r="AN802" s="662"/>
      <c r="AO802" s="662"/>
      <c r="AP802" s="662"/>
      <c r="AQ802" s="662"/>
      <c r="AR802" s="662"/>
      <c r="AS802" s="662"/>
      <c r="AT802" s="663"/>
      <c r="AU802" s="381">
        <v>8</v>
      </c>
      <c r="AV802" s="382"/>
      <c r="AW802" s="382"/>
      <c r="AX802" s="383"/>
      <c r="AY802">
        <f t="shared" ref="AY802:AY812" si="115">$AY$800</f>
        <v>2</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2</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2</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2</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2</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2</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2</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2</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2</v>
      </c>
    </row>
    <row r="811" spans="1:51" ht="24.75"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2</v>
      </c>
    </row>
    <row r="812" spans="1:51" ht="24.75"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3</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8</v>
      </c>
      <c r="AV812" s="826"/>
      <c r="AW812" s="826"/>
      <c r="AX812" s="828"/>
      <c r="AY812">
        <f t="shared" si="115"/>
        <v>2</v>
      </c>
    </row>
    <row r="813" spans="1:51" ht="24.75" hidden="1" customHeight="1" x14ac:dyDescent="0.15">
      <c r="A813" s="628"/>
      <c r="B813" s="629"/>
      <c r="C813" s="629"/>
      <c r="D813" s="629"/>
      <c r="E813" s="629"/>
      <c r="F813" s="630"/>
      <c r="G813" s="592" t="s">
        <v>318</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319</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336</v>
      </c>
      <c r="AD844" s="152"/>
      <c r="AE844" s="152"/>
      <c r="AF844" s="152"/>
      <c r="AG844" s="152"/>
      <c r="AH844" s="361" t="s">
        <v>362</v>
      </c>
      <c r="AI844" s="359"/>
      <c r="AJ844" s="359"/>
      <c r="AK844" s="359"/>
      <c r="AL844" s="359" t="s">
        <v>21</v>
      </c>
      <c r="AM844" s="359"/>
      <c r="AN844" s="359"/>
      <c r="AO844" s="363"/>
      <c r="AP844" s="364" t="s">
        <v>298</v>
      </c>
      <c r="AQ844" s="364"/>
      <c r="AR844" s="364"/>
      <c r="AS844" s="364"/>
      <c r="AT844" s="364"/>
      <c r="AU844" s="364"/>
      <c r="AV844" s="364"/>
      <c r="AW844" s="364"/>
      <c r="AX844" s="364"/>
    </row>
    <row r="845" spans="1:51" ht="53.25" customHeight="1" x14ac:dyDescent="0.15">
      <c r="A845" s="369">
        <v>1</v>
      </c>
      <c r="B845" s="369">
        <v>1</v>
      </c>
      <c r="C845" s="357" t="s">
        <v>758</v>
      </c>
      <c r="D845" s="342"/>
      <c r="E845" s="342"/>
      <c r="F845" s="342"/>
      <c r="G845" s="342"/>
      <c r="H845" s="342"/>
      <c r="I845" s="342"/>
      <c r="J845" s="343">
        <v>1080105003633</v>
      </c>
      <c r="K845" s="344"/>
      <c r="L845" s="344"/>
      <c r="M845" s="344"/>
      <c r="N845" s="344"/>
      <c r="O845" s="344"/>
      <c r="P845" s="358" t="s">
        <v>759</v>
      </c>
      <c r="Q845" s="345"/>
      <c r="R845" s="345"/>
      <c r="S845" s="345"/>
      <c r="T845" s="345"/>
      <c r="U845" s="345"/>
      <c r="V845" s="345"/>
      <c r="W845" s="345"/>
      <c r="X845" s="345"/>
      <c r="Y845" s="346">
        <v>58</v>
      </c>
      <c r="Z845" s="347"/>
      <c r="AA845" s="347"/>
      <c r="AB845" s="348"/>
      <c r="AC845" s="349" t="s">
        <v>372</v>
      </c>
      <c r="AD845" s="350"/>
      <c r="AE845" s="350"/>
      <c r="AF845" s="350"/>
      <c r="AG845" s="350"/>
      <c r="AH845" s="365" t="s">
        <v>745</v>
      </c>
      <c r="AI845" s="366"/>
      <c r="AJ845" s="366"/>
      <c r="AK845" s="366"/>
      <c r="AL845" s="353" t="s">
        <v>745</v>
      </c>
      <c r="AM845" s="354"/>
      <c r="AN845" s="354"/>
      <c r="AO845" s="355"/>
      <c r="AP845" s="356" t="s">
        <v>760</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336</v>
      </c>
      <c r="AD877" s="152"/>
      <c r="AE877" s="152"/>
      <c r="AF877" s="152"/>
      <c r="AG877" s="152"/>
      <c r="AH877" s="361" t="s">
        <v>362</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766</v>
      </c>
      <c r="D878" s="342"/>
      <c r="E878" s="342"/>
      <c r="F878" s="342"/>
      <c r="G878" s="342"/>
      <c r="H878" s="342"/>
      <c r="I878" s="342"/>
      <c r="J878" s="343">
        <v>7000020222071</v>
      </c>
      <c r="K878" s="344"/>
      <c r="L878" s="344"/>
      <c r="M878" s="344"/>
      <c r="N878" s="344"/>
      <c r="O878" s="344"/>
      <c r="P878" s="358" t="s">
        <v>795</v>
      </c>
      <c r="Q878" s="345"/>
      <c r="R878" s="345"/>
      <c r="S878" s="345"/>
      <c r="T878" s="345"/>
      <c r="U878" s="345"/>
      <c r="V878" s="345"/>
      <c r="W878" s="345"/>
      <c r="X878" s="345"/>
      <c r="Y878" s="346">
        <v>4</v>
      </c>
      <c r="Z878" s="347"/>
      <c r="AA878" s="347"/>
      <c r="AB878" s="348"/>
      <c r="AC878" s="349" t="s">
        <v>374</v>
      </c>
      <c r="AD878" s="350"/>
      <c r="AE878" s="350"/>
      <c r="AF878" s="350"/>
      <c r="AG878" s="350"/>
      <c r="AH878" s="365" t="s">
        <v>745</v>
      </c>
      <c r="AI878" s="366"/>
      <c r="AJ878" s="366"/>
      <c r="AK878" s="366"/>
      <c r="AL878" s="353" t="s">
        <v>745</v>
      </c>
      <c r="AM878" s="354"/>
      <c r="AN878" s="354"/>
      <c r="AO878" s="355"/>
      <c r="AP878" s="356" t="s">
        <v>760</v>
      </c>
      <c r="AQ878" s="356"/>
      <c r="AR878" s="356"/>
      <c r="AS878" s="356"/>
      <c r="AT878" s="356"/>
      <c r="AU878" s="356"/>
      <c r="AV878" s="356"/>
      <c r="AW878" s="356"/>
      <c r="AX878" s="356"/>
      <c r="AY878">
        <f t="shared" si="118"/>
        <v>1</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336</v>
      </c>
      <c r="AD910" s="152"/>
      <c r="AE910" s="152"/>
      <c r="AF910" s="152"/>
      <c r="AG910" s="152"/>
      <c r="AH910" s="361" t="s">
        <v>362</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69">
        <v>1</v>
      </c>
      <c r="B911" s="369">
        <v>1</v>
      </c>
      <c r="C911" s="357" t="s">
        <v>776</v>
      </c>
      <c r="D911" s="342"/>
      <c r="E911" s="342"/>
      <c r="F911" s="342"/>
      <c r="G911" s="342"/>
      <c r="H911" s="342"/>
      <c r="I911" s="342"/>
      <c r="J911" s="343">
        <v>2080101011754</v>
      </c>
      <c r="K911" s="344"/>
      <c r="L911" s="344"/>
      <c r="M911" s="344"/>
      <c r="N911" s="344"/>
      <c r="O911" s="344"/>
      <c r="P911" s="358" t="s">
        <v>796</v>
      </c>
      <c r="Q911" s="345"/>
      <c r="R911" s="345"/>
      <c r="S911" s="345"/>
      <c r="T911" s="345"/>
      <c r="U911" s="345"/>
      <c r="V911" s="345"/>
      <c r="W911" s="345"/>
      <c r="X911" s="345"/>
      <c r="Y911" s="346">
        <v>3</v>
      </c>
      <c r="Z911" s="347"/>
      <c r="AA911" s="347"/>
      <c r="AB911" s="348"/>
      <c r="AC911" s="349" t="s">
        <v>374</v>
      </c>
      <c r="AD911" s="350"/>
      <c r="AE911" s="350"/>
      <c r="AF911" s="350"/>
      <c r="AG911" s="350"/>
      <c r="AH911" s="365" t="s">
        <v>745</v>
      </c>
      <c r="AI911" s="366"/>
      <c r="AJ911" s="366"/>
      <c r="AK911" s="366"/>
      <c r="AL911" s="353" t="s">
        <v>745</v>
      </c>
      <c r="AM911" s="354"/>
      <c r="AN911" s="354"/>
      <c r="AO911" s="355"/>
      <c r="AP911" s="356" t="s">
        <v>760</v>
      </c>
      <c r="AQ911" s="356"/>
      <c r="AR911" s="356"/>
      <c r="AS911" s="356"/>
      <c r="AT911" s="356"/>
      <c r="AU911" s="356"/>
      <c r="AV911" s="356"/>
      <c r="AW911" s="356"/>
      <c r="AX911" s="356"/>
      <c r="AY911">
        <f t="shared" si="119"/>
        <v>1</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336</v>
      </c>
      <c r="AD943" s="152"/>
      <c r="AE943" s="152"/>
      <c r="AF943" s="152"/>
      <c r="AG943" s="152"/>
      <c r="AH943" s="361" t="s">
        <v>362</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15">
      <c r="A944" s="369">
        <v>1</v>
      </c>
      <c r="B944" s="369">
        <v>1</v>
      </c>
      <c r="C944" s="357" t="s">
        <v>768</v>
      </c>
      <c r="D944" s="342"/>
      <c r="E944" s="342"/>
      <c r="F944" s="342"/>
      <c r="G944" s="342"/>
      <c r="H944" s="342"/>
      <c r="I944" s="342"/>
      <c r="J944" s="343">
        <v>5010001022979</v>
      </c>
      <c r="K944" s="344"/>
      <c r="L944" s="344"/>
      <c r="M944" s="344"/>
      <c r="N944" s="344"/>
      <c r="O944" s="344"/>
      <c r="P944" s="358" t="s">
        <v>797</v>
      </c>
      <c r="Q944" s="345"/>
      <c r="R944" s="345"/>
      <c r="S944" s="345"/>
      <c r="T944" s="345"/>
      <c r="U944" s="345"/>
      <c r="V944" s="345"/>
      <c r="W944" s="345"/>
      <c r="X944" s="345"/>
      <c r="Y944" s="346">
        <v>8</v>
      </c>
      <c r="Z944" s="347"/>
      <c r="AA944" s="347"/>
      <c r="AB944" s="348"/>
      <c r="AC944" s="349" t="s">
        <v>374</v>
      </c>
      <c r="AD944" s="350"/>
      <c r="AE944" s="350"/>
      <c r="AF944" s="350"/>
      <c r="AG944" s="350"/>
      <c r="AH944" s="365" t="s">
        <v>745</v>
      </c>
      <c r="AI944" s="366"/>
      <c r="AJ944" s="366"/>
      <c r="AK944" s="366"/>
      <c r="AL944" s="353" t="s">
        <v>745</v>
      </c>
      <c r="AM944" s="354"/>
      <c r="AN944" s="354"/>
      <c r="AO944" s="355"/>
      <c r="AP944" s="356" t="s">
        <v>760</v>
      </c>
      <c r="AQ944" s="356"/>
      <c r="AR944" s="356"/>
      <c r="AS944" s="356"/>
      <c r="AT944" s="356"/>
      <c r="AU944" s="356"/>
      <c r="AV944" s="356"/>
      <c r="AW944" s="356"/>
      <c r="AX944" s="356"/>
      <c r="AY944">
        <f t="shared" si="120"/>
        <v>1</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336</v>
      </c>
      <c r="AD976" s="152"/>
      <c r="AE976" s="152"/>
      <c r="AF976" s="152"/>
      <c r="AG976" s="152"/>
      <c r="AH976" s="361" t="s">
        <v>362</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336</v>
      </c>
      <c r="AD1009" s="152"/>
      <c r="AE1009" s="152"/>
      <c r="AF1009" s="152"/>
      <c r="AG1009" s="152"/>
      <c r="AH1009" s="361" t="s">
        <v>362</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336</v>
      </c>
      <c r="AD1042" s="152"/>
      <c r="AE1042" s="152"/>
      <c r="AF1042" s="152"/>
      <c r="AG1042" s="152"/>
      <c r="AH1042" s="361" t="s">
        <v>362</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336</v>
      </c>
      <c r="AD1075" s="152"/>
      <c r="AE1075" s="152"/>
      <c r="AF1075" s="152"/>
      <c r="AG1075" s="152"/>
      <c r="AH1075" s="361" t="s">
        <v>362</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327</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328</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M102">
    <cfRule type="expression" dxfId="2649" priority="13235">
      <formula>IF(RIGHT(TEXT(AM102,"0.#"),1)=".",FALSE,TRUE)</formula>
    </cfRule>
    <cfRule type="expression" dxfId="2648" priority="13236">
      <formula>IF(RIGHT(TEXT(AM102,"0.#"),1)=".",TRUE,FALSE)</formula>
    </cfRule>
  </conditionalFormatting>
  <conditionalFormatting sqref="AQ102">
    <cfRule type="expression" dxfId="2647" priority="13233">
      <formula>IF(RIGHT(TEXT(AQ102,"0.#"),1)=".",FALSE,TRUE)</formula>
    </cfRule>
    <cfRule type="expression" dxfId="2646" priority="13234">
      <formula>IF(RIGHT(TEXT(AQ102,"0.#"),1)=".",TRUE,FALSE)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AQ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M116">
    <cfRule type="expression" dxfId="2593" priority="13171">
      <formula>IF(RIGHT(TEXT(AM116,"0.#"),1)=".",FALSE,TRUE)</formula>
    </cfRule>
    <cfRule type="expression" dxfId="2592" priority="13172">
      <formula>IF(RIGHT(TEXT(AM116,"0.#"),1)=".",TRUE,FALSE)</formula>
    </cfRule>
  </conditionalFormatting>
  <conditionalFormatting sqref="AE117 AM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Q117">
    <cfRule type="expression" dxfId="2587" priority="13163">
      <formula>IF(RIGHT(TEXT(AQ117,"0.#"),1)=".",FALSE,TRUE)</formula>
    </cfRule>
    <cfRule type="expression" dxfId="2586" priority="13164">
      <formula>IF(RIGHT(TEXT(AQ117,"0.#"),1)=".",TRUE,FALSE)</formula>
    </cfRule>
  </conditionalFormatting>
  <conditionalFormatting sqref="AE119 AQ119">
    <cfRule type="expression" dxfId="2585" priority="13161">
      <formula>IF(RIGHT(TEXT(AE119,"0.#"),1)=".",FALSE,TRUE)</formula>
    </cfRule>
    <cfRule type="expression" dxfId="2584" priority="13162">
      <formula>IF(RIGHT(TEXT(AE119,"0.#"),1)=".",TRUE,FALSE)</formula>
    </cfRule>
  </conditionalFormatting>
  <conditionalFormatting sqref="AI119">
    <cfRule type="expression" dxfId="2583" priority="13159">
      <formula>IF(RIGHT(TEXT(AI119,"0.#"),1)=".",FALSE,TRUE)</formula>
    </cfRule>
    <cfRule type="expression" dxfId="2582" priority="13160">
      <formula>IF(RIGHT(TEXT(AI119,"0.#"),1)=".",TRUE,FALSE)</formula>
    </cfRule>
  </conditionalFormatting>
  <conditionalFormatting sqref="AM119">
    <cfRule type="expression" dxfId="2581" priority="13157">
      <formula>IF(RIGHT(TEXT(AM119,"0.#"),1)=".",FALSE,TRUE)</formula>
    </cfRule>
    <cfRule type="expression" dxfId="2580" priority="13158">
      <formula>IF(RIGHT(TEXT(AM119,"0.#"),1)=".",TRUE,FALSE)</formula>
    </cfRule>
  </conditionalFormatting>
  <conditionalFormatting sqref="AQ120">
    <cfRule type="expression" dxfId="2579" priority="13149">
      <formula>IF(RIGHT(TEXT(AQ120,"0.#"),1)=".",FALSE,TRUE)</formula>
    </cfRule>
    <cfRule type="expression" dxfId="2578" priority="13150">
      <formula>IF(RIGHT(TEXT(AQ120,"0.#"),1)=".",TRUE,FALSE)</formula>
    </cfRule>
  </conditionalFormatting>
  <conditionalFormatting sqref="AE122 AQ122">
    <cfRule type="expression" dxfId="2577" priority="13147">
      <formula>IF(RIGHT(TEXT(AE122,"0.#"),1)=".",FALSE,TRUE)</formula>
    </cfRule>
    <cfRule type="expression" dxfId="2576" priority="13148">
      <formula>IF(RIGHT(TEXT(AE122,"0.#"),1)=".",TRUE,FALSE)</formula>
    </cfRule>
  </conditionalFormatting>
  <conditionalFormatting sqref="AI122">
    <cfRule type="expression" dxfId="2575" priority="13145">
      <formula>IF(RIGHT(TEXT(AI122,"0.#"),1)=".",FALSE,TRUE)</formula>
    </cfRule>
    <cfRule type="expression" dxfId="2574" priority="13146">
      <formula>IF(RIGHT(TEXT(AI122,"0.#"),1)=".",TRUE,FALSE)</formula>
    </cfRule>
  </conditionalFormatting>
  <conditionalFormatting sqref="AM122">
    <cfRule type="expression" dxfId="2573" priority="13143">
      <formula>IF(RIGHT(TEXT(AM122,"0.#"),1)=".",FALSE,TRUE)</formula>
    </cfRule>
    <cfRule type="expression" dxfId="2572" priority="13144">
      <formula>IF(RIGHT(TEXT(AM122,"0.#"),1)=".",TRUE,FALSE)</formula>
    </cfRule>
  </conditionalFormatting>
  <conditionalFormatting sqref="AQ123">
    <cfRule type="expression" dxfId="2571" priority="13135">
      <formula>IF(RIGHT(TEXT(AQ123,"0.#"),1)=".",FALSE,TRUE)</formula>
    </cfRule>
    <cfRule type="expression" dxfId="2570" priority="13136">
      <formula>IF(RIGHT(TEXT(AQ123,"0.#"),1)=".",TRUE,FALSE)</formula>
    </cfRule>
  </conditionalFormatting>
  <conditionalFormatting sqref="AE125 AQ125">
    <cfRule type="expression" dxfId="2569" priority="13133">
      <formula>IF(RIGHT(TEXT(AE125,"0.#"),1)=".",FALSE,TRUE)</formula>
    </cfRule>
    <cfRule type="expression" dxfId="2568" priority="13134">
      <formula>IF(RIGHT(TEXT(AE125,"0.#"),1)=".",TRUE,FALSE)</formula>
    </cfRule>
  </conditionalFormatting>
  <conditionalFormatting sqref="AI125">
    <cfRule type="expression" dxfId="2567" priority="13131">
      <formula>IF(RIGHT(TEXT(AI125,"0.#"),1)=".",FALSE,TRUE)</formula>
    </cfRule>
    <cfRule type="expression" dxfId="2566" priority="13132">
      <formula>IF(RIGHT(TEXT(AI125,"0.#"),1)=".",TRUE,FALSE)</formula>
    </cfRule>
  </conditionalFormatting>
  <conditionalFormatting sqref="AM125">
    <cfRule type="expression" dxfId="2565" priority="13129">
      <formula>IF(RIGHT(TEXT(AM125,"0.#"),1)=".",FALSE,TRUE)</formula>
    </cfRule>
    <cfRule type="expression" dxfId="2564" priority="13130">
      <formula>IF(RIGHT(TEXT(AM125,"0.#"),1)=".",TRUE,FALSE)</formula>
    </cfRule>
  </conditionalFormatting>
  <conditionalFormatting sqref="AQ126">
    <cfRule type="expression" dxfId="2563" priority="13121">
      <formula>IF(RIGHT(TEXT(AQ126,"0.#"),1)=".",FALSE,TRUE)</formula>
    </cfRule>
    <cfRule type="expression" dxfId="2562" priority="13122">
      <formula>IF(RIGHT(TEXT(AQ126,"0.#"),1)=".",TRUE,FALSE)</formula>
    </cfRule>
  </conditionalFormatting>
  <conditionalFormatting sqref="AE128 AQ128">
    <cfRule type="expression" dxfId="2561" priority="13119">
      <formula>IF(RIGHT(TEXT(AE128,"0.#"),1)=".",FALSE,TRUE)</formula>
    </cfRule>
    <cfRule type="expression" dxfId="2560" priority="13120">
      <formula>IF(RIGHT(TEXT(AE128,"0.#"),1)=".",TRUE,FALSE)</formula>
    </cfRule>
  </conditionalFormatting>
  <conditionalFormatting sqref="AI128">
    <cfRule type="expression" dxfId="2559" priority="13117">
      <formula>IF(RIGHT(TEXT(AI128,"0.#"),1)=".",FALSE,TRUE)</formula>
    </cfRule>
    <cfRule type="expression" dxfId="2558" priority="13118">
      <formula>IF(RIGHT(TEXT(AI128,"0.#"),1)=".",TRUE,FALSE)</formula>
    </cfRule>
  </conditionalFormatting>
  <conditionalFormatting sqref="AM128">
    <cfRule type="expression" dxfId="2557" priority="13115">
      <formula>IF(RIGHT(TEXT(AM128,"0.#"),1)=".",FALSE,TRUE)</formula>
    </cfRule>
    <cfRule type="expression" dxfId="2556" priority="13116">
      <formula>IF(RIGHT(TEXT(AM128,"0.#"),1)=".",TRUE,FALSE)</formula>
    </cfRule>
  </conditionalFormatting>
  <conditionalFormatting sqref="AQ129">
    <cfRule type="expression" dxfId="2555" priority="13107">
      <formula>IF(RIGHT(TEXT(AQ129,"0.#"),1)=".",FALSE,TRUE)</formula>
    </cfRule>
    <cfRule type="expression" dxfId="2554" priority="13108">
      <formula>IF(RIGHT(TEXT(AQ129,"0.#"),1)=".",TRUE,FALSE)</formula>
    </cfRule>
  </conditionalFormatting>
  <conditionalFormatting sqref="AE75">
    <cfRule type="expression" dxfId="2553" priority="13105">
      <formula>IF(RIGHT(TEXT(AE75,"0.#"),1)=".",FALSE,TRUE)</formula>
    </cfRule>
    <cfRule type="expression" dxfId="2552" priority="13106">
      <formula>IF(RIGHT(TEXT(AE75,"0.#"),1)=".",TRUE,FALSE)</formula>
    </cfRule>
  </conditionalFormatting>
  <conditionalFormatting sqref="AE76">
    <cfRule type="expression" dxfId="2551" priority="13103">
      <formula>IF(RIGHT(TEXT(AE76,"0.#"),1)=".",FALSE,TRUE)</formula>
    </cfRule>
    <cfRule type="expression" dxfId="2550" priority="13104">
      <formula>IF(RIGHT(TEXT(AE76,"0.#"),1)=".",TRUE,FALSE)</formula>
    </cfRule>
  </conditionalFormatting>
  <conditionalFormatting sqref="AE77">
    <cfRule type="expression" dxfId="2549" priority="13101">
      <formula>IF(RIGHT(TEXT(AE77,"0.#"),1)=".",FALSE,TRUE)</formula>
    </cfRule>
    <cfRule type="expression" dxfId="2548" priority="13102">
      <formula>IF(RIGHT(TEXT(AE77,"0.#"),1)=".",TRUE,FALSE)</formula>
    </cfRule>
  </conditionalFormatting>
  <conditionalFormatting sqref="AI77">
    <cfRule type="expression" dxfId="2547" priority="13099">
      <formula>IF(RIGHT(TEXT(AI77,"0.#"),1)=".",FALSE,TRUE)</formula>
    </cfRule>
    <cfRule type="expression" dxfId="2546" priority="13100">
      <formula>IF(RIGHT(TEXT(AI77,"0.#"),1)=".",TRUE,FALSE)</formula>
    </cfRule>
  </conditionalFormatting>
  <conditionalFormatting sqref="AI76">
    <cfRule type="expression" dxfId="2545" priority="13097">
      <formula>IF(RIGHT(TEXT(AI76,"0.#"),1)=".",FALSE,TRUE)</formula>
    </cfRule>
    <cfRule type="expression" dxfId="2544" priority="13098">
      <formula>IF(RIGHT(TEXT(AI76,"0.#"),1)=".",TRUE,FALSE)</formula>
    </cfRule>
  </conditionalFormatting>
  <conditionalFormatting sqref="AI75">
    <cfRule type="expression" dxfId="2543" priority="13095">
      <formula>IF(RIGHT(TEXT(AI75,"0.#"),1)=".",FALSE,TRUE)</formula>
    </cfRule>
    <cfRule type="expression" dxfId="2542" priority="13096">
      <formula>IF(RIGHT(TEXT(AI75,"0.#"),1)=".",TRUE,FALSE)</formula>
    </cfRule>
  </conditionalFormatting>
  <conditionalFormatting sqref="AM75">
    <cfRule type="expression" dxfId="2541" priority="13093">
      <formula>IF(RIGHT(TEXT(AM75,"0.#"),1)=".",FALSE,TRUE)</formula>
    </cfRule>
    <cfRule type="expression" dxfId="2540" priority="13094">
      <formula>IF(RIGHT(TEXT(AM75,"0.#"),1)=".",TRUE,FALSE)</formula>
    </cfRule>
  </conditionalFormatting>
  <conditionalFormatting sqref="AM76">
    <cfRule type="expression" dxfId="2539" priority="13091">
      <formula>IF(RIGHT(TEXT(AM76,"0.#"),1)=".",FALSE,TRUE)</formula>
    </cfRule>
    <cfRule type="expression" dxfId="2538" priority="13092">
      <formula>IF(RIGHT(TEXT(AM76,"0.#"),1)=".",TRUE,FALSE)</formula>
    </cfRule>
  </conditionalFormatting>
  <conditionalFormatting sqref="AM77">
    <cfRule type="expression" dxfId="2537" priority="13089">
      <formula>IF(RIGHT(TEXT(AM77,"0.#"),1)=".",FALSE,TRUE)</formula>
    </cfRule>
    <cfRule type="expression" dxfId="2536" priority="13090">
      <formula>IF(RIGHT(TEXT(AM77,"0.#"),1)=".",TRUE,FALSE)</formula>
    </cfRule>
  </conditionalFormatting>
  <conditionalFormatting sqref="AE134:AE135 AI134:AI135 AM134:AM135 AQ134:AQ135 AU134:AU135">
    <cfRule type="expression" dxfId="2535" priority="13075">
      <formula>IF(RIGHT(TEXT(AE134,"0.#"),1)=".",FALSE,TRUE)</formula>
    </cfRule>
    <cfRule type="expression" dxfId="2534" priority="13076">
      <formula>IF(RIGHT(TEXT(AE134,"0.#"),1)=".",TRUE,FALSE)</formula>
    </cfRule>
  </conditionalFormatting>
  <conditionalFormatting sqref="AE433">
    <cfRule type="expression" dxfId="2533" priority="13045">
      <formula>IF(RIGHT(TEXT(AE433,"0.#"),1)=".",FALSE,TRUE)</formula>
    </cfRule>
    <cfRule type="expression" dxfId="2532" priority="13046">
      <formula>IF(RIGHT(TEXT(AE433,"0.#"),1)=".",TRUE,FALSE)</formula>
    </cfRule>
  </conditionalFormatting>
  <conditionalFormatting sqref="AM435">
    <cfRule type="expression" dxfId="2531" priority="13029">
      <formula>IF(RIGHT(TEXT(AM435,"0.#"),1)=".",FALSE,TRUE)</formula>
    </cfRule>
    <cfRule type="expression" dxfId="2530" priority="13030">
      <formula>IF(RIGHT(TEXT(AM435,"0.#"),1)=".",TRUE,FALSE)</formula>
    </cfRule>
  </conditionalFormatting>
  <conditionalFormatting sqref="AE434">
    <cfRule type="expression" dxfId="2529" priority="13043">
      <formula>IF(RIGHT(TEXT(AE434,"0.#"),1)=".",FALSE,TRUE)</formula>
    </cfRule>
    <cfRule type="expression" dxfId="2528" priority="13044">
      <formula>IF(RIGHT(TEXT(AE434,"0.#"),1)=".",TRUE,FALSE)</formula>
    </cfRule>
  </conditionalFormatting>
  <conditionalFormatting sqref="AE435">
    <cfRule type="expression" dxfId="2527" priority="13041">
      <formula>IF(RIGHT(TEXT(AE435,"0.#"),1)=".",FALSE,TRUE)</formula>
    </cfRule>
    <cfRule type="expression" dxfId="2526" priority="13042">
      <formula>IF(RIGHT(TEXT(AE435,"0.#"),1)=".",TRUE,FALSE)</formula>
    </cfRule>
  </conditionalFormatting>
  <conditionalFormatting sqref="AM433">
    <cfRule type="expression" dxfId="2525" priority="13033">
      <formula>IF(RIGHT(TEXT(AM433,"0.#"),1)=".",FALSE,TRUE)</formula>
    </cfRule>
    <cfRule type="expression" dxfId="2524" priority="13034">
      <formula>IF(RIGHT(TEXT(AM433,"0.#"),1)=".",TRUE,FALSE)</formula>
    </cfRule>
  </conditionalFormatting>
  <conditionalFormatting sqref="AM434">
    <cfRule type="expression" dxfId="2523" priority="13031">
      <formula>IF(RIGHT(TEXT(AM434,"0.#"),1)=".",FALSE,TRUE)</formula>
    </cfRule>
    <cfRule type="expression" dxfId="2522" priority="13032">
      <formula>IF(RIGHT(TEXT(AM434,"0.#"),1)=".",TRUE,FALSE)</formula>
    </cfRule>
  </conditionalFormatting>
  <conditionalFormatting sqref="AU433">
    <cfRule type="expression" dxfId="2521" priority="13021">
      <formula>IF(RIGHT(TEXT(AU433,"0.#"),1)=".",FALSE,TRUE)</formula>
    </cfRule>
    <cfRule type="expression" dxfId="2520" priority="13022">
      <formula>IF(RIGHT(TEXT(AU433,"0.#"),1)=".",TRUE,FALSE)</formula>
    </cfRule>
  </conditionalFormatting>
  <conditionalFormatting sqref="AU434">
    <cfRule type="expression" dxfId="2519" priority="13019">
      <formula>IF(RIGHT(TEXT(AU434,"0.#"),1)=".",FALSE,TRUE)</formula>
    </cfRule>
    <cfRule type="expression" dxfId="2518" priority="13020">
      <formula>IF(RIGHT(TEXT(AU434,"0.#"),1)=".",TRUE,FALSE)</formula>
    </cfRule>
  </conditionalFormatting>
  <conditionalFormatting sqref="AU435">
    <cfRule type="expression" dxfId="2517" priority="13017">
      <formula>IF(RIGHT(TEXT(AU435,"0.#"),1)=".",FALSE,TRUE)</formula>
    </cfRule>
    <cfRule type="expression" dxfId="2516" priority="13018">
      <formula>IF(RIGHT(TEXT(AU435,"0.#"),1)=".",TRUE,FALSE)</formula>
    </cfRule>
  </conditionalFormatting>
  <conditionalFormatting sqref="AI435">
    <cfRule type="expression" dxfId="2515" priority="12951">
      <formula>IF(RIGHT(TEXT(AI435,"0.#"),1)=".",FALSE,TRUE)</formula>
    </cfRule>
    <cfRule type="expression" dxfId="2514" priority="12952">
      <formula>IF(RIGHT(TEXT(AI435,"0.#"),1)=".",TRUE,FALSE)</formula>
    </cfRule>
  </conditionalFormatting>
  <conditionalFormatting sqref="AI433">
    <cfRule type="expression" dxfId="2513" priority="12955">
      <formula>IF(RIGHT(TEXT(AI433,"0.#"),1)=".",FALSE,TRUE)</formula>
    </cfRule>
    <cfRule type="expression" dxfId="2512" priority="12956">
      <formula>IF(RIGHT(TEXT(AI433,"0.#"),1)=".",TRUE,FALSE)</formula>
    </cfRule>
  </conditionalFormatting>
  <conditionalFormatting sqref="AI434">
    <cfRule type="expression" dxfId="2511" priority="12953">
      <formula>IF(RIGHT(TEXT(AI434,"0.#"),1)=".",FALSE,TRUE)</formula>
    </cfRule>
    <cfRule type="expression" dxfId="2510" priority="12954">
      <formula>IF(RIGHT(TEXT(AI434,"0.#"),1)=".",TRUE,FALSE)</formula>
    </cfRule>
  </conditionalFormatting>
  <conditionalFormatting sqref="AQ434">
    <cfRule type="expression" dxfId="2509" priority="12937">
      <formula>IF(RIGHT(TEXT(AQ434,"0.#"),1)=".",FALSE,TRUE)</formula>
    </cfRule>
    <cfRule type="expression" dxfId="2508" priority="12938">
      <formula>IF(RIGHT(TEXT(AQ434,"0.#"),1)=".",TRUE,FALSE)</formula>
    </cfRule>
  </conditionalFormatting>
  <conditionalFormatting sqref="AQ435">
    <cfRule type="expression" dxfId="2507" priority="12923">
      <formula>IF(RIGHT(TEXT(AQ435,"0.#"),1)=".",FALSE,TRUE)</formula>
    </cfRule>
    <cfRule type="expression" dxfId="2506" priority="12924">
      <formula>IF(RIGHT(TEXT(AQ435,"0.#"),1)=".",TRUE,FALSE)</formula>
    </cfRule>
  </conditionalFormatting>
  <conditionalFormatting sqref="AQ433">
    <cfRule type="expression" dxfId="2505" priority="12921">
      <formula>IF(RIGHT(TEXT(AQ433,"0.#"),1)=".",FALSE,TRUE)</formula>
    </cfRule>
    <cfRule type="expression" dxfId="2504" priority="12922">
      <formula>IF(RIGHT(TEXT(AQ433,"0.#"),1)=".",TRUE,FALSE)</formula>
    </cfRule>
  </conditionalFormatting>
  <conditionalFormatting sqref="AL847:AO874">
    <cfRule type="expression" dxfId="2503" priority="6645">
      <formula>IF(AND(AL847&gt;=0, RIGHT(TEXT(AL847,"0.#"),1)&lt;&gt;"."),TRUE,FALSE)</formula>
    </cfRule>
    <cfRule type="expression" dxfId="2502" priority="6646">
      <formula>IF(AND(AL847&gt;=0, RIGHT(TEXT(AL847,"0.#"),1)="."),TRUE,FALSE)</formula>
    </cfRule>
    <cfRule type="expression" dxfId="2501" priority="6647">
      <formula>IF(AND(AL847&lt;0, RIGHT(TEXT(AL847,"0.#"),1)&lt;&gt;"."),TRUE,FALSE)</formula>
    </cfRule>
    <cfRule type="expression" dxfId="2500" priority="6648">
      <formula>IF(AND(AL847&lt;0, RIGHT(TEXT(AL847,"0.#"),1)="."),TRUE,FALSE)</formula>
    </cfRule>
  </conditionalFormatting>
  <conditionalFormatting sqref="AQ53:AQ55">
    <cfRule type="expression" dxfId="2499" priority="4667">
      <formula>IF(RIGHT(TEXT(AQ53,"0.#"),1)=".",FALSE,TRUE)</formula>
    </cfRule>
    <cfRule type="expression" dxfId="2498" priority="4668">
      <formula>IF(RIGHT(TEXT(AQ53,"0.#"),1)=".",TRUE,FALSE)</formula>
    </cfRule>
  </conditionalFormatting>
  <conditionalFormatting sqref="AU53:AU55">
    <cfRule type="expression" dxfId="2497" priority="4665">
      <formula>IF(RIGHT(TEXT(AU53,"0.#"),1)=".",FALSE,TRUE)</formula>
    </cfRule>
    <cfRule type="expression" dxfId="2496" priority="4666">
      <formula>IF(RIGHT(TEXT(AU53,"0.#"),1)=".",TRUE,FALSE)</formula>
    </cfRule>
  </conditionalFormatting>
  <conditionalFormatting sqref="AQ60:AQ62">
    <cfRule type="expression" dxfId="2495" priority="4663">
      <formula>IF(RIGHT(TEXT(AQ60,"0.#"),1)=".",FALSE,TRUE)</formula>
    </cfRule>
    <cfRule type="expression" dxfId="2494" priority="4664">
      <formula>IF(RIGHT(TEXT(AQ60,"0.#"),1)=".",TRUE,FALSE)</formula>
    </cfRule>
  </conditionalFormatting>
  <conditionalFormatting sqref="AU60:AU62">
    <cfRule type="expression" dxfId="2493" priority="4661">
      <formula>IF(RIGHT(TEXT(AU60,"0.#"),1)=".",FALSE,TRUE)</formula>
    </cfRule>
    <cfRule type="expression" dxfId="2492" priority="4662">
      <formula>IF(RIGHT(TEXT(AU60,"0.#"),1)=".",TRUE,FALSE)</formula>
    </cfRule>
  </conditionalFormatting>
  <conditionalFormatting sqref="AQ75:AQ77">
    <cfRule type="expression" dxfId="2491" priority="4659">
      <formula>IF(RIGHT(TEXT(AQ75,"0.#"),1)=".",FALSE,TRUE)</formula>
    </cfRule>
    <cfRule type="expression" dxfId="2490" priority="4660">
      <formula>IF(RIGHT(TEXT(AQ75,"0.#"),1)=".",TRUE,FALSE)</formula>
    </cfRule>
  </conditionalFormatting>
  <conditionalFormatting sqref="AU75:AU77">
    <cfRule type="expression" dxfId="2489" priority="4657">
      <formula>IF(RIGHT(TEXT(AU75,"0.#"),1)=".",FALSE,TRUE)</formula>
    </cfRule>
    <cfRule type="expression" dxfId="2488" priority="4658">
      <formula>IF(RIGHT(TEXT(AU75,"0.#"),1)=".",TRUE,FALSE)</formula>
    </cfRule>
  </conditionalFormatting>
  <conditionalFormatting sqref="AQ87:AQ89">
    <cfRule type="expression" dxfId="2487" priority="4655">
      <formula>IF(RIGHT(TEXT(AQ87,"0.#"),1)=".",FALSE,TRUE)</formula>
    </cfRule>
    <cfRule type="expression" dxfId="2486" priority="4656">
      <formula>IF(RIGHT(TEXT(AQ87,"0.#"),1)=".",TRUE,FALSE)</formula>
    </cfRule>
  </conditionalFormatting>
  <conditionalFormatting sqref="AU87:AU89">
    <cfRule type="expression" dxfId="2485" priority="4653">
      <formula>IF(RIGHT(TEXT(AU87,"0.#"),1)=".",FALSE,TRUE)</formula>
    </cfRule>
    <cfRule type="expression" dxfId="2484" priority="4654">
      <formula>IF(RIGHT(TEXT(AU87,"0.#"),1)=".",TRUE,FALSE)</formula>
    </cfRule>
  </conditionalFormatting>
  <conditionalFormatting sqref="AQ92:AQ94">
    <cfRule type="expression" dxfId="2483" priority="4651">
      <formula>IF(RIGHT(TEXT(AQ92,"0.#"),1)=".",FALSE,TRUE)</formula>
    </cfRule>
    <cfRule type="expression" dxfId="2482" priority="4652">
      <formula>IF(RIGHT(TEXT(AQ92,"0.#"),1)=".",TRUE,FALSE)</formula>
    </cfRule>
  </conditionalFormatting>
  <conditionalFormatting sqref="AU92:AU94">
    <cfRule type="expression" dxfId="2481" priority="4649">
      <formula>IF(RIGHT(TEXT(AU92,"0.#"),1)=".",FALSE,TRUE)</formula>
    </cfRule>
    <cfRule type="expression" dxfId="2480" priority="4650">
      <formula>IF(RIGHT(TEXT(AU92,"0.#"),1)=".",TRUE,FALSE)</formula>
    </cfRule>
  </conditionalFormatting>
  <conditionalFormatting sqref="AQ97:AQ99">
    <cfRule type="expression" dxfId="2479" priority="4647">
      <formula>IF(RIGHT(TEXT(AQ97,"0.#"),1)=".",FALSE,TRUE)</formula>
    </cfRule>
    <cfRule type="expression" dxfId="2478" priority="4648">
      <formula>IF(RIGHT(TEXT(AQ97,"0.#"),1)=".",TRUE,FALSE)</formula>
    </cfRule>
  </conditionalFormatting>
  <conditionalFormatting sqref="AU97:AU99">
    <cfRule type="expression" dxfId="2477" priority="4645">
      <formula>IF(RIGHT(TEXT(AU97,"0.#"),1)=".",FALSE,TRUE)</formula>
    </cfRule>
    <cfRule type="expression" dxfId="2476" priority="4646">
      <formula>IF(RIGHT(TEXT(AU97,"0.#"),1)=".",TRUE,FALSE)</formula>
    </cfRule>
  </conditionalFormatting>
  <conditionalFormatting sqref="AE458">
    <cfRule type="expression" dxfId="2475" priority="4339">
      <formula>IF(RIGHT(TEXT(AE458,"0.#"),1)=".",FALSE,TRUE)</formula>
    </cfRule>
    <cfRule type="expression" dxfId="2474" priority="4340">
      <formula>IF(RIGHT(TEXT(AE458,"0.#"),1)=".",TRUE,FALSE)</formula>
    </cfRule>
  </conditionalFormatting>
  <conditionalFormatting sqref="AM460">
    <cfRule type="expression" dxfId="2473" priority="4329">
      <formula>IF(RIGHT(TEXT(AM460,"0.#"),1)=".",FALSE,TRUE)</formula>
    </cfRule>
    <cfRule type="expression" dxfId="2472" priority="4330">
      <formula>IF(RIGHT(TEXT(AM460,"0.#"),1)=".",TRUE,FALSE)</formula>
    </cfRule>
  </conditionalFormatting>
  <conditionalFormatting sqref="AE459">
    <cfRule type="expression" dxfId="2471" priority="4337">
      <formula>IF(RIGHT(TEXT(AE459,"0.#"),1)=".",FALSE,TRUE)</formula>
    </cfRule>
    <cfRule type="expression" dxfId="2470" priority="4338">
      <formula>IF(RIGHT(TEXT(AE459,"0.#"),1)=".",TRUE,FALSE)</formula>
    </cfRule>
  </conditionalFormatting>
  <conditionalFormatting sqref="AE460">
    <cfRule type="expression" dxfId="2469" priority="4335">
      <formula>IF(RIGHT(TEXT(AE460,"0.#"),1)=".",FALSE,TRUE)</formula>
    </cfRule>
    <cfRule type="expression" dxfId="2468" priority="4336">
      <formula>IF(RIGHT(TEXT(AE460,"0.#"),1)=".",TRUE,FALSE)</formula>
    </cfRule>
  </conditionalFormatting>
  <conditionalFormatting sqref="AM458">
    <cfRule type="expression" dxfId="2467" priority="4333">
      <formula>IF(RIGHT(TEXT(AM458,"0.#"),1)=".",FALSE,TRUE)</formula>
    </cfRule>
    <cfRule type="expression" dxfId="2466" priority="4334">
      <formula>IF(RIGHT(TEXT(AM458,"0.#"),1)=".",TRUE,FALSE)</formula>
    </cfRule>
  </conditionalFormatting>
  <conditionalFormatting sqref="AM459">
    <cfRule type="expression" dxfId="2465" priority="4331">
      <formula>IF(RIGHT(TEXT(AM459,"0.#"),1)=".",FALSE,TRUE)</formula>
    </cfRule>
    <cfRule type="expression" dxfId="2464" priority="4332">
      <formula>IF(RIGHT(TEXT(AM459,"0.#"),1)=".",TRUE,FALSE)</formula>
    </cfRule>
  </conditionalFormatting>
  <conditionalFormatting sqref="AU458">
    <cfRule type="expression" dxfId="2463" priority="4327">
      <formula>IF(RIGHT(TEXT(AU458,"0.#"),1)=".",FALSE,TRUE)</formula>
    </cfRule>
    <cfRule type="expression" dxfId="2462" priority="4328">
      <formula>IF(RIGHT(TEXT(AU458,"0.#"),1)=".",TRUE,FALSE)</formula>
    </cfRule>
  </conditionalFormatting>
  <conditionalFormatting sqref="AU459">
    <cfRule type="expression" dxfId="2461" priority="4325">
      <formula>IF(RIGHT(TEXT(AU459,"0.#"),1)=".",FALSE,TRUE)</formula>
    </cfRule>
    <cfRule type="expression" dxfId="2460" priority="4326">
      <formula>IF(RIGHT(TEXT(AU459,"0.#"),1)=".",TRUE,FALSE)</formula>
    </cfRule>
  </conditionalFormatting>
  <conditionalFormatting sqref="AU460">
    <cfRule type="expression" dxfId="2459" priority="4323">
      <formula>IF(RIGHT(TEXT(AU460,"0.#"),1)=".",FALSE,TRUE)</formula>
    </cfRule>
    <cfRule type="expression" dxfId="2458" priority="4324">
      <formula>IF(RIGHT(TEXT(AU460,"0.#"),1)=".",TRUE,FALSE)</formula>
    </cfRule>
  </conditionalFormatting>
  <conditionalFormatting sqref="AI460">
    <cfRule type="expression" dxfId="2457" priority="4317">
      <formula>IF(RIGHT(TEXT(AI460,"0.#"),1)=".",FALSE,TRUE)</formula>
    </cfRule>
    <cfRule type="expression" dxfId="2456" priority="4318">
      <formula>IF(RIGHT(TEXT(AI460,"0.#"),1)=".",TRUE,FALSE)</formula>
    </cfRule>
  </conditionalFormatting>
  <conditionalFormatting sqref="AI458">
    <cfRule type="expression" dxfId="2455" priority="4321">
      <formula>IF(RIGHT(TEXT(AI458,"0.#"),1)=".",FALSE,TRUE)</formula>
    </cfRule>
    <cfRule type="expression" dxfId="2454" priority="4322">
      <formula>IF(RIGHT(TEXT(AI458,"0.#"),1)=".",TRUE,FALSE)</formula>
    </cfRule>
  </conditionalFormatting>
  <conditionalFormatting sqref="AI459">
    <cfRule type="expression" dxfId="2453" priority="4319">
      <formula>IF(RIGHT(TEXT(AI459,"0.#"),1)=".",FALSE,TRUE)</formula>
    </cfRule>
    <cfRule type="expression" dxfId="2452" priority="4320">
      <formula>IF(RIGHT(TEXT(AI459,"0.#"),1)=".",TRUE,FALSE)</formula>
    </cfRule>
  </conditionalFormatting>
  <conditionalFormatting sqref="AQ459">
    <cfRule type="expression" dxfId="2451" priority="4315">
      <formula>IF(RIGHT(TEXT(AQ459,"0.#"),1)=".",FALSE,TRUE)</formula>
    </cfRule>
    <cfRule type="expression" dxfId="2450" priority="4316">
      <formula>IF(RIGHT(TEXT(AQ459,"0.#"),1)=".",TRUE,FALSE)</formula>
    </cfRule>
  </conditionalFormatting>
  <conditionalFormatting sqref="AQ460">
    <cfRule type="expression" dxfId="2449" priority="4313">
      <formula>IF(RIGHT(TEXT(AQ460,"0.#"),1)=".",FALSE,TRUE)</formula>
    </cfRule>
    <cfRule type="expression" dxfId="2448" priority="4314">
      <formula>IF(RIGHT(TEXT(AQ460,"0.#"),1)=".",TRUE,FALSE)</formula>
    </cfRule>
  </conditionalFormatting>
  <conditionalFormatting sqref="AQ458">
    <cfRule type="expression" dxfId="2447" priority="4311">
      <formula>IF(RIGHT(TEXT(AQ458,"0.#"),1)=".",FALSE,TRUE)</formula>
    </cfRule>
    <cfRule type="expression" dxfId="2446" priority="4312">
      <formula>IF(RIGHT(TEXT(AQ458,"0.#"),1)=".",TRUE,FALSE)</formula>
    </cfRule>
  </conditionalFormatting>
  <conditionalFormatting sqref="AE120 AM120">
    <cfRule type="expression" dxfId="2445" priority="2989">
      <formula>IF(RIGHT(TEXT(AE120,"0.#"),1)=".",FALSE,TRUE)</formula>
    </cfRule>
    <cfRule type="expression" dxfId="2444" priority="2990">
      <formula>IF(RIGHT(TEXT(AE120,"0.#"),1)=".",TRUE,FALSE)</formula>
    </cfRule>
  </conditionalFormatting>
  <conditionalFormatting sqref="AI126">
    <cfRule type="expression" dxfId="2443" priority="2979">
      <formula>IF(RIGHT(TEXT(AI126,"0.#"),1)=".",FALSE,TRUE)</formula>
    </cfRule>
    <cfRule type="expression" dxfId="2442" priority="2980">
      <formula>IF(RIGHT(TEXT(AI126,"0.#"),1)=".",TRUE,FALSE)</formula>
    </cfRule>
  </conditionalFormatting>
  <conditionalFormatting sqref="AI120">
    <cfRule type="expression" dxfId="2441" priority="2987">
      <formula>IF(RIGHT(TEXT(AI120,"0.#"),1)=".",FALSE,TRUE)</formula>
    </cfRule>
    <cfRule type="expression" dxfId="2440" priority="2988">
      <formula>IF(RIGHT(TEXT(AI120,"0.#"),1)=".",TRUE,FALSE)</formula>
    </cfRule>
  </conditionalFormatting>
  <conditionalFormatting sqref="AE123 AM123">
    <cfRule type="expression" dxfId="2439" priority="2985">
      <formula>IF(RIGHT(TEXT(AE123,"0.#"),1)=".",FALSE,TRUE)</formula>
    </cfRule>
    <cfRule type="expression" dxfId="2438" priority="2986">
      <formula>IF(RIGHT(TEXT(AE123,"0.#"),1)=".",TRUE,FALSE)</formula>
    </cfRule>
  </conditionalFormatting>
  <conditionalFormatting sqref="AI123">
    <cfRule type="expression" dxfId="2437" priority="2983">
      <formula>IF(RIGHT(TEXT(AI123,"0.#"),1)=".",FALSE,TRUE)</formula>
    </cfRule>
    <cfRule type="expression" dxfId="2436" priority="2984">
      <formula>IF(RIGHT(TEXT(AI123,"0.#"),1)=".",TRUE,FALSE)</formula>
    </cfRule>
  </conditionalFormatting>
  <conditionalFormatting sqref="AE126 AM126">
    <cfRule type="expression" dxfId="2435" priority="2981">
      <formula>IF(RIGHT(TEXT(AE126,"0.#"),1)=".",FALSE,TRUE)</formula>
    </cfRule>
    <cfRule type="expression" dxfId="2434" priority="2982">
      <formula>IF(RIGHT(TEXT(AE126,"0.#"),1)=".",TRUE,FALSE)</formula>
    </cfRule>
  </conditionalFormatting>
  <conditionalFormatting sqref="AE129 AM129">
    <cfRule type="expression" dxfId="2433" priority="2977">
      <formula>IF(RIGHT(TEXT(AE129,"0.#"),1)=".",FALSE,TRUE)</formula>
    </cfRule>
    <cfRule type="expression" dxfId="2432" priority="2978">
      <formula>IF(RIGHT(TEXT(AE129,"0.#"),1)=".",TRUE,FALSE)</formula>
    </cfRule>
  </conditionalFormatting>
  <conditionalFormatting sqref="AI129">
    <cfRule type="expression" dxfId="2431" priority="2975">
      <formula>IF(RIGHT(TEXT(AI129,"0.#"),1)=".",FALSE,TRUE)</formula>
    </cfRule>
    <cfRule type="expression" dxfId="2430" priority="2976">
      <formula>IF(RIGHT(TEXT(AI129,"0.#"),1)=".",TRUE,FALSE)</formula>
    </cfRule>
  </conditionalFormatting>
  <conditionalFormatting sqref="Y847:Y874">
    <cfRule type="expression" dxfId="2429" priority="2973">
      <formula>IF(RIGHT(TEXT(Y847,"0.#"),1)=".",FALSE,TRUE)</formula>
    </cfRule>
    <cfRule type="expression" dxfId="2428" priority="2974">
      <formula>IF(RIGHT(TEXT(Y847,"0.#"),1)=".",TRUE,FALSE)</formula>
    </cfRule>
  </conditionalFormatting>
  <conditionalFormatting sqref="AU518">
    <cfRule type="expression" dxfId="2427" priority="1483">
      <formula>IF(RIGHT(TEXT(AU518,"0.#"),1)=".",FALSE,TRUE)</formula>
    </cfRule>
    <cfRule type="expression" dxfId="2426" priority="1484">
      <formula>IF(RIGHT(TEXT(AU518,"0.#"),1)=".",TRUE,FALSE)</formula>
    </cfRule>
  </conditionalFormatting>
  <conditionalFormatting sqref="AQ551">
    <cfRule type="expression" dxfId="2425" priority="1259">
      <formula>IF(RIGHT(TEXT(AQ551,"0.#"),1)=".",FALSE,TRUE)</formula>
    </cfRule>
    <cfRule type="expression" dxfId="2424" priority="1260">
      <formula>IF(RIGHT(TEXT(AQ551,"0.#"),1)=".",TRUE,FALSE)</formula>
    </cfRule>
  </conditionalFormatting>
  <conditionalFormatting sqref="AE556">
    <cfRule type="expression" dxfId="2423" priority="1257">
      <formula>IF(RIGHT(TEXT(AE556,"0.#"),1)=".",FALSE,TRUE)</formula>
    </cfRule>
    <cfRule type="expression" dxfId="2422" priority="1258">
      <formula>IF(RIGHT(TEXT(AE556,"0.#"),1)=".",TRUE,FALSE)</formula>
    </cfRule>
  </conditionalFormatting>
  <conditionalFormatting sqref="AE557">
    <cfRule type="expression" dxfId="2421" priority="1255">
      <formula>IF(RIGHT(TEXT(AE557,"0.#"),1)=".",FALSE,TRUE)</formula>
    </cfRule>
    <cfRule type="expression" dxfId="2420" priority="1256">
      <formula>IF(RIGHT(TEXT(AE557,"0.#"),1)=".",TRUE,FALSE)</formula>
    </cfRule>
  </conditionalFormatting>
  <conditionalFormatting sqref="AE558">
    <cfRule type="expression" dxfId="2419" priority="1253">
      <formula>IF(RIGHT(TEXT(AE558,"0.#"),1)=".",FALSE,TRUE)</formula>
    </cfRule>
    <cfRule type="expression" dxfId="2418" priority="1254">
      <formula>IF(RIGHT(TEXT(AE558,"0.#"),1)=".",TRUE,FALSE)</formula>
    </cfRule>
  </conditionalFormatting>
  <conditionalFormatting sqref="AU556">
    <cfRule type="expression" dxfId="2417" priority="1245">
      <formula>IF(RIGHT(TEXT(AU556,"0.#"),1)=".",FALSE,TRUE)</formula>
    </cfRule>
    <cfRule type="expression" dxfId="2416" priority="1246">
      <formula>IF(RIGHT(TEXT(AU556,"0.#"),1)=".",TRUE,FALSE)</formula>
    </cfRule>
  </conditionalFormatting>
  <conditionalFormatting sqref="AU557">
    <cfRule type="expression" dxfId="2415" priority="1243">
      <formula>IF(RIGHT(TEXT(AU557,"0.#"),1)=".",FALSE,TRUE)</formula>
    </cfRule>
    <cfRule type="expression" dxfId="2414" priority="1244">
      <formula>IF(RIGHT(TEXT(AU557,"0.#"),1)=".",TRUE,FALSE)</formula>
    </cfRule>
  </conditionalFormatting>
  <conditionalFormatting sqref="AU558">
    <cfRule type="expression" dxfId="2413" priority="1241">
      <formula>IF(RIGHT(TEXT(AU558,"0.#"),1)=".",FALSE,TRUE)</formula>
    </cfRule>
    <cfRule type="expression" dxfId="2412" priority="1242">
      <formula>IF(RIGHT(TEXT(AU558,"0.#"),1)=".",TRUE,FALSE)</formula>
    </cfRule>
  </conditionalFormatting>
  <conditionalFormatting sqref="AQ557">
    <cfRule type="expression" dxfId="2411" priority="1233">
      <formula>IF(RIGHT(TEXT(AQ557,"0.#"),1)=".",FALSE,TRUE)</formula>
    </cfRule>
    <cfRule type="expression" dxfId="2410" priority="1234">
      <formula>IF(RIGHT(TEXT(AQ557,"0.#"),1)=".",TRUE,FALSE)</formula>
    </cfRule>
  </conditionalFormatting>
  <conditionalFormatting sqref="AQ558">
    <cfRule type="expression" dxfId="2409" priority="1231">
      <formula>IF(RIGHT(TEXT(AQ558,"0.#"),1)=".",FALSE,TRUE)</formula>
    </cfRule>
    <cfRule type="expression" dxfId="2408" priority="1232">
      <formula>IF(RIGHT(TEXT(AQ558,"0.#"),1)=".",TRUE,FALSE)</formula>
    </cfRule>
  </conditionalFormatting>
  <conditionalFormatting sqref="AQ556">
    <cfRule type="expression" dxfId="2407" priority="1229">
      <formula>IF(RIGHT(TEXT(AQ556,"0.#"),1)=".",FALSE,TRUE)</formula>
    </cfRule>
    <cfRule type="expression" dxfId="2406" priority="1230">
      <formula>IF(RIGHT(TEXT(AQ556,"0.#"),1)=".",TRUE,FALSE)</formula>
    </cfRule>
  </conditionalFormatting>
  <conditionalFormatting sqref="AE561">
    <cfRule type="expression" dxfId="2405" priority="1227">
      <formula>IF(RIGHT(TEXT(AE561,"0.#"),1)=".",FALSE,TRUE)</formula>
    </cfRule>
    <cfRule type="expression" dxfId="2404" priority="1228">
      <formula>IF(RIGHT(TEXT(AE561,"0.#"),1)=".",TRUE,FALSE)</formula>
    </cfRule>
  </conditionalFormatting>
  <conditionalFormatting sqref="AE562">
    <cfRule type="expression" dxfId="2403" priority="1225">
      <formula>IF(RIGHT(TEXT(AE562,"0.#"),1)=".",FALSE,TRUE)</formula>
    </cfRule>
    <cfRule type="expression" dxfId="2402" priority="1226">
      <formula>IF(RIGHT(TEXT(AE562,"0.#"),1)=".",TRUE,FALSE)</formula>
    </cfRule>
  </conditionalFormatting>
  <conditionalFormatting sqref="AE563">
    <cfRule type="expression" dxfId="2401" priority="1223">
      <formula>IF(RIGHT(TEXT(AE563,"0.#"),1)=".",FALSE,TRUE)</formula>
    </cfRule>
    <cfRule type="expression" dxfId="2400" priority="1224">
      <formula>IF(RIGHT(TEXT(AE563,"0.#"),1)=".",TRUE,FALSE)</formula>
    </cfRule>
  </conditionalFormatting>
  <conditionalFormatting sqref="AL1110:AO1139">
    <cfRule type="expression" dxfId="2399" priority="2879">
      <formula>IF(AND(AL1110&gt;=0, RIGHT(TEXT(AL1110,"0.#"),1)&lt;&gt;"."),TRUE,FALSE)</formula>
    </cfRule>
    <cfRule type="expression" dxfId="2398" priority="2880">
      <formula>IF(AND(AL1110&gt;=0, RIGHT(TEXT(AL1110,"0.#"),1)="."),TRUE,FALSE)</formula>
    </cfRule>
    <cfRule type="expression" dxfId="2397" priority="2881">
      <formula>IF(AND(AL1110&lt;0, RIGHT(TEXT(AL1110,"0.#"),1)&lt;&gt;"."),TRUE,FALSE)</formula>
    </cfRule>
    <cfRule type="expression" dxfId="2396" priority="2882">
      <formula>IF(AND(AL1110&lt;0, RIGHT(TEXT(AL1110,"0.#"),1)="."),TRUE,FALSE)</formula>
    </cfRule>
  </conditionalFormatting>
  <conditionalFormatting sqref="Y1110:Y1139">
    <cfRule type="expression" dxfId="2395" priority="2877">
      <formula>IF(RIGHT(TEXT(Y1110,"0.#"),1)=".",FALSE,TRUE)</formula>
    </cfRule>
    <cfRule type="expression" dxfId="2394" priority="2878">
      <formula>IF(RIGHT(TEXT(Y1110,"0.#"),1)=".",TRUE,FALSE)</formula>
    </cfRule>
  </conditionalFormatting>
  <conditionalFormatting sqref="AQ553">
    <cfRule type="expression" dxfId="2393" priority="1261">
      <formula>IF(RIGHT(TEXT(AQ553,"0.#"),1)=".",FALSE,TRUE)</formula>
    </cfRule>
    <cfRule type="expression" dxfId="2392" priority="1262">
      <formula>IF(RIGHT(TEXT(AQ553,"0.#"),1)=".",TRUE,FALSE)</formula>
    </cfRule>
  </conditionalFormatting>
  <conditionalFormatting sqref="AU552">
    <cfRule type="expression" dxfId="2391" priority="1273">
      <formula>IF(RIGHT(TEXT(AU552,"0.#"),1)=".",FALSE,TRUE)</formula>
    </cfRule>
    <cfRule type="expression" dxfId="2390" priority="1274">
      <formula>IF(RIGHT(TEXT(AU552,"0.#"),1)=".",TRUE,FALSE)</formula>
    </cfRule>
  </conditionalFormatting>
  <conditionalFormatting sqref="AE552">
    <cfRule type="expression" dxfId="2389" priority="1285">
      <formula>IF(RIGHT(TEXT(AE552,"0.#"),1)=".",FALSE,TRUE)</formula>
    </cfRule>
    <cfRule type="expression" dxfId="2388" priority="1286">
      <formula>IF(RIGHT(TEXT(AE552,"0.#"),1)=".",TRUE,FALSE)</formula>
    </cfRule>
  </conditionalFormatting>
  <conditionalFormatting sqref="AQ548">
    <cfRule type="expression" dxfId="2387" priority="1291">
      <formula>IF(RIGHT(TEXT(AQ548,"0.#"),1)=".",FALSE,TRUE)</formula>
    </cfRule>
    <cfRule type="expression" dxfId="2386" priority="1292">
      <formula>IF(RIGHT(TEXT(AQ548,"0.#"),1)=".",TRUE,FALSE)</formula>
    </cfRule>
  </conditionalFormatting>
  <conditionalFormatting sqref="AL845:AO846">
    <cfRule type="expression" dxfId="2385" priority="2831">
      <formula>IF(AND(AL845&gt;=0, RIGHT(TEXT(AL845,"0.#"),1)&lt;&gt;"."),TRUE,FALSE)</formula>
    </cfRule>
    <cfRule type="expression" dxfId="2384" priority="2832">
      <formula>IF(AND(AL845&gt;=0, RIGHT(TEXT(AL845,"0.#"),1)="."),TRUE,FALSE)</formula>
    </cfRule>
    <cfRule type="expression" dxfId="2383" priority="2833">
      <formula>IF(AND(AL845&lt;0, RIGHT(TEXT(AL845,"0.#"),1)&lt;&gt;"."),TRUE,FALSE)</formula>
    </cfRule>
    <cfRule type="expression" dxfId="2382" priority="2834">
      <formula>IF(AND(AL845&lt;0, RIGHT(TEXT(AL845,"0.#"),1)="."),TRUE,FALSE)</formula>
    </cfRule>
  </conditionalFormatting>
  <conditionalFormatting sqref="Y845:Y846">
    <cfRule type="expression" dxfId="2381" priority="2829">
      <formula>IF(RIGHT(TEXT(Y845,"0.#"),1)=".",FALSE,TRUE)</formula>
    </cfRule>
    <cfRule type="expression" dxfId="2380" priority="2830">
      <formula>IF(RIGHT(TEXT(Y845,"0.#"),1)=".",TRUE,FALSE)</formula>
    </cfRule>
  </conditionalFormatting>
  <conditionalFormatting sqref="AE492">
    <cfRule type="expression" dxfId="2379" priority="1617">
      <formula>IF(RIGHT(TEXT(AE492,"0.#"),1)=".",FALSE,TRUE)</formula>
    </cfRule>
    <cfRule type="expression" dxfId="2378" priority="1618">
      <formula>IF(RIGHT(TEXT(AE492,"0.#"),1)=".",TRUE,FALSE)</formula>
    </cfRule>
  </conditionalFormatting>
  <conditionalFormatting sqref="AE493">
    <cfRule type="expression" dxfId="2377" priority="1615">
      <formula>IF(RIGHT(TEXT(AE493,"0.#"),1)=".",FALSE,TRUE)</formula>
    </cfRule>
    <cfRule type="expression" dxfId="2376" priority="1616">
      <formula>IF(RIGHT(TEXT(AE493,"0.#"),1)=".",TRUE,FALSE)</formula>
    </cfRule>
  </conditionalFormatting>
  <conditionalFormatting sqref="AE494">
    <cfRule type="expression" dxfId="2375" priority="1613">
      <formula>IF(RIGHT(TEXT(AE494,"0.#"),1)=".",FALSE,TRUE)</formula>
    </cfRule>
    <cfRule type="expression" dxfId="2374" priority="1614">
      <formula>IF(RIGHT(TEXT(AE494,"0.#"),1)=".",TRUE,FALSE)</formula>
    </cfRule>
  </conditionalFormatting>
  <conditionalFormatting sqref="AQ493">
    <cfRule type="expression" dxfId="2373" priority="1593">
      <formula>IF(RIGHT(TEXT(AQ493,"0.#"),1)=".",FALSE,TRUE)</formula>
    </cfRule>
    <cfRule type="expression" dxfId="2372" priority="1594">
      <formula>IF(RIGHT(TEXT(AQ493,"0.#"),1)=".",TRUE,FALSE)</formula>
    </cfRule>
  </conditionalFormatting>
  <conditionalFormatting sqref="AQ494">
    <cfRule type="expression" dxfId="2371" priority="1591">
      <formula>IF(RIGHT(TEXT(AQ494,"0.#"),1)=".",FALSE,TRUE)</formula>
    </cfRule>
    <cfRule type="expression" dxfId="2370" priority="1592">
      <formula>IF(RIGHT(TEXT(AQ494,"0.#"),1)=".",TRUE,FALSE)</formula>
    </cfRule>
  </conditionalFormatting>
  <conditionalFormatting sqref="AQ492">
    <cfRule type="expression" dxfId="2369" priority="1589">
      <formula>IF(RIGHT(TEXT(AQ492,"0.#"),1)=".",FALSE,TRUE)</formula>
    </cfRule>
    <cfRule type="expression" dxfId="2368" priority="1590">
      <formula>IF(RIGHT(TEXT(AQ492,"0.#"),1)=".",TRUE,FALSE)</formula>
    </cfRule>
  </conditionalFormatting>
  <conditionalFormatting sqref="AU494">
    <cfRule type="expression" dxfId="2367" priority="1601">
      <formula>IF(RIGHT(TEXT(AU494,"0.#"),1)=".",FALSE,TRUE)</formula>
    </cfRule>
    <cfRule type="expression" dxfId="2366" priority="1602">
      <formula>IF(RIGHT(TEXT(AU494,"0.#"),1)=".",TRUE,FALSE)</formula>
    </cfRule>
  </conditionalFormatting>
  <conditionalFormatting sqref="AU492">
    <cfRule type="expression" dxfId="2365" priority="1605">
      <formula>IF(RIGHT(TEXT(AU492,"0.#"),1)=".",FALSE,TRUE)</formula>
    </cfRule>
    <cfRule type="expression" dxfId="2364" priority="1606">
      <formula>IF(RIGHT(TEXT(AU492,"0.#"),1)=".",TRUE,FALSE)</formula>
    </cfRule>
  </conditionalFormatting>
  <conditionalFormatting sqref="AU493">
    <cfRule type="expression" dxfId="2363" priority="1603">
      <formula>IF(RIGHT(TEXT(AU493,"0.#"),1)=".",FALSE,TRUE)</formula>
    </cfRule>
    <cfRule type="expression" dxfId="2362" priority="1604">
      <formula>IF(RIGHT(TEXT(AU493,"0.#"),1)=".",TRUE,FALSE)</formula>
    </cfRule>
  </conditionalFormatting>
  <conditionalFormatting sqref="AU583">
    <cfRule type="expression" dxfId="2361" priority="1121">
      <formula>IF(RIGHT(TEXT(AU583,"0.#"),1)=".",FALSE,TRUE)</formula>
    </cfRule>
    <cfRule type="expression" dxfId="2360" priority="1122">
      <formula>IF(RIGHT(TEXT(AU583,"0.#"),1)=".",TRUE,FALSE)</formula>
    </cfRule>
  </conditionalFormatting>
  <conditionalFormatting sqref="AU582">
    <cfRule type="expression" dxfId="2359" priority="1123">
      <formula>IF(RIGHT(TEXT(AU582,"0.#"),1)=".",FALSE,TRUE)</formula>
    </cfRule>
    <cfRule type="expression" dxfId="2358" priority="1124">
      <formula>IF(RIGHT(TEXT(AU582,"0.#"),1)=".",TRUE,FALSE)</formula>
    </cfRule>
  </conditionalFormatting>
  <conditionalFormatting sqref="AE499">
    <cfRule type="expression" dxfId="2357" priority="1583">
      <formula>IF(RIGHT(TEXT(AE499,"0.#"),1)=".",FALSE,TRUE)</formula>
    </cfRule>
    <cfRule type="expression" dxfId="2356" priority="1584">
      <formula>IF(RIGHT(TEXT(AE499,"0.#"),1)=".",TRUE,FALSE)</formula>
    </cfRule>
  </conditionalFormatting>
  <conditionalFormatting sqref="AE497">
    <cfRule type="expression" dxfId="2355" priority="1587">
      <formula>IF(RIGHT(TEXT(AE497,"0.#"),1)=".",FALSE,TRUE)</formula>
    </cfRule>
    <cfRule type="expression" dxfId="2354" priority="1588">
      <formula>IF(RIGHT(TEXT(AE497,"0.#"),1)=".",TRUE,FALSE)</formula>
    </cfRule>
  </conditionalFormatting>
  <conditionalFormatting sqref="AE498">
    <cfRule type="expression" dxfId="2353" priority="1585">
      <formula>IF(RIGHT(TEXT(AE498,"0.#"),1)=".",FALSE,TRUE)</formula>
    </cfRule>
    <cfRule type="expression" dxfId="2352" priority="1586">
      <formula>IF(RIGHT(TEXT(AE498,"0.#"),1)=".",TRUE,FALSE)</formula>
    </cfRule>
  </conditionalFormatting>
  <conditionalFormatting sqref="AU499">
    <cfRule type="expression" dxfId="2351" priority="1571">
      <formula>IF(RIGHT(TEXT(AU499,"0.#"),1)=".",FALSE,TRUE)</formula>
    </cfRule>
    <cfRule type="expression" dxfId="2350" priority="1572">
      <formula>IF(RIGHT(TEXT(AU499,"0.#"),1)=".",TRUE,FALSE)</formula>
    </cfRule>
  </conditionalFormatting>
  <conditionalFormatting sqref="AU497">
    <cfRule type="expression" dxfId="2349" priority="1575">
      <formula>IF(RIGHT(TEXT(AU497,"0.#"),1)=".",FALSE,TRUE)</formula>
    </cfRule>
    <cfRule type="expression" dxfId="2348" priority="1576">
      <formula>IF(RIGHT(TEXT(AU497,"0.#"),1)=".",TRUE,FALSE)</formula>
    </cfRule>
  </conditionalFormatting>
  <conditionalFormatting sqref="AU498">
    <cfRule type="expression" dxfId="2347" priority="1573">
      <formula>IF(RIGHT(TEXT(AU498,"0.#"),1)=".",FALSE,TRUE)</formula>
    </cfRule>
    <cfRule type="expression" dxfId="2346" priority="1574">
      <formula>IF(RIGHT(TEXT(AU498,"0.#"),1)=".",TRUE,FALSE)</formula>
    </cfRule>
  </conditionalFormatting>
  <conditionalFormatting sqref="AQ497">
    <cfRule type="expression" dxfId="2345" priority="1559">
      <formula>IF(RIGHT(TEXT(AQ497,"0.#"),1)=".",FALSE,TRUE)</formula>
    </cfRule>
    <cfRule type="expression" dxfId="2344" priority="1560">
      <formula>IF(RIGHT(TEXT(AQ497,"0.#"),1)=".",TRUE,FALSE)</formula>
    </cfRule>
  </conditionalFormatting>
  <conditionalFormatting sqref="AQ498">
    <cfRule type="expression" dxfId="2343" priority="1563">
      <formula>IF(RIGHT(TEXT(AQ498,"0.#"),1)=".",FALSE,TRUE)</formula>
    </cfRule>
    <cfRule type="expression" dxfId="2342" priority="1564">
      <formula>IF(RIGHT(TEXT(AQ498,"0.#"),1)=".",TRUE,FALSE)</formula>
    </cfRule>
  </conditionalFormatting>
  <conditionalFormatting sqref="AQ499">
    <cfRule type="expression" dxfId="2341" priority="1561">
      <formula>IF(RIGHT(TEXT(AQ499,"0.#"),1)=".",FALSE,TRUE)</formula>
    </cfRule>
    <cfRule type="expression" dxfId="2340" priority="1562">
      <formula>IF(RIGHT(TEXT(AQ499,"0.#"),1)=".",TRUE,FALSE)</formula>
    </cfRule>
  </conditionalFormatting>
  <conditionalFormatting sqref="AE504">
    <cfRule type="expression" dxfId="2339" priority="1553">
      <formula>IF(RIGHT(TEXT(AE504,"0.#"),1)=".",FALSE,TRUE)</formula>
    </cfRule>
    <cfRule type="expression" dxfId="2338" priority="1554">
      <formula>IF(RIGHT(TEXT(AE504,"0.#"),1)=".",TRUE,FALSE)</formula>
    </cfRule>
  </conditionalFormatting>
  <conditionalFormatting sqref="AE502">
    <cfRule type="expression" dxfId="2337" priority="1557">
      <formula>IF(RIGHT(TEXT(AE502,"0.#"),1)=".",FALSE,TRUE)</formula>
    </cfRule>
    <cfRule type="expression" dxfId="2336" priority="1558">
      <formula>IF(RIGHT(TEXT(AE502,"0.#"),1)=".",TRUE,FALSE)</formula>
    </cfRule>
  </conditionalFormatting>
  <conditionalFormatting sqref="AE503">
    <cfRule type="expression" dxfId="2335" priority="1555">
      <formula>IF(RIGHT(TEXT(AE503,"0.#"),1)=".",FALSE,TRUE)</formula>
    </cfRule>
    <cfRule type="expression" dxfId="2334" priority="1556">
      <formula>IF(RIGHT(TEXT(AE503,"0.#"),1)=".",TRUE,FALSE)</formula>
    </cfRule>
  </conditionalFormatting>
  <conditionalFormatting sqref="AU504">
    <cfRule type="expression" dxfId="2333" priority="1541">
      <formula>IF(RIGHT(TEXT(AU504,"0.#"),1)=".",FALSE,TRUE)</formula>
    </cfRule>
    <cfRule type="expression" dxfId="2332" priority="1542">
      <formula>IF(RIGHT(TEXT(AU504,"0.#"),1)=".",TRUE,FALSE)</formula>
    </cfRule>
  </conditionalFormatting>
  <conditionalFormatting sqref="AU502">
    <cfRule type="expression" dxfId="2331" priority="1545">
      <formula>IF(RIGHT(TEXT(AU502,"0.#"),1)=".",FALSE,TRUE)</formula>
    </cfRule>
    <cfRule type="expression" dxfId="2330" priority="1546">
      <formula>IF(RIGHT(TEXT(AU502,"0.#"),1)=".",TRUE,FALSE)</formula>
    </cfRule>
  </conditionalFormatting>
  <conditionalFormatting sqref="AU503">
    <cfRule type="expression" dxfId="2329" priority="1543">
      <formula>IF(RIGHT(TEXT(AU503,"0.#"),1)=".",FALSE,TRUE)</formula>
    </cfRule>
    <cfRule type="expression" dxfId="2328" priority="1544">
      <formula>IF(RIGHT(TEXT(AU503,"0.#"),1)=".",TRUE,FALSE)</formula>
    </cfRule>
  </conditionalFormatting>
  <conditionalFormatting sqref="AQ502">
    <cfRule type="expression" dxfId="2327" priority="1529">
      <formula>IF(RIGHT(TEXT(AQ502,"0.#"),1)=".",FALSE,TRUE)</formula>
    </cfRule>
    <cfRule type="expression" dxfId="2326" priority="1530">
      <formula>IF(RIGHT(TEXT(AQ502,"0.#"),1)=".",TRUE,FALSE)</formula>
    </cfRule>
  </conditionalFormatting>
  <conditionalFormatting sqref="AQ503">
    <cfRule type="expression" dxfId="2325" priority="1533">
      <formula>IF(RIGHT(TEXT(AQ503,"0.#"),1)=".",FALSE,TRUE)</formula>
    </cfRule>
    <cfRule type="expression" dxfId="2324" priority="1534">
      <formula>IF(RIGHT(TEXT(AQ503,"0.#"),1)=".",TRUE,FALSE)</formula>
    </cfRule>
  </conditionalFormatting>
  <conditionalFormatting sqref="AQ504">
    <cfRule type="expression" dxfId="2323" priority="1531">
      <formula>IF(RIGHT(TEXT(AQ504,"0.#"),1)=".",FALSE,TRUE)</formula>
    </cfRule>
    <cfRule type="expression" dxfId="2322" priority="1532">
      <formula>IF(RIGHT(TEXT(AQ504,"0.#"),1)=".",TRUE,FALSE)</formula>
    </cfRule>
  </conditionalFormatting>
  <conditionalFormatting sqref="AE509">
    <cfRule type="expression" dxfId="2321" priority="1523">
      <formula>IF(RIGHT(TEXT(AE509,"0.#"),1)=".",FALSE,TRUE)</formula>
    </cfRule>
    <cfRule type="expression" dxfId="2320" priority="1524">
      <formula>IF(RIGHT(TEXT(AE509,"0.#"),1)=".",TRUE,FALSE)</formula>
    </cfRule>
  </conditionalFormatting>
  <conditionalFormatting sqref="AE507">
    <cfRule type="expression" dxfId="2319" priority="1527">
      <formula>IF(RIGHT(TEXT(AE507,"0.#"),1)=".",FALSE,TRUE)</formula>
    </cfRule>
    <cfRule type="expression" dxfId="2318" priority="1528">
      <formula>IF(RIGHT(TEXT(AE507,"0.#"),1)=".",TRUE,FALSE)</formula>
    </cfRule>
  </conditionalFormatting>
  <conditionalFormatting sqref="AE508">
    <cfRule type="expression" dxfId="2317" priority="1525">
      <formula>IF(RIGHT(TEXT(AE508,"0.#"),1)=".",FALSE,TRUE)</formula>
    </cfRule>
    <cfRule type="expression" dxfId="2316" priority="1526">
      <formula>IF(RIGHT(TEXT(AE508,"0.#"),1)=".",TRUE,FALSE)</formula>
    </cfRule>
  </conditionalFormatting>
  <conditionalFormatting sqref="AU509">
    <cfRule type="expression" dxfId="2315" priority="1511">
      <formula>IF(RIGHT(TEXT(AU509,"0.#"),1)=".",FALSE,TRUE)</formula>
    </cfRule>
    <cfRule type="expression" dxfId="2314" priority="1512">
      <formula>IF(RIGHT(TEXT(AU509,"0.#"),1)=".",TRUE,FALSE)</formula>
    </cfRule>
  </conditionalFormatting>
  <conditionalFormatting sqref="AU507">
    <cfRule type="expression" dxfId="2313" priority="1515">
      <formula>IF(RIGHT(TEXT(AU507,"0.#"),1)=".",FALSE,TRUE)</formula>
    </cfRule>
    <cfRule type="expression" dxfId="2312" priority="1516">
      <formula>IF(RIGHT(TEXT(AU507,"0.#"),1)=".",TRUE,FALSE)</formula>
    </cfRule>
  </conditionalFormatting>
  <conditionalFormatting sqref="AU508">
    <cfRule type="expression" dxfId="2311" priority="1513">
      <formula>IF(RIGHT(TEXT(AU508,"0.#"),1)=".",FALSE,TRUE)</formula>
    </cfRule>
    <cfRule type="expression" dxfId="2310" priority="1514">
      <formula>IF(RIGHT(TEXT(AU508,"0.#"),1)=".",TRUE,FALSE)</formula>
    </cfRule>
  </conditionalFormatting>
  <conditionalFormatting sqref="AQ507">
    <cfRule type="expression" dxfId="2309" priority="1499">
      <formula>IF(RIGHT(TEXT(AQ507,"0.#"),1)=".",FALSE,TRUE)</formula>
    </cfRule>
    <cfRule type="expression" dxfId="2308" priority="1500">
      <formula>IF(RIGHT(TEXT(AQ507,"0.#"),1)=".",TRUE,FALSE)</formula>
    </cfRule>
  </conditionalFormatting>
  <conditionalFormatting sqref="AQ508">
    <cfRule type="expression" dxfId="2307" priority="1503">
      <formula>IF(RIGHT(TEXT(AQ508,"0.#"),1)=".",FALSE,TRUE)</formula>
    </cfRule>
    <cfRule type="expression" dxfId="2306" priority="1504">
      <formula>IF(RIGHT(TEXT(AQ508,"0.#"),1)=".",TRUE,FALSE)</formula>
    </cfRule>
  </conditionalFormatting>
  <conditionalFormatting sqref="AQ509">
    <cfRule type="expression" dxfId="2305" priority="1501">
      <formula>IF(RIGHT(TEXT(AQ509,"0.#"),1)=".",FALSE,TRUE)</formula>
    </cfRule>
    <cfRule type="expression" dxfId="2304" priority="1502">
      <formula>IF(RIGHT(TEXT(AQ509,"0.#"),1)=".",TRUE,FALSE)</formula>
    </cfRule>
  </conditionalFormatting>
  <conditionalFormatting sqref="AE465">
    <cfRule type="expression" dxfId="2303" priority="1793">
      <formula>IF(RIGHT(TEXT(AE465,"0.#"),1)=".",FALSE,TRUE)</formula>
    </cfRule>
    <cfRule type="expression" dxfId="2302" priority="1794">
      <formula>IF(RIGHT(TEXT(AE465,"0.#"),1)=".",TRUE,FALSE)</formula>
    </cfRule>
  </conditionalFormatting>
  <conditionalFormatting sqref="AE463">
    <cfRule type="expression" dxfId="2301" priority="1797">
      <formula>IF(RIGHT(TEXT(AE463,"0.#"),1)=".",FALSE,TRUE)</formula>
    </cfRule>
    <cfRule type="expression" dxfId="2300" priority="1798">
      <formula>IF(RIGHT(TEXT(AE463,"0.#"),1)=".",TRUE,FALSE)</formula>
    </cfRule>
  </conditionalFormatting>
  <conditionalFormatting sqref="AE464">
    <cfRule type="expression" dxfId="2299" priority="1795">
      <formula>IF(RIGHT(TEXT(AE464,"0.#"),1)=".",FALSE,TRUE)</formula>
    </cfRule>
    <cfRule type="expression" dxfId="2298" priority="1796">
      <formula>IF(RIGHT(TEXT(AE464,"0.#"),1)=".",TRUE,FALSE)</formula>
    </cfRule>
  </conditionalFormatting>
  <conditionalFormatting sqref="AM465">
    <cfRule type="expression" dxfId="2297" priority="1787">
      <formula>IF(RIGHT(TEXT(AM465,"0.#"),1)=".",FALSE,TRUE)</formula>
    </cfRule>
    <cfRule type="expression" dxfId="2296" priority="1788">
      <formula>IF(RIGHT(TEXT(AM465,"0.#"),1)=".",TRUE,FALSE)</formula>
    </cfRule>
  </conditionalFormatting>
  <conditionalFormatting sqref="AM463">
    <cfRule type="expression" dxfId="2295" priority="1791">
      <formula>IF(RIGHT(TEXT(AM463,"0.#"),1)=".",FALSE,TRUE)</formula>
    </cfRule>
    <cfRule type="expression" dxfId="2294" priority="1792">
      <formula>IF(RIGHT(TEXT(AM463,"0.#"),1)=".",TRUE,FALSE)</formula>
    </cfRule>
  </conditionalFormatting>
  <conditionalFormatting sqref="AM464">
    <cfRule type="expression" dxfId="2293" priority="1789">
      <formula>IF(RIGHT(TEXT(AM464,"0.#"),1)=".",FALSE,TRUE)</formula>
    </cfRule>
    <cfRule type="expression" dxfId="2292" priority="1790">
      <formula>IF(RIGHT(TEXT(AM464,"0.#"),1)=".",TRUE,FALSE)</formula>
    </cfRule>
  </conditionalFormatting>
  <conditionalFormatting sqref="AU465">
    <cfRule type="expression" dxfId="2291" priority="1781">
      <formula>IF(RIGHT(TEXT(AU465,"0.#"),1)=".",FALSE,TRUE)</formula>
    </cfRule>
    <cfRule type="expression" dxfId="2290" priority="1782">
      <formula>IF(RIGHT(TEXT(AU465,"0.#"),1)=".",TRUE,FALSE)</formula>
    </cfRule>
  </conditionalFormatting>
  <conditionalFormatting sqref="AU463">
    <cfRule type="expression" dxfId="2289" priority="1785">
      <formula>IF(RIGHT(TEXT(AU463,"0.#"),1)=".",FALSE,TRUE)</formula>
    </cfRule>
    <cfRule type="expression" dxfId="2288" priority="1786">
      <formula>IF(RIGHT(TEXT(AU463,"0.#"),1)=".",TRUE,FALSE)</formula>
    </cfRule>
  </conditionalFormatting>
  <conditionalFormatting sqref="AU464">
    <cfRule type="expression" dxfId="2287" priority="1783">
      <formula>IF(RIGHT(TEXT(AU464,"0.#"),1)=".",FALSE,TRUE)</formula>
    </cfRule>
    <cfRule type="expression" dxfId="2286" priority="1784">
      <formula>IF(RIGHT(TEXT(AU464,"0.#"),1)=".",TRUE,FALSE)</formula>
    </cfRule>
  </conditionalFormatting>
  <conditionalFormatting sqref="AI465">
    <cfRule type="expression" dxfId="2285" priority="1775">
      <formula>IF(RIGHT(TEXT(AI465,"0.#"),1)=".",FALSE,TRUE)</formula>
    </cfRule>
    <cfRule type="expression" dxfId="2284" priority="1776">
      <formula>IF(RIGHT(TEXT(AI465,"0.#"),1)=".",TRUE,FALSE)</formula>
    </cfRule>
  </conditionalFormatting>
  <conditionalFormatting sqref="AI463">
    <cfRule type="expression" dxfId="2283" priority="1779">
      <formula>IF(RIGHT(TEXT(AI463,"0.#"),1)=".",FALSE,TRUE)</formula>
    </cfRule>
    <cfRule type="expression" dxfId="2282" priority="1780">
      <formula>IF(RIGHT(TEXT(AI463,"0.#"),1)=".",TRUE,FALSE)</formula>
    </cfRule>
  </conditionalFormatting>
  <conditionalFormatting sqref="AI464">
    <cfRule type="expression" dxfId="2281" priority="1777">
      <formula>IF(RIGHT(TEXT(AI464,"0.#"),1)=".",FALSE,TRUE)</formula>
    </cfRule>
    <cfRule type="expression" dxfId="2280" priority="1778">
      <formula>IF(RIGHT(TEXT(AI464,"0.#"),1)=".",TRUE,FALSE)</formula>
    </cfRule>
  </conditionalFormatting>
  <conditionalFormatting sqref="AQ463">
    <cfRule type="expression" dxfId="2279" priority="1769">
      <formula>IF(RIGHT(TEXT(AQ463,"0.#"),1)=".",FALSE,TRUE)</formula>
    </cfRule>
    <cfRule type="expression" dxfId="2278" priority="1770">
      <formula>IF(RIGHT(TEXT(AQ463,"0.#"),1)=".",TRUE,FALSE)</formula>
    </cfRule>
  </conditionalFormatting>
  <conditionalFormatting sqref="AQ464">
    <cfRule type="expression" dxfId="2277" priority="1773">
      <formula>IF(RIGHT(TEXT(AQ464,"0.#"),1)=".",FALSE,TRUE)</formula>
    </cfRule>
    <cfRule type="expression" dxfId="2276" priority="1774">
      <formula>IF(RIGHT(TEXT(AQ464,"0.#"),1)=".",TRUE,FALSE)</formula>
    </cfRule>
  </conditionalFormatting>
  <conditionalFormatting sqref="AQ465">
    <cfRule type="expression" dxfId="2275" priority="1771">
      <formula>IF(RIGHT(TEXT(AQ465,"0.#"),1)=".",FALSE,TRUE)</formula>
    </cfRule>
    <cfRule type="expression" dxfId="2274" priority="1772">
      <formula>IF(RIGHT(TEXT(AQ465,"0.#"),1)=".",TRUE,FALSE)</formula>
    </cfRule>
  </conditionalFormatting>
  <conditionalFormatting sqref="AE470">
    <cfRule type="expression" dxfId="2273" priority="1763">
      <formula>IF(RIGHT(TEXT(AE470,"0.#"),1)=".",FALSE,TRUE)</formula>
    </cfRule>
    <cfRule type="expression" dxfId="2272" priority="1764">
      <formula>IF(RIGHT(TEXT(AE470,"0.#"),1)=".",TRUE,FALSE)</formula>
    </cfRule>
  </conditionalFormatting>
  <conditionalFormatting sqref="AE468">
    <cfRule type="expression" dxfId="2271" priority="1767">
      <formula>IF(RIGHT(TEXT(AE468,"0.#"),1)=".",FALSE,TRUE)</formula>
    </cfRule>
    <cfRule type="expression" dxfId="2270" priority="1768">
      <formula>IF(RIGHT(TEXT(AE468,"0.#"),1)=".",TRUE,FALSE)</formula>
    </cfRule>
  </conditionalFormatting>
  <conditionalFormatting sqref="AE469">
    <cfRule type="expression" dxfId="2269" priority="1765">
      <formula>IF(RIGHT(TEXT(AE469,"0.#"),1)=".",FALSE,TRUE)</formula>
    </cfRule>
    <cfRule type="expression" dxfId="2268" priority="1766">
      <formula>IF(RIGHT(TEXT(AE469,"0.#"),1)=".",TRUE,FALSE)</formula>
    </cfRule>
  </conditionalFormatting>
  <conditionalFormatting sqref="AM470">
    <cfRule type="expression" dxfId="2267" priority="1757">
      <formula>IF(RIGHT(TEXT(AM470,"0.#"),1)=".",FALSE,TRUE)</formula>
    </cfRule>
    <cfRule type="expression" dxfId="2266" priority="1758">
      <formula>IF(RIGHT(TEXT(AM470,"0.#"),1)=".",TRUE,FALSE)</formula>
    </cfRule>
  </conditionalFormatting>
  <conditionalFormatting sqref="AM468">
    <cfRule type="expression" dxfId="2265" priority="1761">
      <formula>IF(RIGHT(TEXT(AM468,"0.#"),1)=".",FALSE,TRUE)</formula>
    </cfRule>
    <cfRule type="expression" dxfId="2264" priority="1762">
      <formula>IF(RIGHT(TEXT(AM468,"0.#"),1)=".",TRUE,FALSE)</formula>
    </cfRule>
  </conditionalFormatting>
  <conditionalFormatting sqref="AM469">
    <cfRule type="expression" dxfId="2263" priority="1759">
      <formula>IF(RIGHT(TEXT(AM469,"0.#"),1)=".",FALSE,TRUE)</formula>
    </cfRule>
    <cfRule type="expression" dxfId="2262" priority="1760">
      <formula>IF(RIGHT(TEXT(AM469,"0.#"),1)=".",TRUE,FALSE)</formula>
    </cfRule>
  </conditionalFormatting>
  <conditionalFormatting sqref="AU470">
    <cfRule type="expression" dxfId="2261" priority="1751">
      <formula>IF(RIGHT(TEXT(AU470,"0.#"),1)=".",FALSE,TRUE)</formula>
    </cfRule>
    <cfRule type="expression" dxfId="2260" priority="1752">
      <formula>IF(RIGHT(TEXT(AU470,"0.#"),1)=".",TRUE,FALSE)</formula>
    </cfRule>
  </conditionalFormatting>
  <conditionalFormatting sqref="AU468">
    <cfRule type="expression" dxfId="2259" priority="1755">
      <formula>IF(RIGHT(TEXT(AU468,"0.#"),1)=".",FALSE,TRUE)</formula>
    </cfRule>
    <cfRule type="expression" dxfId="2258" priority="1756">
      <formula>IF(RIGHT(TEXT(AU468,"0.#"),1)=".",TRUE,FALSE)</formula>
    </cfRule>
  </conditionalFormatting>
  <conditionalFormatting sqref="AU469">
    <cfRule type="expression" dxfId="2257" priority="1753">
      <formula>IF(RIGHT(TEXT(AU469,"0.#"),1)=".",FALSE,TRUE)</formula>
    </cfRule>
    <cfRule type="expression" dxfId="2256" priority="1754">
      <formula>IF(RIGHT(TEXT(AU469,"0.#"),1)=".",TRUE,FALSE)</formula>
    </cfRule>
  </conditionalFormatting>
  <conditionalFormatting sqref="AI470">
    <cfRule type="expression" dxfId="2255" priority="1745">
      <formula>IF(RIGHT(TEXT(AI470,"0.#"),1)=".",FALSE,TRUE)</formula>
    </cfRule>
    <cfRule type="expression" dxfId="2254" priority="1746">
      <formula>IF(RIGHT(TEXT(AI470,"0.#"),1)=".",TRUE,FALSE)</formula>
    </cfRule>
  </conditionalFormatting>
  <conditionalFormatting sqref="AI468">
    <cfRule type="expression" dxfId="2253" priority="1749">
      <formula>IF(RIGHT(TEXT(AI468,"0.#"),1)=".",FALSE,TRUE)</formula>
    </cfRule>
    <cfRule type="expression" dxfId="2252" priority="1750">
      <formula>IF(RIGHT(TEXT(AI468,"0.#"),1)=".",TRUE,FALSE)</formula>
    </cfRule>
  </conditionalFormatting>
  <conditionalFormatting sqref="AI469">
    <cfRule type="expression" dxfId="2251" priority="1747">
      <formula>IF(RIGHT(TEXT(AI469,"0.#"),1)=".",FALSE,TRUE)</formula>
    </cfRule>
    <cfRule type="expression" dxfId="2250" priority="1748">
      <formula>IF(RIGHT(TEXT(AI469,"0.#"),1)=".",TRUE,FALSE)</formula>
    </cfRule>
  </conditionalFormatting>
  <conditionalFormatting sqref="AQ468">
    <cfRule type="expression" dxfId="2249" priority="1739">
      <formula>IF(RIGHT(TEXT(AQ468,"0.#"),1)=".",FALSE,TRUE)</formula>
    </cfRule>
    <cfRule type="expression" dxfId="2248" priority="1740">
      <formula>IF(RIGHT(TEXT(AQ468,"0.#"),1)=".",TRUE,FALSE)</formula>
    </cfRule>
  </conditionalFormatting>
  <conditionalFormatting sqref="AQ469">
    <cfRule type="expression" dxfId="2247" priority="1743">
      <formula>IF(RIGHT(TEXT(AQ469,"0.#"),1)=".",FALSE,TRUE)</formula>
    </cfRule>
    <cfRule type="expression" dxfId="2246" priority="1744">
      <formula>IF(RIGHT(TEXT(AQ469,"0.#"),1)=".",TRUE,FALSE)</formula>
    </cfRule>
  </conditionalFormatting>
  <conditionalFormatting sqref="AQ470">
    <cfRule type="expression" dxfId="2245" priority="1741">
      <formula>IF(RIGHT(TEXT(AQ470,"0.#"),1)=".",FALSE,TRUE)</formula>
    </cfRule>
    <cfRule type="expression" dxfId="2244" priority="1742">
      <formula>IF(RIGHT(TEXT(AQ470,"0.#"),1)=".",TRUE,FALSE)</formula>
    </cfRule>
  </conditionalFormatting>
  <conditionalFormatting sqref="AE475">
    <cfRule type="expression" dxfId="2243" priority="1733">
      <formula>IF(RIGHT(TEXT(AE475,"0.#"),1)=".",FALSE,TRUE)</formula>
    </cfRule>
    <cfRule type="expression" dxfId="2242" priority="1734">
      <formula>IF(RIGHT(TEXT(AE475,"0.#"),1)=".",TRUE,FALSE)</formula>
    </cfRule>
  </conditionalFormatting>
  <conditionalFormatting sqref="AE473">
    <cfRule type="expression" dxfId="2241" priority="1737">
      <formula>IF(RIGHT(TEXT(AE473,"0.#"),1)=".",FALSE,TRUE)</formula>
    </cfRule>
    <cfRule type="expression" dxfId="2240" priority="1738">
      <formula>IF(RIGHT(TEXT(AE473,"0.#"),1)=".",TRUE,FALSE)</formula>
    </cfRule>
  </conditionalFormatting>
  <conditionalFormatting sqref="AE474">
    <cfRule type="expression" dxfId="2239" priority="1735">
      <formula>IF(RIGHT(TEXT(AE474,"0.#"),1)=".",FALSE,TRUE)</formula>
    </cfRule>
    <cfRule type="expression" dxfId="2238" priority="1736">
      <formula>IF(RIGHT(TEXT(AE474,"0.#"),1)=".",TRUE,FALSE)</formula>
    </cfRule>
  </conditionalFormatting>
  <conditionalFormatting sqref="AM475">
    <cfRule type="expression" dxfId="2237" priority="1727">
      <formula>IF(RIGHT(TEXT(AM475,"0.#"),1)=".",FALSE,TRUE)</formula>
    </cfRule>
    <cfRule type="expression" dxfId="2236" priority="1728">
      <formula>IF(RIGHT(TEXT(AM475,"0.#"),1)=".",TRUE,FALSE)</formula>
    </cfRule>
  </conditionalFormatting>
  <conditionalFormatting sqref="AM473">
    <cfRule type="expression" dxfId="2235" priority="1731">
      <formula>IF(RIGHT(TEXT(AM473,"0.#"),1)=".",FALSE,TRUE)</formula>
    </cfRule>
    <cfRule type="expression" dxfId="2234" priority="1732">
      <formula>IF(RIGHT(TEXT(AM473,"0.#"),1)=".",TRUE,FALSE)</formula>
    </cfRule>
  </conditionalFormatting>
  <conditionalFormatting sqref="AM474">
    <cfRule type="expression" dxfId="2233" priority="1729">
      <formula>IF(RIGHT(TEXT(AM474,"0.#"),1)=".",FALSE,TRUE)</formula>
    </cfRule>
    <cfRule type="expression" dxfId="2232" priority="1730">
      <formula>IF(RIGHT(TEXT(AM474,"0.#"),1)=".",TRUE,FALSE)</formula>
    </cfRule>
  </conditionalFormatting>
  <conditionalFormatting sqref="AU475">
    <cfRule type="expression" dxfId="2231" priority="1721">
      <formula>IF(RIGHT(TEXT(AU475,"0.#"),1)=".",FALSE,TRUE)</formula>
    </cfRule>
    <cfRule type="expression" dxfId="2230" priority="1722">
      <formula>IF(RIGHT(TEXT(AU475,"0.#"),1)=".",TRUE,FALSE)</formula>
    </cfRule>
  </conditionalFormatting>
  <conditionalFormatting sqref="AU473">
    <cfRule type="expression" dxfId="2229" priority="1725">
      <formula>IF(RIGHT(TEXT(AU473,"0.#"),1)=".",FALSE,TRUE)</formula>
    </cfRule>
    <cfRule type="expression" dxfId="2228" priority="1726">
      <formula>IF(RIGHT(TEXT(AU473,"0.#"),1)=".",TRUE,FALSE)</formula>
    </cfRule>
  </conditionalFormatting>
  <conditionalFormatting sqref="AU474">
    <cfRule type="expression" dxfId="2227" priority="1723">
      <formula>IF(RIGHT(TEXT(AU474,"0.#"),1)=".",FALSE,TRUE)</formula>
    </cfRule>
    <cfRule type="expression" dxfId="2226" priority="1724">
      <formula>IF(RIGHT(TEXT(AU474,"0.#"),1)=".",TRUE,FALSE)</formula>
    </cfRule>
  </conditionalFormatting>
  <conditionalFormatting sqref="AI475">
    <cfRule type="expression" dxfId="2225" priority="1715">
      <formula>IF(RIGHT(TEXT(AI475,"0.#"),1)=".",FALSE,TRUE)</formula>
    </cfRule>
    <cfRule type="expression" dxfId="2224" priority="1716">
      <formula>IF(RIGHT(TEXT(AI475,"0.#"),1)=".",TRUE,FALSE)</formula>
    </cfRule>
  </conditionalFormatting>
  <conditionalFormatting sqref="AI473">
    <cfRule type="expression" dxfId="2223" priority="1719">
      <formula>IF(RIGHT(TEXT(AI473,"0.#"),1)=".",FALSE,TRUE)</formula>
    </cfRule>
    <cfRule type="expression" dxfId="2222" priority="1720">
      <formula>IF(RIGHT(TEXT(AI473,"0.#"),1)=".",TRUE,FALSE)</formula>
    </cfRule>
  </conditionalFormatting>
  <conditionalFormatting sqref="AI474">
    <cfRule type="expression" dxfId="2221" priority="1717">
      <formula>IF(RIGHT(TEXT(AI474,"0.#"),1)=".",FALSE,TRUE)</formula>
    </cfRule>
    <cfRule type="expression" dxfId="2220" priority="1718">
      <formula>IF(RIGHT(TEXT(AI474,"0.#"),1)=".",TRUE,FALSE)</formula>
    </cfRule>
  </conditionalFormatting>
  <conditionalFormatting sqref="AQ473">
    <cfRule type="expression" dxfId="2219" priority="1709">
      <formula>IF(RIGHT(TEXT(AQ473,"0.#"),1)=".",FALSE,TRUE)</formula>
    </cfRule>
    <cfRule type="expression" dxfId="2218" priority="1710">
      <formula>IF(RIGHT(TEXT(AQ473,"0.#"),1)=".",TRUE,FALSE)</formula>
    </cfRule>
  </conditionalFormatting>
  <conditionalFormatting sqref="AQ474">
    <cfRule type="expression" dxfId="2217" priority="1713">
      <formula>IF(RIGHT(TEXT(AQ474,"0.#"),1)=".",FALSE,TRUE)</formula>
    </cfRule>
    <cfRule type="expression" dxfId="2216" priority="1714">
      <formula>IF(RIGHT(TEXT(AQ474,"0.#"),1)=".",TRUE,FALSE)</formula>
    </cfRule>
  </conditionalFormatting>
  <conditionalFormatting sqref="AQ475">
    <cfRule type="expression" dxfId="2215" priority="1711">
      <formula>IF(RIGHT(TEXT(AQ475,"0.#"),1)=".",FALSE,TRUE)</formula>
    </cfRule>
    <cfRule type="expression" dxfId="2214" priority="1712">
      <formula>IF(RIGHT(TEXT(AQ475,"0.#"),1)=".",TRUE,FALSE)</formula>
    </cfRule>
  </conditionalFormatting>
  <conditionalFormatting sqref="AE480">
    <cfRule type="expression" dxfId="2213" priority="1703">
      <formula>IF(RIGHT(TEXT(AE480,"0.#"),1)=".",FALSE,TRUE)</formula>
    </cfRule>
    <cfRule type="expression" dxfId="2212" priority="1704">
      <formula>IF(RIGHT(TEXT(AE480,"0.#"),1)=".",TRUE,FALSE)</formula>
    </cfRule>
  </conditionalFormatting>
  <conditionalFormatting sqref="AE478">
    <cfRule type="expression" dxfId="2211" priority="1707">
      <formula>IF(RIGHT(TEXT(AE478,"0.#"),1)=".",FALSE,TRUE)</formula>
    </cfRule>
    <cfRule type="expression" dxfId="2210" priority="1708">
      <formula>IF(RIGHT(TEXT(AE478,"0.#"),1)=".",TRUE,FALSE)</formula>
    </cfRule>
  </conditionalFormatting>
  <conditionalFormatting sqref="AE479">
    <cfRule type="expression" dxfId="2209" priority="1705">
      <formula>IF(RIGHT(TEXT(AE479,"0.#"),1)=".",FALSE,TRUE)</formula>
    </cfRule>
    <cfRule type="expression" dxfId="2208" priority="1706">
      <formula>IF(RIGHT(TEXT(AE479,"0.#"),1)=".",TRUE,FALSE)</formula>
    </cfRule>
  </conditionalFormatting>
  <conditionalFormatting sqref="AM480">
    <cfRule type="expression" dxfId="2207" priority="1697">
      <formula>IF(RIGHT(TEXT(AM480,"0.#"),1)=".",FALSE,TRUE)</formula>
    </cfRule>
    <cfRule type="expression" dxfId="2206" priority="1698">
      <formula>IF(RIGHT(TEXT(AM480,"0.#"),1)=".",TRUE,FALSE)</formula>
    </cfRule>
  </conditionalFormatting>
  <conditionalFormatting sqref="AM478">
    <cfRule type="expression" dxfId="2205" priority="1701">
      <formula>IF(RIGHT(TEXT(AM478,"0.#"),1)=".",FALSE,TRUE)</formula>
    </cfRule>
    <cfRule type="expression" dxfId="2204" priority="1702">
      <formula>IF(RIGHT(TEXT(AM478,"0.#"),1)=".",TRUE,FALSE)</formula>
    </cfRule>
  </conditionalFormatting>
  <conditionalFormatting sqref="AM479">
    <cfRule type="expression" dxfId="2203" priority="1699">
      <formula>IF(RIGHT(TEXT(AM479,"0.#"),1)=".",FALSE,TRUE)</formula>
    </cfRule>
    <cfRule type="expression" dxfId="2202" priority="1700">
      <formula>IF(RIGHT(TEXT(AM479,"0.#"),1)=".",TRUE,FALSE)</formula>
    </cfRule>
  </conditionalFormatting>
  <conditionalFormatting sqref="AU480">
    <cfRule type="expression" dxfId="2201" priority="1691">
      <formula>IF(RIGHT(TEXT(AU480,"0.#"),1)=".",FALSE,TRUE)</formula>
    </cfRule>
    <cfRule type="expression" dxfId="2200" priority="1692">
      <formula>IF(RIGHT(TEXT(AU480,"0.#"),1)=".",TRUE,FALSE)</formula>
    </cfRule>
  </conditionalFormatting>
  <conditionalFormatting sqref="AU478">
    <cfRule type="expression" dxfId="2199" priority="1695">
      <formula>IF(RIGHT(TEXT(AU478,"0.#"),1)=".",FALSE,TRUE)</formula>
    </cfRule>
    <cfRule type="expression" dxfId="2198" priority="1696">
      <formula>IF(RIGHT(TEXT(AU478,"0.#"),1)=".",TRUE,FALSE)</formula>
    </cfRule>
  </conditionalFormatting>
  <conditionalFormatting sqref="AU479">
    <cfRule type="expression" dxfId="2197" priority="1693">
      <formula>IF(RIGHT(TEXT(AU479,"0.#"),1)=".",FALSE,TRUE)</formula>
    </cfRule>
    <cfRule type="expression" dxfId="2196" priority="1694">
      <formula>IF(RIGHT(TEXT(AU479,"0.#"),1)=".",TRUE,FALSE)</formula>
    </cfRule>
  </conditionalFormatting>
  <conditionalFormatting sqref="AI480">
    <cfRule type="expression" dxfId="2195" priority="1685">
      <formula>IF(RIGHT(TEXT(AI480,"0.#"),1)=".",FALSE,TRUE)</formula>
    </cfRule>
    <cfRule type="expression" dxfId="2194" priority="1686">
      <formula>IF(RIGHT(TEXT(AI480,"0.#"),1)=".",TRUE,FALSE)</formula>
    </cfRule>
  </conditionalFormatting>
  <conditionalFormatting sqref="AI478">
    <cfRule type="expression" dxfId="2193" priority="1689">
      <formula>IF(RIGHT(TEXT(AI478,"0.#"),1)=".",FALSE,TRUE)</formula>
    </cfRule>
    <cfRule type="expression" dxfId="2192" priority="1690">
      <formula>IF(RIGHT(TEXT(AI478,"0.#"),1)=".",TRUE,FALSE)</formula>
    </cfRule>
  </conditionalFormatting>
  <conditionalFormatting sqref="AI479">
    <cfRule type="expression" dxfId="2191" priority="1687">
      <formula>IF(RIGHT(TEXT(AI479,"0.#"),1)=".",FALSE,TRUE)</formula>
    </cfRule>
    <cfRule type="expression" dxfId="2190" priority="1688">
      <formula>IF(RIGHT(TEXT(AI479,"0.#"),1)=".",TRUE,FALSE)</formula>
    </cfRule>
  </conditionalFormatting>
  <conditionalFormatting sqref="AQ478">
    <cfRule type="expression" dxfId="2189" priority="1679">
      <formula>IF(RIGHT(TEXT(AQ478,"0.#"),1)=".",FALSE,TRUE)</formula>
    </cfRule>
    <cfRule type="expression" dxfId="2188" priority="1680">
      <formula>IF(RIGHT(TEXT(AQ478,"0.#"),1)=".",TRUE,FALSE)</formula>
    </cfRule>
  </conditionalFormatting>
  <conditionalFormatting sqref="AQ479">
    <cfRule type="expression" dxfId="2187" priority="1683">
      <formula>IF(RIGHT(TEXT(AQ479,"0.#"),1)=".",FALSE,TRUE)</formula>
    </cfRule>
    <cfRule type="expression" dxfId="2186" priority="1684">
      <formula>IF(RIGHT(TEXT(AQ479,"0.#"),1)=".",TRUE,FALSE)</formula>
    </cfRule>
  </conditionalFormatting>
  <conditionalFormatting sqref="AQ480">
    <cfRule type="expression" dxfId="2185" priority="1681">
      <formula>IF(RIGHT(TEXT(AQ480,"0.#"),1)=".",FALSE,TRUE)</formula>
    </cfRule>
    <cfRule type="expression" dxfId="2184" priority="1682">
      <formula>IF(RIGHT(TEXT(AQ480,"0.#"),1)=".",TRUE,FALSE)</formula>
    </cfRule>
  </conditionalFormatting>
  <conditionalFormatting sqref="AM47">
    <cfRule type="expression" dxfId="2183" priority="1973">
      <formula>IF(RIGHT(TEXT(AM47,"0.#"),1)=".",FALSE,TRUE)</formula>
    </cfRule>
    <cfRule type="expression" dxfId="2182" priority="1974">
      <formula>IF(RIGHT(TEXT(AM47,"0.#"),1)=".",TRUE,FALSE)</formula>
    </cfRule>
  </conditionalFormatting>
  <conditionalFormatting sqref="AI46">
    <cfRule type="expression" dxfId="2181" priority="1977">
      <formula>IF(RIGHT(TEXT(AI46,"0.#"),1)=".",FALSE,TRUE)</formula>
    </cfRule>
    <cfRule type="expression" dxfId="2180" priority="1978">
      <formula>IF(RIGHT(TEXT(AI46,"0.#"),1)=".",TRUE,FALSE)</formula>
    </cfRule>
  </conditionalFormatting>
  <conditionalFormatting sqref="AM46">
    <cfRule type="expression" dxfId="2179" priority="1975">
      <formula>IF(RIGHT(TEXT(AM46,"0.#"),1)=".",FALSE,TRUE)</formula>
    </cfRule>
    <cfRule type="expression" dxfId="2178" priority="1976">
      <formula>IF(RIGHT(TEXT(AM46,"0.#"),1)=".",TRUE,FALSE)</formula>
    </cfRule>
  </conditionalFormatting>
  <conditionalFormatting sqref="AU46:AU48">
    <cfRule type="expression" dxfId="2177" priority="1967">
      <formula>IF(RIGHT(TEXT(AU46,"0.#"),1)=".",FALSE,TRUE)</formula>
    </cfRule>
    <cfRule type="expression" dxfId="2176" priority="1968">
      <formula>IF(RIGHT(TEXT(AU46,"0.#"),1)=".",TRUE,FALSE)</formula>
    </cfRule>
  </conditionalFormatting>
  <conditionalFormatting sqref="AM48">
    <cfRule type="expression" dxfId="2175" priority="1971">
      <formula>IF(RIGHT(TEXT(AM48,"0.#"),1)=".",FALSE,TRUE)</formula>
    </cfRule>
    <cfRule type="expression" dxfId="2174" priority="1972">
      <formula>IF(RIGHT(TEXT(AM48,"0.#"),1)=".",TRUE,FALSE)</formula>
    </cfRule>
  </conditionalFormatting>
  <conditionalFormatting sqref="AQ46:AQ48">
    <cfRule type="expression" dxfId="2173" priority="1969">
      <formula>IF(RIGHT(TEXT(AQ46,"0.#"),1)=".",FALSE,TRUE)</formula>
    </cfRule>
    <cfRule type="expression" dxfId="2172" priority="1970">
      <formula>IF(RIGHT(TEXT(AQ46,"0.#"),1)=".",TRUE,FALSE)</formula>
    </cfRule>
  </conditionalFormatting>
  <conditionalFormatting sqref="AE146:AE147 AI146:AI147 AM146:AM147 AQ146:AQ147 AU146:AU147">
    <cfRule type="expression" dxfId="2171" priority="1961">
      <formula>IF(RIGHT(TEXT(AE146,"0.#"),1)=".",FALSE,TRUE)</formula>
    </cfRule>
    <cfRule type="expression" dxfId="2170" priority="1962">
      <formula>IF(RIGHT(TEXT(AE146,"0.#"),1)=".",TRUE,FALSE)</formula>
    </cfRule>
  </conditionalFormatting>
  <conditionalFormatting sqref="AE138:AE139 AI138:AI139 AM138:AM139 AQ138:AQ139 AU138:AU139">
    <cfRule type="expression" dxfId="2169" priority="1965">
      <formula>IF(RIGHT(TEXT(AE138,"0.#"),1)=".",FALSE,TRUE)</formula>
    </cfRule>
    <cfRule type="expression" dxfId="2168" priority="1966">
      <formula>IF(RIGHT(TEXT(AE138,"0.#"),1)=".",TRUE,FALSE)</formula>
    </cfRule>
  </conditionalFormatting>
  <conditionalFormatting sqref="AE142:AE143 AI142:AI143 AM142:AM143 AQ142:AQ143 AU142:AU143">
    <cfRule type="expression" dxfId="2167" priority="1963">
      <formula>IF(RIGHT(TEXT(AE142,"0.#"),1)=".",FALSE,TRUE)</formula>
    </cfRule>
    <cfRule type="expression" dxfId="2166" priority="1964">
      <formula>IF(RIGHT(TEXT(AE142,"0.#"),1)=".",TRUE,FALSE)</formula>
    </cfRule>
  </conditionalFormatting>
  <conditionalFormatting sqref="AE198:AE199 AI198:AI199 AM198:AM199 AQ198:AQ199 AU198:AU199">
    <cfRule type="expression" dxfId="2165" priority="1955">
      <formula>IF(RIGHT(TEXT(AE198,"0.#"),1)=".",FALSE,TRUE)</formula>
    </cfRule>
    <cfRule type="expression" dxfId="2164" priority="1956">
      <formula>IF(RIGHT(TEXT(AE198,"0.#"),1)=".",TRUE,FALSE)</formula>
    </cfRule>
  </conditionalFormatting>
  <conditionalFormatting sqref="AE150:AE151 AI150:AI151 AM150:AM151 AQ150:AQ151 AU150:AU151">
    <cfRule type="expression" dxfId="2163" priority="1959">
      <formula>IF(RIGHT(TEXT(AE150,"0.#"),1)=".",FALSE,TRUE)</formula>
    </cfRule>
    <cfRule type="expression" dxfId="2162" priority="1960">
      <formula>IF(RIGHT(TEXT(AE150,"0.#"),1)=".",TRUE,FALSE)</formula>
    </cfRule>
  </conditionalFormatting>
  <conditionalFormatting sqref="AE194:AE195 AI194:AI195 AM194:AM195 AQ194:AQ195 AU194:AU195">
    <cfRule type="expression" dxfId="2161" priority="1957">
      <formula>IF(RIGHT(TEXT(AE194,"0.#"),1)=".",FALSE,TRUE)</formula>
    </cfRule>
    <cfRule type="expression" dxfId="2160" priority="1958">
      <formula>IF(RIGHT(TEXT(AE194,"0.#"),1)=".",TRUE,FALSE)</formula>
    </cfRule>
  </conditionalFormatting>
  <conditionalFormatting sqref="AE210:AE211 AI210:AI211 AM210:AM211 AQ210:AQ211 AU210:AU211">
    <cfRule type="expression" dxfId="2159" priority="1949">
      <formula>IF(RIGHT(TEXT(AE210,"0.#"),1)=".",FALSE,TRUE)</formula>
    </cfRule>
    <cfRule type="expression" dxfId="2158" priority="1950">
      <formula>IF(RIGHT(TEXT(AE210,"0.#"),1)=".",TRUE,FALSE)</formula>
    </cfRule>
  </conditionalFormatting>
  <conditionalFormatting sqref="AE202:AE203 AI202:AI203 AM202:AM203 AQ202:AQ203 AU202:AU203">
    <cfRule type="expression" dxfId="2157" priority="1953">
      <formula>IF(RIGHT(TEXT(AE202,"0.#"),1)=".",FALSE,TRUE)</formula>
    </cfRule>
    <cfRule type="expression" dxfId="2156" priority="1954">
      <formula>IF(RIGHT(TEXT(AE202,"0.#"),1)=".",TRUE,FALSE)</formula>
    </cfRule>
  </conditionalFormatting>
  <conditionalFormatting sqref="AE206:AE207 AI206:AI207 AM206:AM207 AQ206:AQ207 AU206:AU207">
    <cfRule type="expression" dxfId="2155" priority="1951">
      <formula>IF(RIGHT(TEXT(AE206,"0.#"),1)=".",FALSE,TRUE)</formula>
    </cfRule>
    <cfRule type="expression" dxfId="2154" priority="1952">
      <formula>IF(RIGHT(TEXT(AE206,"0.#"),1)=".",TRUE,FALSE)</formula>
    </cfRule>
  </conditionalFormatting>
  <conditionalFormatting sqref="AE262:AE263 AI262:AI263 AM262:AM263 AQ262:AQ263 AU262:AU263">
    <cfRule type="expression" dxfId="2153" priority="1943">
      <formula>IF(RIGHT(TEXT(AE262,"0.#"),1)=".",FALSE,TRUE)</formula>
    </cfRule>
    <cfRule type="expression" dxfId="2152" priority="1944">
      <formula>IF(RIGHT(TEXT(AE262,"0.#"),1)=".",TRUE,FALSE)</formula>
    </cfRule>
  </conditionalFormatting>
  <conditionalFormatting sqref="AE254:AE255 AI254:AI255 AM254:AM255 AQ254:AQ255 AU254:AU255">
    <cfRule type="expression" dxfId="2151" priority="1947">
      <formula>IF(RIGHT(TEXT(AE254,"0.#"),1)=".",FALSE,TRUE)</formula>
    </cfRule>
    <cfRule type="expression" dxfId="2150" priority="1948">
      <formula>IF(RIGHT(TEXT(AE254,"0.#"),1)=".",TRUE,FALSE)</formula>
    </cfRule>
  </conditionalFormatting>
  <conditionalFormatting sqref="AE258:AE259 AI258:AI259 AM258:AM259 AQ258:AQ259 AU258:AU259">
    <cfRule type="expression" dxfId="2149" priority="1945">
      <formula>IF(RIGHT(TEXT(AE258,"0.#"),1)=".",FALSE,TRUE)</formula>
    </cfRule>
    <cfRule type="expression" dxfId="2148" priority="1946">
      <formula>IF(RIGHT(TEXT(AE258,"0.#"),1)=".",TRUE,FALSE)</formula>
    </cfRule>
  </conditionalFormatting>
  <conditionalFormatting sqref="AE314:AE315 AI314:AI315 AM314:AM315 AQ314:AQ315 AU314:AU315">
    <cfRule type="expression" dxfId="2147" priority="1937">
      <formula>IF(RIGHT(TEXT(AE314,"0.#"),1)=".",FALSE,TRUE)</formula>
    </cfRule>
    <cfRule type="expression" dxfId="2146" priority="1938">
      <formula>IF(RIGHT(TEXT(AE314,"0.#"),1)=".",TRUE,FALSE)</formula>
    </cfRule>
  </conditionalFormatting>
  <conditionalFormatting sqref="AE266:AE267 AI266:AI267 AM266:AM267 AQ266:AQ267 AU266:AU267">
    <cfRule type="expression" dxfId="2145" priority="1941">
      <formula>IF(RIGHT(TEXT(AE266,"0.#"),1)=".",FALSE,TRUE)</formula>
    </cfRule>
    <cfRule type="expression" dxfId="2144" priority="1942">
      <formula>IF(RIGHT(TEXT(AE266,"0.#"),1)=".",TRUE,FALSE)</formula>
    </cfRule>
  </conditionalFormatting>
  <conditionalFormatting sqref="AE270:AE271 AI270:AI271 AM270:AM271 AQ270:AQ271 AU270:AU271">
    <cfRule type="expression" dxfId="2143" priority="1939">
      <formula>IF(RIGHT(TEXT(AE270,"0.#"),1)=".",FALSE,TRUE)</formula>
    </cfRule>
    <cfRule type="expression" dxfId="2142" priority="1940">
      <formula>IF(RIGHT(TEXT(AE270,"0.#"),1)=".",TRUE,FALSE)</formula>
    </cfRule>
  </conditionalFormatting>
  <conditionalFormatting sqref="AE326:AE327 AI326:AI327 AM326:AM327 AQ326:AQ327 AU326:AU327">
    <cfRule type="expression" dxfId="2141" priority="1931">
      <formula>IF(RIGHT(TEXT(AE326,"0.#"),1)=".",FALSE,TRUE)</formula>
    </cfRule>
    <cfRule type="expression" dxfId="2140" priority="1932">
      <formula>IF(RIGHT(TEXT(AE326,"0.#"),1)=".",TRUE,FALSE)</formula>
    </cfRule>
  </conditionalFormatting>
  <conditionalFormatting sqref="AE318:AE319 AI318:AI319 AM318:AM319 AQ318:AQ319 AU318:AU319">
    <cfRule type="expression" dxfId="2139" priority="1935">
      <formula>IF(RIGHT(TEXT(AE318,"0.#"),1)=".",FALSE,TRUE)</formula>
    </cfRule>
    <cfRule type="expression" dxfId="2138" priority="1936">
      <formula>IF(RIGHT(TEXT(AE318,"0.#"),1)=".",TRUE,FALSE)</formula>
    </cfRule>
  </conditionalFormatting>
  <conditionalFormatting sqref="AE322:AE323 AI322:AI323 AM322:AM323 AQ322:AQ323 AU322:AU323">
    <cfRule type="expression" dxfId="2137" priority="1933">
      <formula>IF(RIGHT(TEXT(AE322,"0.#"),1)=".",FALSE,TRUE)</formula>
    </cfRule>
    <cfRule type="expression" dxfId="2136" priority="1934">
      <formula>IF(RIGHT(TEXT(AE322,"0.#"),1)=".",TRUE,FALSE)</formula>
    </cfRule>
  </conditionalFormatting>
  <conditionalFormatting sqref="AE378:AE379 AI378:AI379 AM378:AM379 AQ378:AQ379 AU378:AU379">
    <cfRule type="expression" dxfId="2135" priority="1925">
      <formula>IF(RIGHT(TEXT(AE378,"0.#"),1)=".",FALSE,TRUE)</formula>
    </cfRule>
    <cfRule type="expression" dxfId="2134" priority="1926">
      <formula>IF(RIGHT(TEXT(AE378,"0.#"),1)=".",TRUE,FALSE)</formula>
    </cfRule>
  </conditionalFormatting>
  <conditionalFormatting sqref="AE330:AE331 AI330:AI331 AM330:AM331 AQ330:AQ331 AU330:AU331">
    <cfRule type="expression" dxfId="2133" priority="1929">
      <formula>IF(RIGHT(TEXT(AE330,"0.#"),1)=".",FALSE,TRUE)</formula>
    </cfRule>
    <cfRule type="expression" dxfId="2132" priority="1930">
      <formula>IF(RIGHT(TEXT(AE330,"0.#"),1)=".",TRUE,FALSE)</formula>
    </cfRule>
  </conditionalFormatting>
  <conditionalFormatting sqref="AE374:AE375 AI374:AI375 AM374:AM375 AQ374:AQ375 AU374:AU375">
    <cfRule type="expression" dxfId="2131" priority="1927">
      <formula>IF(RIGHT(TEXT(AE374,"0.#"),1)=".",FALSE,TRUE)</formula>
    </cfRule>
    <cfRule type="expression" dxfId="2130" priority="1928">
      <formula>IF(RIGHT(TEXT(AE374,"0.#"),1)=".",TRUE,FALSE)</formula>
    </cfRule>
  </conditionalFormatting>
  <conditionalFormatting sqref="AE390:AE391 AI390:AI391 AM390:AM391 AQ390:AQ391 AU390:AU391">
    <cfRule type="expression" dxfId="2129" priority="1919">
      <formula>IF(RIGHT(TEXT(AE390,"0.#"),1)=".",FALSE,TRUE)</formula>
    </cfRule>
    <cfRule type="expression" dxfId="2128" priority="1920">
      <formula>IF(RIGHT(TEXT(AE390,"0.#"),1)=".",TRUE,FALSE)</formula>
    </cfRule>
  </conditionalFormatting>
  <conditionalFormatting sqref="AE382:AE383 AI382:AI383 AM382:AM383 AQ382:AQ383 AU382:AU383">
    <cfRule type="expression" dxfId="2127" priority="1923">
      <formula>IF(RIGHT(TEXT(AE382,"0.#"),1)=".",FALSE,TRUE)</formula>
    </cfRule>
    <cfRule type="expression" dxfId="2126" priority="1924">
      <formula>IF(RIGHT(TEXT(AE382,"0.#"),1)=".",TRUE,FALSE)</formula>
    </cfRule>
  </conditionalFormatting>
  <conditionalFormatting sqref="AE386:AE387 AI386:AI387 AM386:AM387 AQ386:AQ387 AU386:AU387">
    <cfRule type="expression" dxfId="2125" priority="1921">
      <formula>IF(RIGHT(TEXT(AE386,"0.#"),1)=".",FALSE,TRUE)</formula>
    </cfRule>
    <cfRule type="expression" dxfId="2124" priority="1922">
      <formula>IF(RIGHT(TEXT(AE386,"0.#"),1)=".",TRUE,FALSE)</formula>
    </cfRule>
  </conditionalFormatting>
  <conditionalFormatting sqref="AE440">
    <cfRule type="expression" dxfId="2123" priority="1913">
      <formula>IF(RIGHT(TEXT(AE440,"0.#"),1)=".",FALSE,TRUE)</formula>
    </cfRule>
    <cfRule type="expression" dxfId="2122" priority="1914">
      <formula>IF(RIGHT(TEXT(AE440,"0.#"),1)=".",TRUE,FALSE)</formula>
    </cfRule>
  </conditionalFormatting>
  <conditionalFormatting sqref="AE438">
    <cfRule type="expression" dxfId="2121" priority="1917">
      <formula>IF(RIGHT(TEXT(AE438,"0.#"),1)=".",FALSE,TRUE)</formula>
    </cfRule>
    <cfRule type="expression" dxfId="2120" priority="1918">
      <formula>IF(RIGHT(TEXT(AE438,"0.#"),1)=".",TRUE,FALSE)</formula>
    </cfRule>
  </conditionalFormatting>
  <conditionalFormatting sqref="AE439">
    <cfRule type="expression" dxfId="2119" priority="1915">
      <formula>IF(RIGHT(TEXT(AE439,"0.#"),1)=".",FALSE,TRUE)</formula>
    </cfRule>
    <cfRule type="expression" dxfId="2118" priority="1916">
      <formula>IF(RIGHT(TEXT(AE439,"0.#"),1)=".",TRUE,FALSE)</formula>
    </cfRule>
  </conditionalFormatting>
  <conditionalFormatting sqref="AM440">
    <cfRule type="expression" dxfId="2117" priority="1907">
      <formula>IF(RIGHT(TEXT(AM440,"0.#"),1)=".",FALSE,TRUE)</formula>
    </cfRule>
    <cfRule type="expression" dxfId="2116" priority="1908">
      <formula>IF(RIGHT(TEXT(AM440,"0.#"),1)=".",TRUE,FALSE)</formula>
    </cfRule>
  </conditionalFormatting>
  <conditionalFormatting sqref="AM438">
    <cfRule type="expression" dxfId="2115" priority="1911">
      <formula>IF(RIGHT(TEXT(AM438,"0.#"),1)=".",FALSE,TRUE)</formula>
    </cfRule>
    <cfRule type="expression" dxfId="2114" priority="1912">
      <formula>IF(RIGHT(TEXT(AM438,"0.#"),1)=".",TRUE,FALSE)</formula>
    </cfRule>
  </conditionalFormatting>
  <conditionalFormatting sqref="AM439">
    <cfRule type="expression" dxfId="2113" priority="1909">
      <formula>IF(RIGHT(TEXT(AM439,"0.#"),1)=".",FALSE,TRUE)</formula>
    </cfRule>
    <cfRule type="expression" dxfId="2112" priority="1910">
      <formula>IF(RIGHT(TEXT(AM439,"0.#"),1)=".",TRUE,FALSE)</formula>
    </cfRule>
  </conditionalFormatting>
  <conditionalFormatting sqref="AU440">
    <cfRule type="expression" dxfId="2111" priority="1901">
      <formula>IF(RIGHT(TEXT(AU440,"0.#"),1)=".",FALSE,TRUE)</formula>
    </cfRule>
    <cfRule type="expression" dxfId="2110" priority="1902">
      <formula>IF(RIGHT(TEXT(AU440,"0.#"),1)=".",TRUE,FALSE)</formula>
    </cfRule>
  </conditionalFormatting>
  <conditionalFormatting sqref="AU438">
    <cfRule type="expression" dxfId="2109" priority="1905">
      <formula>IF(RIGHT(TEXT(AU438,"0.#"),1)=".",FALSE,TRUE)</formula>
    </cfRule>
    <cfRule type="expression" dxfId="2108" priority="1906">
      <formula>IF(RIGHT(TEXT(AU438,"0.#"),1)=".",TRUE,FALSE)</formula>
    </cfRule>
  </conditionalFormatting>
  <conditionalFormatting sqref="AU439">
    <cfRule type="expression" dxfId="2107" priority="1903">
      <formula>IF(RIGHT(TEXT(AU439,"0.#"),1)=".",FALSE,TRUE)</formula>
    </cfRule>
    <cfRule type="expression" dxfId="2106" priority="1904">
      <formula>IF(RIGHT(TEXT(AU439,"0.#"),1)=".",TRUE,FALSE)</formula>
    </cfRule>
  </conditionalFormatting>
  <conditionalFormatting sqref="AI440">
    <cfRule type="expression" dxfId="2105" priority="1895">
      <formula>IF(RIGHT(TEXT(AI440,"0.#"),1)=".",FALSE,TRUE)</formula>
    </cfRule>
    <cfRule type="expression" dxfId="2104" priority="1896">
      <formula>IF(RIGHT(TEXT(AI440,"0.#"),1)=".",TRUE,FALSE)</formula>
    </cfRule>
  </conditionalFormatting>
  <conditionalFormatting sqref="AI438">
    <cfRule type="expression" dxfId="2103" priority="1899">
      <formula>IF(RIGHT(TEXT(AI438,"0.#"),1)=".",FALSE,TRUE)</formula>
    </cfRule>
    <cfRule type="expression" dxfId="2102" priority="1900">
      <formula>IF(RIGHT(TEXT(AI438,"0.#"),1)=".",TRUE,FALSE)</formula>
    </cfRule>
  </conditionalFormatting>
  <conditionalFormatting sqref="AI439">
    <cfRule type="expression" dxfId="2101" priority="1897">
      <formula>IF(RIGHT(TEXT(AI439,"0.#"),1)=".",FALSE,TRUE)</formula>
    </cfRule>
    <cfRule type="expression" dxfId="2100" priority="1898">
      <formula>IF(RIGHT(TEXT(AI439,"0.#"),1)=".",TRUE,FALSE)</formula>
    </cfRule>
  </conditionalFormatting>
  <conditionalFormatting sqref="AQ438">
    <cfRule type="expression" dxfId="2099" priority="1889">
      <formula>IF(RIGHT(TEXT(AQ438,"0.#"),1)=".",FALSE,TRUE)</formula>
    </cfRule>
    <cfRule type="expression" dxfId="2098" priority="1890">
      <formula>IF(RIGHT(TEXT(AQ438,"0.#"),1)=".",TRUE,FALSE)</formula>
    </cfRule>
  </conditionalFormatting>
  <conditionalFormatting sqref="AQ439">
    <cfRule type="expression" dxfId="2097" priority="1893">
      <formula>IF(RIGHT(TEXT(AQ439,"0.#"),1)=".",FALSE,TRUE)</formula>
    </cfRule>
    <cfRule type="expression" dxfId="2096" priority="1894">
      <formula>IF(RIGHT(TEXT(AQ439,"0.#"),1)=".",TRUE,FALSE)</formula>
    </cfRule>
  </conditionalFormatting>
  <conditionalFormatting sqref="AQ440">
    <cfRule type="expression" dxfId="2095" priority="1891">
      <formula>IF(RIGHT(TEXT(AQ440,"0.#"),1)=".",FALSE,TRUE)</formula>
    </cfRule>
    <cfRule type="expression" dxfId="2094" priority="1892">
      <formula>IF(RIGHT(TEXT(AQ440,"0.#"),1)=".",TRUE,FALSE)</formula>
    </cfRule>
  </conditionalFormatting>
  <conditionalFormatting sqref="AE445">
    <cfRule type="expression" dxfId="2093" priority="1883">
      <formula>IF(RIGHT(TEXT(AE445,"0.#"),1)=".",FALSE,TRUE)</formula>
    </cfRule>
    <cfRule type="expression" dxfId="2092" priority="1884">
      <formula>IF(RIGHT(TEXT(AE445,"0.#"),1)=".",TRUE,FALSE)</formula>
    </cfRule>
  </conditionalFormatting>
  <conditionalFormatting sqref="AE443">
    <cfRule type="expression" dxfId="2091" priority="1887">
      <formula>IF(RIGHT(TEXT(AE443,"0.#"),1)=".",FALSE,TRUE)</formula>
    </cfRule>
    <cfRule type="expression" dxfId="2090" priority="1888">
      <formula>IF(RIGHT(TEXT(AE443,"0.#"),1)=".",TRUE,FALSE)</formula>
    </cfRule>
  </conditionalFormatting>
  <conditionalFormatting sqref="AE444">
    <cfRule type="expression" dxfId="2089" priority="1885">
      <formula>IF(RIGHT(TEXT(AE444,"0.#"),1)=".",FALSE,TRUE)</formula>
    </cfRule>
    <cfRule type="expression" dxfId="2088" priority="1886">
      <formula>IF(RIGHT(TEXT(AE444,"0.#"),1)=".",TRUE,FALSE)</formula>
    </cfRule>
  </conditionalFormatting>
  <conditionalFormatting sqref="AM445">
    <cfRule type="expression" dxfId="2087" priority="1877">
      <formula>IF(RIGHT(TEXT(AM445,"0.#"),1)=".",FALSE,TRUE)</formula>
    </cfRule>
    <cfRule type="expression" dxfId="2086" priority="1878">
      <formula>IF(RIGHT(TEXT(AM445,"0.#"),1)=".",TRUE,FALSE)</formula>
    </cfRule>
  </conditionalFormatting>
  <conditionalFormatting sqref="AM443">
    <cfRule type="expression" dxfId="2085" priority="1881">
      <formula>IF(RIGHT(TEXT(AM443,"0.#"),1)=".",FALSE,TRUE)</formula>
    </cfRule>
    <cfRule type="expression" dxfId="2084" priority="1882">
      <formula>IF(RIGHT(TEXT(AM443,"0.#"),1)=".",TRUE,FALSE)</formula>
    </cfRule>
  </conditionalFormatting>
  <conditionalFormatting sqref="AM444">
    <cfRule type="expression" dxfId="2083" priority="1879">
      <formula>IF(RIGHT(TEXT(AM444,"0.#"),1)=".",FALSE,TRUE)</formula>
    </cfRule>
    <cfRule type="expression" dxfId="2082" priority="1880">
      <formula>IF(RIGHT(TEXT(AM444,"0.#"),1)=".",TRUE,FALSE)</formula>
    </cfRule>
  </conditionalFormatting>
  <conditionalFormatting sqref="AU445">
    <cfRule type="expression" dxfId="2081" priority="1871">
      <formula>IF(RIGHT(TEXT(AU445,"0.#"),1)=".",FALSE,TRUE)</formula>
    </cfRule>
    <cfRule type="expression" dxfId="2080" priority="1872">
      <formula>IF(RIGHT(TEXT(AU445,"0.#"),1)=".",TRUE,FALSE)</formula>
    </cfRule>
  </conditionalFormatting>
  <conditionalFormatting sqref="AU443">
    <cfRule type="expression" dxfId="2079" priority="1875">
      <formula>IF(RIGHT(TEXT(AU443,"0.#"),1)=".",FALSE,TRUE)</formula>
    </cfRule>
    <cfRule type="expression" dxfId="2078" priority="1876">
      <formula>IF(RIGHT(TEXT(AU443,"0.#"),1)=".",TRUE,FALSE)</formula>
    </cfRule>
  </conditionalFormatting>
  <conditionalFormatting sqref="AU444">
    <cfRule type="expression" dxfId="2077" priority="1873">
      <formula>IF(RIGHT(TEXT(AU444,"0.#"),1)=".",FALSE,TRUE)</formula>
    </cfRule>
    <cfRule type="expression" dxfId="2076" priority="1874">
      <formula>IF(RIGHT(TEXT(AU444,"0.#"),1)=".",TRUE,FALSE)</formula>
    </cfRule>
  </conditionalFormatting>
  <conditionalFormatting sqref="AI445">
    <cfRule type="expression" dxfId="2075" priority="1865">
      <formula>IF(RIGHT(TEXT(AI445,"0.#"),1)=".",FALSE,TRUE)</formula>
    </cfRule>
    <cfRule type="expression" dxfId="2074" priority="1866">
      <formula>IF(RIGHT(TEXT(AI445,"0.#"),1)=".",TRUE,FALSE)</formula>
    </cfRule>
  </conditionalFormatting>
  <conditionalFormatting sqref="AI443">
    <cfRule type="expression" dxfId="2073" priority="1869">
      <formula>IF(RIGHT(TEXT(AI443,"0.#"),1)=".",FALSE,TRUE)</formula>
    </cfRule>
    <cfRule type="expression" dxfId="2072" priority="1870">
      <formula>IF(RIGHT(TEXT(AI443,"0.#"),1)=".",TRUE,FALSE)</formula>
    </cfRule>
  </conditionalFormatting>
  <conditionalFormatting sqref="AI444">
    <cfRule type="expression" dxfId="2071" priority="1867">
      <formula>IF(RIGHT(TEXT(AI444,"0.#"),1)=".",FALSE,TRUE)</formula>
    </cfRule>
    <cfRule type="expression" dxfId="2070" priority="1868">
      <formula>IF(RIGHT(TEXT(AI444,"0.#"),1)=".",TRUE,FALSE)</formula>
    </cfRule>
  </conditionalFormatting>
  <conditionalFormatting sqref="AQ443">
    <cfRule type="expression" dxfId="2069" priority="1859">
      <formula>IF(RIGHT(TEXT(AQ443,"0.#"),1)=".",FALSE,TRUE)</formula>
    </cfRule>
    <cfRule type="expression" dxfId="2068" priority="1860">
      <formula>IF(RIGHT(TEXT(AQ443,"0.#"),1)=".",TRUE,FALSE)</formula>
    </cfRule>
  </conditionalFormatting>
  <conditionalFormatting sqref="AQ444">
    <cfRule type="expression" dxfId="2067" priority="1863">
      <formula>IF(RIGHT(TEXT(AQ444,"0.#"),1)=".",FALSE,TRUE)</formula>
    </cfRule>
    <cfRule type="expression" dxfId="2066" priority="1864">
      <formula>IF(RIGHT(TEXT(AQ444,"0.#"),1)=".",TRUE,FALSE)</formula>
    </cfRule>
  </conditionalFormatting>
  <conditionalFormatting sqref="AQ445">
    <cfRule type="expression" dxfId="2065" priority="1861">
      <formula>IF(RIGHT(TEXT(AQ445,"0.#"),1)=".",FALSE,TRUE)</formula>
    </cfRule>
    <cfRule type="expression" dxfId="2064" priority="1862">
      <formula>IF(RIGHT(TEXT(AQ445,"0.#"),1)=".",TRUE,FALSE)</formula>
    </cfRule>
  </conditionalFormatting>
  <conditionalFormatting sqref="Y880:Y907">
    <cfRule type="expression" dxfId="2063" priority="2089">
      <formula>IF(RIGHT(TEXT(Y880,"0.#"),1)=".",FALSE,TRUE)</formula>
    </cfRule>
    <cfRule type="expression" dxfId="2062" priority="2090">
      <formula>IF(RIGHT(TEXT(Y880,"0.#"),1)=".",TRUE,FALSE)</formula>
    </cfRule>
  </conditionalFormatting>
  <conditionalFormatting sqref="Y878:Y879">
    <cfRule type="expression" dxfId="2061" priority="2083">
      <formula>IF(RIGHT(TEXT(Y878,"0.#"),1)=".",FALSE,TRUE)</formula>
    </cfRule>
    <cfRule type="expression" dxfId="2060" priority="2084">
      <formula>IF(RIGHT(TEXT(Y878,"0.#"),1)=".",TRUE,FALSE)</formula>
    </cfRule>
  </conditionalFormatting>
  <conditionalFormatting sqref="Y913:Y940">
    <cfRule type="expression" dxfId="2059" priority="2077">
      <formula>IF(RIGHT(TEXT(Y913,"0.#"),1)=".",FALSE,TRUE)</formula>
    </cfRule>
    <cfRule type="expression" dxfId="2058" priority="2078">
      <formula>IF(RIGHT(TEXT(Y913,"0.#"),1)=".",TRUE,FALSE)</formula>
    </cfRule>
  </conditionalFormatting>
  <conditionalFormatting sqref="Y911:Y912">
    <cfRule type="expression" dxfId="2057" priority="2071">
      <formula>IF(RIGHT(TEXT(Y911,"0.#"),1)=".",FALSE,TRUE)</formula>
    </cfRule>
    <cfRule type="expression" dxfId="2056" priority="2072">
      <formula>IF(RIGHT(TEXT(Y911,"0.#"),1)=".",TRUE,FALSE)</formula>
    </cfRule>
  </conditionalFormatting>
  <conditionalFormatting sqref="Y946:Y973">
    <cfRule type="expression" dxfId="2055" priority="2065">
      <formula>IF(RIGHT(TEXT(Y946,"0.#"),1)=".",FALSE,TRUE)</formula>
    </cfRule>
    <cfRule type="expression" dxfId="2054" priority="2066">
      <formula>IF(RIGHT(TEXT(Y946,"0.#"),1)=".",TRUE,FALSE)</formula>
    </cfRule>
  </conditionalFormatting>
  <conditionalFormatting sqref="Y944:Y945">
    <cfRule type="expression" dxfId="2053" priority="2059">
      <formula>IF(RIGHT(TEXT(Y944,"0.#"),1)=".",FALSE,TRUE)</formula>
    </cfRule>
    <cfRule type="expression" dxfId="2052" priority="2060">
      <formula>IF(RIGHT(TEXT(Y944,"0.#"),1)=".",TRUE,FALSE)</formula>
    </cfRule>
  </conditionalFormatting>
  <conditionalFormatting sqref="Y979:Y1006">
    <cfRule type="expression" dxfId="2051" priority="2053">
      <formula>IF(RIGHT(TEXT(Y979,"0.#"),1)=".",FALSE,TRUE)</formula>
    </cfRule>
    <cfRule type="expression" dxfId="2050" priority="2054">
      <formula>IF(RIGHT(TEXT(Y979,"0.#"),1)=".",TRUE,FALSE)</formula>
    </cfRule>
  </conditionalFormatting>
  <conditionalFormatting sqref="Y977:Y978">
    <cfRule type="expression" dxfId="2049" priority="2047">
      <formula>IF(RIGHT(TEXT(Y977,"0.#"),1)=".",FALSE,TRUE)</formula>
    </cfRule>
    <cfRule type="expression" dxfId="2048" priority="2048">
      <formula>IF(RIGHT(TEXT(Y977,"0.#"),1)=".",TRUE,FALSE)</formula>
    </cfRule>
  </conditionalFormatting>
  <conditionalFormatting sqref="Y1012:Y1039">
    <cfRule type="expression" dxfId="2047" priority="2041">
      <formula>IF(RIGHT(TEXT(Y1012,"0.#"),1)=".",FALSE,TRUE)</formula>
    </cfRule>
    <cfRule type="expression" dxfId="2046" priority="2042">
      <formula>IF(RIGHT(TEXT(Y1012,"0.#"),1)=".",TRUE,FALSE)</formula>
    </cfRule>
  </conditionalFormatting>
  <conditionalFormatting sqref="W23">
    <cfRule type="expression" dxfId="2045" priority="2325">
      <formula>IF(RIGHT(TEXT(W23,"0.#"),1)=".",FALSE,TRUE)</formula>
    </cfRule>
    <cfRule type="expression" dxfId="2044" priority="2326">
      <formula>IF(RIGHT(TEXT(W23,"0.#"),1)=".",TRUE,FALSE)</formula>
    </cfRule>
  </conditionalFormatting>
  <conditionalFormatting sqref="W24:W27">
    <cfRule type="expression" dxfId="2043" priority="2323">
      <formula>IF(RIGHT(TEXT(W24,"0.#"),1)=".",FALSE,TRUE)</formula>
    </cfRule>
    <cfRule type="expression" dxfId="2042" priority="2324">
      <formula>IF(RIGHT(TEXT(W24,"0.#"),1)=".",TRUE,FALSE)</formula>
    </cfRule>
  </conditionalFormatting>
  <conditionalFormatting sqref="W28">
    <cfRule type="expression" dxfId="2041" priority="2315">
      <formula>IF(RIGHT(TEXT(W28,"0.#"),1)=".",FALSE,TRUE)</formula>
    </cfRule>
    <cfRule type="expression" dxfId="2040" priority="2316">
      <formula>IF(RIGHT(TEXT(W28,"0.#"),1)=".",TRUE,FALSE)</formula>
    </cfRule>
  </conditionalFormatting>
  <conditionalFormatting sqref="P23">
    <cfRule type="expression" dxfId="2039" priority="2313">
      <formula>IF(RIGHT(TEXT(P23,"0.#"),1)=".",FALSE,TRUE)</formula>
    </cfRule>
    <cfRule type="expression" dxfId="2038" priority="2314">
      <formula>IF(RIGHT(TEXT(P23,"0.#"),1)=".",TRUE,FALSE)</formula>
    </cfRule>
  </conditionalFormatting>
  <conditionalFormatting sqref="P24:P27">
    <cfRule type="expression" dxfId="2037" priority="2311">
      <formula>IF(RIGHT(TEXT(P24,"0.#"),1)=".",FALSE,TRUE)</formula>
    </cfRule>
    <cfRule type="expression" dxfId="2036" priority="2312">
      <formula>IF(RIGHT(TEXT(P24,"0.#"),1)=".",TRUE,FALSE)</formula>
    </cfRule>
  </conditionalFormatting>
  <conditionalFormatting sqref="P28">
    <cfRule type="expression" dxfId="2035" priority="2309">
      <formula>IF(RIGHT(TEXT(P28,"0.#"),1)=".",FALSE,TRUE)</formula>
    </cfRule>
    <cfRule type="expression" dxfId="2034" priority="2310">
      <formula>IF(RIGHT(TEXT(P28,"0.#"),1)=".",TRUE,FALSE)</formula>
    </cfRule>
  </conditionalFormatting>
  <conditionalFormatting sqref="AQ114">
    <cfRule type="expression" dxfId="2033" priority="2293">
      <formula>IF(RIGHT(TEXT(AQ114,"0.#"),1)=".",FALSE,TRUE)</formula>
    </cfRule>
    <cfRule type="expression" dxfId="2032" priority="2294">
      <formula>IF(RIGHT(TEXT(AQ114,"0.#"),1)=".",TRUE,FALSE)</formula>
    </cfRule>
  </conditionalFormatting>
  <conditionalFormatting sqref="AQ104">
    <cfRule type="expression" dxfId="2031" priority="2307">
      <formula>IF(RIGHT(TEXT(AQ104,"0.#"),1)=".",FALSE,TRUE)</formula>
    </cfRule>
    <cfRule type="expression" dxfId="2030" priority="2308">
      <formula>IF(RIGHT(TEXT(AQ104,"0.#"),1)=".",TRUE,FALSE)</formula>
    </cfRule>
  </conditionalFormatting>
  <conditionalFormatting sqref="AQ105">
    <cfRule type="expression" dxfId="2029" priority="2305">
      <formula>IF(RIGHT(TEXT(AQ105,"0.#"),1)=".",FALSE,TRUE)</formula>
    </cfRule>
    <cfRule type="expression" dxfId="2028" priority="2306">
      <formula>IF(RIGHT(TEXT(AQ105,"0.#"),1)=".",TRUE,FALSE)</formula>
    </cfRule>
  </conditionalFormatting>
  <conditionalFormatting sqref="AQ107">
    <cfRule type="expression" dxfId="2027" priority="2303">
      <formula>IF(RIGHT(TEXT(AQ107,"0.#"),1)=".",FALSE,TRUE)</formula>
    </cfRule>
    <cfRule type="expression" dxfId="2026" priority="2304">
      <formula>IF(RIGHT(TEXT(AQ107,"0.#"),1)=".",TRUE,FALSE)</formula>
    </cfRule>
  </conditionalFormatting>
  <conditionalFormatting sqref="AQ108">
    <cfRule type="expression" dxfId="2025" priority="2301">
      <formula>IF(RIGHT(TEXT(AQ108,"0.#"),1)=".",FALSE,TRUE)</formula>
    </cfRule>
    <cfRule type="expression" dxfId="2024" priority="2302">
      <formula>IF(RIGHT(TEXT(AQ108,"0.#"),1)=".",TRUE,FALSE)</formula>
    </cfRule>
  </conditionalFormatting>
  <conditionalFormatting sqref="AQ110">
    <cfRule type="expression" dxfId="2023" priority="2299">
      <formula>IF(RIGHT(TEXT(AQ110,"0.#"),1)=".",FALSE,TRUE)</formula>
    </cfRule>
    <cfRule type="expression" dxfId="2022" priority="2300">
      <formula>IF(RIGHT(TEXT(AQ110,"0.#"),1)=".",TRUE,FALSE)</formula>
    </cfRule>
  </conditionalFormatting>
  <conditionalFormatting sqref="AQ111">
    <cfRule type="expression" dxfId="2021" priority="2297">
      <formula>IF(RIGHT(TEXT(AQ111,"0.#"),1)=".",FALSE,TRUE)</formula>
    </cfRule>
    <cfRule type="expression" dxfId="2020" priority="2298">
      <formula>IF(RIGHT(TEXT(AQ111,"0.#"),1)=".",TRUE,FALSE)</formula>
    </cfRule>
  </conditionalFormatting>
  <conditionalFormatting sqref="AQ113">
    <cfRule type="expression" dxfId="2019" priority="2295">
      <formula>IF(RIGHT(TEXT(AQ113,"0.#"),1)=".",FALSE,TRUE)</formula>
    </cfRule>
    <cfRule type="expression" dxfId="2018" priority="2296">
      <formula>IF(RIGHT(TEXT(AQ113,"0.#"),1)=".",TRUE,FALSE)</formula>
    </cfRule>
  </conditionalFormatting>
  <conditionalFormatting sqref="AE67">
    <cfRule type="expression" dxfId="2017" priority="2225">
      <formula>IF(RIGHT(TEXT(AE67,"0.#"),1)=".",FALSE,TRUE)</formula>
    </cfRule>
    <cfRule type="expression" dxfId="2016" priority="2226">
      <formula>IF(RIGHT(TEXT(AE67,"0.#"),1)=".",TRUE,FALSE)</formula>
    </cfRule>
  </conditionalFormatting>
  <conditionalFormatting sqref="AE68">
    <cfRule type="expression" dxfId="2015" priority="2223">
      <formula>IF(RIGHT(TEXT(AE68,"0.#"),1)=".",FALSE,TRUE)</formula>
    </cfRule>
    <cfRule type="expression" dxfId="2014" priority="2224">
      <formula>IF(RIGHT(TEXT(AE68,"0.#"),1)=".",TRUE,FALSE)</formula>
    </cfRule>
  </conditionalFormatting>
  <conditionalFormatting sqref="AE69">
    <cfRule type="expression" dxfId="2013" priority="2221">
      <formula>IF(RIGHT(TEXT(AE69,"0.#"),1)=".",FALSE,TRUE)</formula>
    </cfRule>
    <cfRule type="expression" dxfId="2012" priority="2222">
      <formula>IF(RIGHT(TEXT(AE69,"0.#"),1)=".",TRUE,FALSE)</formula>
    </cfRule>
  </conditionalFormatting>
  <conditionalFormatting sqref="AI69 AM69">
    <cfRule type="expression" dxfId="2011" priority="2219">
      <formula>IF(RIGHT(TEXT(AI69,"0.#"),1)=".",FALSE,TRUE)</formula>
    </cfRule>
    <cfRule type="expression" dxfId="2010" priority="2220">
      <formula>IF(RIGHT(TEXT(AI69,"0.#"),1)=".",TRUE,FALSE)</formula>
    </cfRule>
  </conditionalFormatting>
  <conditionalFormatting sqref="AI68">
    <cfRule type="expression" dxfId="2009" priority="2217">
      <formula>IF(RIGHT(TEXT(AI68,"0.#"),1)=".",FALSE,TRUE)</formula>
    </cfRule>
    <cfRule type="expression" dxfId="2008" priority="2218">
      <formula>IF(RIGHT(TEXT(AI68,"0.#"),1)=".",TRUE,FALSE)</formula>
    </cfRule>
  </conditionalFormatting>
  <conditionalFormatting sqref="AI67 AM67">
    <cfRule type="expression" dxfId="2007" priority="2215">
      <formula>IF(RIGHT(TEXT(AI67,"0.#"),1)=".",FALSE,TRUE)</formula>
    </cfRule>
    <cfRule type="expression" dxfId="2006" priority="2216">
      <formula>IF(RIGHT(TEXT(AI67,"0.#"),1)=".",TRUE,FALSE)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AM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AM70">
    <cfRule type="expression" dxfId="1991" priority="2193">
      <formula>IF(RIGHT(TEXT(AI70,"0.#"),1)=".",FALSE,TRUE)</formula>
    </cfRule>
    <cfRule type="expression" dxfId="1990" priority="2194">
      <formula>IF(RIGHT(TEXT(AI70,"0.#"),1)=".",TRUE,FALSE)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80:AO907">
    <cfRule type="expression" dxfId="1977" priority="2091">
      <formula>IF(AND(AL880&gt;=0, RIGHT(TEXT(AL880,"0.#"),1)&lt;&gt;"."),TRUE,FALSE)</formula>
    </cfRule>
    <cfRule type="expression" dxfId="1976" priority="2092">
      <formula>IF(AND(AL880&gt;=0, RIGHT(TEXT(AL880,"0.#"),1)="."),TRUE,FALSE)</formula>
    </cfRule>
    <cfRule type="expression" dxfId="1975" priority="2093">
      <formula>IF(AND(AL880&lt;0, RIGHT(TEXT(AL880,"0.#"),1)&lt;&gt;"."),TRUE,FALSE)</formula>
    </cfRule>
    <cfRule type="expression" dxfId="1974" priority="2094">
      <formula>IF(AND(AL880&lt;0, RIGHT(TEXT(AL880,"0.#"),1)="."),TRUE,FALSE)</formula>
    </cfRule>
  </conditionalFormatting>
  <conditionalFormatting sqref="AL879:AO879">
    <cfRule type="expression" dxfId="1973" priority="2085">
      <formula>IF(AND(AL879&gt;=0, RIGHT(TEXT(AL879,"0.#"),1)&lt;&gt;"."),TRUE,FALSE)</formula>
    </cfRule>
    <cfRule type="expression" dxfId="1972" priority="2086">
      <formula>IF(AND(AL879&gt;=0, RIGHT(TEXT(AL879,"0.#"),1)="."),TRUE,FALSE)</formula>
    </cfRule>
    <cfRule type="expression" dxfId="1971" priority="2087">
      <formula>IF(AND(AL879&lt;0, RIGHT(TEXT(AL879,"0.#"),1)&lt;&gt;"."),TRUE,FALSE)</formula>
    </cfRule>
    <cfRule type="expression" dxfId="1970" priority="2088">
      <formula>IF(AND(AL879&lt;0, RIGHT(TEXT(AL879,"0.#"),1)="."),TRUE,FALSE)</formula>
    </cfRule>
  </conditionalFormatting>
  <conditionalFormatting sqref="AL913:AO940">
    <cfRule type="expression" dxfId="1969" priority="2079">
      <formula>IF(AND(AL913&gt;=0, RIGHT(TEXT(AL913,"0.#"),1)&lt;&gt;"."),TRUE,FALSE)</formula>
    </cfRule>
    <cfRule type="expression" dxfId="1968" priority="2080">
      <formula>IF(AND(AL913&gt;=0, RIGHT(TEXT(AL913,"0.#"),1)="."),TRUE,FALSE)</formula>
    </cfRule>
    <cfRule type="expression" dxfId="1967" priority="2081">
      <formula>IF(AND(AL913&lt;0, RIGHT(TEXT(AL913,"0.#"),1)&lt;&gt;"."),TRUE,FALSE)</formula>
    </cfRule>
    <cfRule type="expression" dxfId="1966" priority="2082">
      <formula>IF(AND(AL913&lt;0, RIGHT(TEXT(AL913,"0.#"),1)="."),TRUE,FALSE)</formula>
    </cfRule>
  </conditionalFormatting>
  <conditionalFormatting sqref="AL912:AO912">
    <cfRule type="expression" dxfId="1965" priority="2073">
      <formula>IF(AND(AL912&gt;=0, RIGHT(TEXT(AL912,"0.#"),1)&lt;&gt;"."),TRUE,FALSE)</formula>
    </cfRule>
    <cfRule type="expression" dxfId="1964" priority="2074">
      <formula>IF(AND(AL912&gt;=0, RIGHT(TEXT(AL912,"0.#"),1)="."),TRUE,FALSE)</formula>
    </cfRule>
    <cfRule type="expression" dxfId="1963" priority="2075">
      <formula>IF(AND(AL912&lt;0, RIGHT(TEXT(AL912,"0.#"),1)&lt;&gt;"."),TRUE,FALSE)</formula>
    </cfRule>
    <cfRule type="expression" dxfId="1962" priority="2076">
      <formula>IF(AND(AL912&lt;0, RIGHT(TEXT(AL912,"0.#"),1)="."),TRUE,FALSE)</formula>
    </cfRule>
  </conditionalFormatting>
  <conditionalFormatting sqref="AL946:AO973">
    <cfRule type="expression" dxfId="1961" priority="2067">
      <formula>IF(AND(AL946&gt;=0, RIGHT(TEXT(AL946,"0.#"),1)&lt;&gt;"."),TRUE,FALSE)</formula>
    </cfRule>
    <cfRule type="expression" dxfId="1960" priority="2068">
      <formula>IF(AND(AL946&gt;=0, RIGHT(TEXT(AL946,"0.#"),1)="."),TRUE,FALSE)</formula>
    </cfRule>
    <cfRule type="expression" dxfId="1959" priority="2069">
      <formula>IF(AND(AL946&lt;0, RIGHT(TEXT(AL946,"0.#"),1)&lt;&gt;"."),TRUE,FALSE)</formula>
    </cfRule>
    <cfRule type="expression" dxfId="1958" priority="2070">
      <formula>IF(AND(AL946&lt;0, RIGHT(TEXT(AL946,"0.#"),1)="."),TRUE,FALSE)</formula>
    </cfRule>
  </conditionalFormatting>
  <conditionalFormatting sqref="AL945:AO945">
    <cfRule type="expression" dxfId="1957" priority="2061">
      <formula>IF(AND(AL945&gt;=0, RIGHT(TEXT(AL945,"0.#"),1)&lt;&gt;"."),TRUE,FALSE)</formula>
    </cfRule>
    <cfRule type="expression" dxfId="1956" priority="2062">
      <formula>IF(AND(AL945&gt;=0, RIGHT(TEXT(AL945,"0.#"),1)="."),TRUE,FALSE)</formula>
    </cfRule>
    <cfRule type="expression" dxfId="1955" priority="2063">
      <formula>IF(AND(AL945&lt;0, RIGHT(TEXT(AL945,"0.#"),1)&lt;&gt;"."),TRUE,FALSE)</formula>
    </cfRule>
    <cfRule type="expression" dxfId="1954" priority="2064">
      <formula>IF(AND(AL945&lt;0, RIGHT(TEXT(AL945,"0.#"),1)="."),TRUE,FALSE)</formula>
    </cfRule>
  </conditionalFormatting>
  <conditionalFormatting sqref="AL979:AO1006">
    <cfRule type="expression" dxfId="1953" priority="2055">
      <formula>IF(AND(AL979&gt;=0, RIGHT(TEXT(AL979,"0.#"),1)&lt;&gt;"."),TRUE,FALSE)</formula>
    </cfRule>
    <cfRule type="expression" dxfId="1952" priority="2056">
      <formula>IF(AND(AL979&gt;=0, RIGHT(TEXT(AL979,"0.#"),1)="."),TRUE,FALSE)</formula>
    </cfRule>
    <cfRule type="expression" dxfId="1951" priority="2057">
      <formula>IF(AND(AL979&lt;0, RIGHT(TEXT(AL979,"0.#"),1)&lt;&gt;"."),TRUE,FALSE)</formula>
    </cfRule>
    <cfRule type="expression" dxfId="1950" priority="2058">
      <formula>IF(AND(AL979&lt;0, RIGHT(TEXT(AL979,"0.#"),1)="."),TRUE,FALSE)</formula>
    </cfRule>
  </conditionalFormatting>
  <conditionalFormatting sqref="AL977:AO978">
    <cfRule type="expression" dxfId="1949" priority="2049">
      <formula>IF(AND(AL977&gt;=0, RIGHT(TEXT(AL977,"0.#"),1)&lt;&gt;"."),TRUE,FALSE)</formula>
    </cfRule>
    <cfRule type="expression" dxfId="1948" priority="2050">
      <formula>IF(AND(AL977&gt;=0, RIGHT(TEXT(AL977,"0.#"),1)="."),TRUE,FALSE)</formula>
    </cfRule>
    <cfRule type="expression" dxfId="1947" priority="2051">
      <formula>IF(AND(AL977&lt;0, RIGHT(TEXT(AL977,"0.#"),1)&lt;&gt;"."),TRUE,FALSE)</formula>
    </cfRule>
    <cfRule type="expression" dxfId="1946" priority="2052">
      <formula>IF(AND(AL977&lt;0, RIGHT(TEXT(AL977,"0.#"),1)="."),TRUE,FALSE)</formula>
    </cfRule>
  </conditionalFormatting>
  <conditionalFormatting sqref="AL1012:AO1039">
    <cfRule type="expression" dxfId="1945" priority="2043">
      <formula>IF(AND(AL1012&gt;=0, RIGHT(TEXT(AL1012,"0.#"),1)&lt;&gt;"."),TRUE,FALSE)</formula>
    </cfRule>
    <cfRule type="expression" dxfId="1944" priority="2044">
      <formula>IF(AND(AL1012&gt;=0, RIGHT(TEXT(AL1012,"0.#"),1)="."),TRUE,FALSE)</formula>
    </cfRule>
    <cfRule type="expression" dxfId="1943" priority="2045">
      <formula>IF(AND(AL1012&lt;0, RIGHT(TEXT(AL1012,"0.#"),1)&lt;&gt;"."),TRUE,FALSE)</formula>
    </cfRule>
    <cfRule type="expression" dxfId="1942" priority="2046">
      <formula>IF(AND(AL1012&lt;0, RIGHT(TEXT(AL1012,"0.#"),1)="."),TRUE,FALSE)</formula>
    </cfRule>
  </conditionalFormatting>
  <conditionalFormatting sqref="AL1010:AO1011">
    <cfRule type="expression" dxfId="1941" priority="2037">
      <formula>IF(AND(AL1010&gt;=0, RIGHT(TEXT(AL1010,"0.#"),1)&lt;&gt;"."),TRUE,FALSE)</formula>
    </cfRule>
    <cfRule type="expression" dxfId="1940" priority="2038">
      <formula>IF(AND(AL1010&gt;=0, RIGHT(TEXT(AL1010,"0.#"),1)="."),TRUE,FALSE)</formula>
    </cfRule>
    <cfRule type="expression" dxfId="1939" priority="2039">
      <formula>IF(AND(AL1010&lt;0, RIGHT(TEXT(AL1010,"0.#"),1)&lt;&gt;"."),TRUE,FALSE)</formula>
    </cfRule>
    <cfRule type="expression" dxfId="1938" priority="2040">
      <formula>IF(AND(AL1010&lt;0, RIGHT(TEXT(AL1010,"0.#"),1)="."),TRUE,FALSE)</formula>
    </cfRule>
  </conditionalFormatting>
  <conditionalFormatting sqref="Y1010:Y1011">
    <cfRule type="expression" dxfId="1937" priority="2035">
      <formula>IF(RIGHT(TEXT(Y1010,"0.#"),1)=".",FALSE,TRUE)</formula>
    </cfRule>
    <cfRule type="expression" dxfId="1936" priority="2036">
      <formula>IF(RIGHT(TEXT(Y1010,"0.#"),1)=".",TRUE,FALSE)</formula>
    </cfRule>
  </conditionalFormatting>
  <conditionalFormatting sqref="AL1045:AO1072">
    <cfRule type="expression" dxfId="1935" priority="2031">
      <formula>IF(AND(AL1045&gt;=0, RIGHT(TEXT(AL1045,"0.#"),1)&lt;&gt;"."),TRUE,FALSE)</formula>
    </cfRule>
    <cfRule type="expression" dxfId="1934" priority="2032">
      <formula>IF(AND(AL1045&gt;=0, RIGHT(TEXT(AL1045,"0.#"),1)="."),TRUE,FALSE)</formula>
    </cfRule>
    <cfRule type="expression" dxfId="1933" priority="2033">
      <formula>IF(AND(AL1045&lt;0, RIGHT(TEXT(AL1045,"0.#"),1)&lt;&gt;"."),TRUE,FALSE)</formula>
    </cfRule>
    <cfRule type="expression" dxfId="1932" priority="2034">
      <formula>IF(AND(AL1045&lt;0, RIGHT(TEXT(AL1045,"0.#"),1)="."),TRUE,FALSE)</formula>
    </cfRule>
  </conditionalFormatting>
  <conditionalFormatting sqref="Y1045:Y1072">
    <cfRule type="expression" dxfId="1931" priority="2029">
      <formula>IF(RIGHT(TEXT(Y1045,"0.#"),1)=".",FALSE,TRUE)</formula>
    </cfRule>
    <cfRule type="expression" dxfId="1930" priority="2030">
      <formula>IF(RIGHT(TEXT(Y1045,"0.#"),1)=".",TRUE,FALSE)</formula>
    </cfRule>
  </conditionalFormatting>
  <conditionalFormatting sqref="AL1043:AO1044">
    <cfRule type="expression" dxfId="1929" priority="2025">
      <formula>IF(AND(AL1043&gt;=0, RIGHT(TEXT(AL1043,"0.#"),1)&lt;&gt;"."),TRUE,FALSE)</formula>
    </cfRule>
    <cfRule type="expression" dxfId="1928" priority="2026">
      <formula>IF(AND(AL1043&gt;=0, RIGHT(TEXT(AL1043,"0.#"),1)="."),TRUE,FALSE)</formula>
    </cfRule>
    <cfRule type="expression" dxfId="1927" priority="2027">
      <formula>IF(AND(AL1043&lt;0, RIGHT(TEXT(AL1043,"0.#"),1)&lt;&gt;"."),TRUE,FALSE)</formula>
    </cfRule>
    <cfRule type="expression" dxfId="1926" priority="2028">
      <formula>IF(AND(AL1043&lt;0, RIGHT(TEXT(AL1043,"0.#"),1)="."),TRUE,FALSE)</formula>
    </cfRule>
  </conditionalFormatting>
  <conditionalFormatting sqref="Y1043:Y1044">
    <cfRule type="expression" dxfId="1925" priority="2023">
      <formula>IF(RIGHT(TEXT(Y1043,"0.#"),1)=".",FALSE,TRUE)</formula>
    </cfRule>
    <cfRule type="expression" dxfId="1924" priority="2024">
      <formula>IF(RIGHT(TEXT(Y1043,"0.#"),1)=".",TRUE,FALSE)</formula>
    </cfRule>
  </conditionalFormatting>
  <conditionalFormatting sqref="AL1078:AO1105">
    <cfRule type="expression" dxfId="1923" priority="2019">
      <formula>IF(AND(AL1078&gt;=0, RIGHT(TEXT(AL1078,"0.#"),1)&lt;&gt;"."),TRUE,FALSE)</formula>
    </cfRule>
    <cfRule type="expression" dxfId="1922" priority="2020">
      <formula>IF(AND(AL1078&gt;=0, RIGHT(TEXT(AL1078,"0.#"),1)="."),TRUE,FALSE)</formula>
    </cfRule>
    <cfRule type="expression" dxfId="1921" priority="2021">
      <formula>IF(AND(AL1078&lt;0, RIGHT(TEXT(AL1078,"0.#"),1)&lt;&gt;"."),TRUE,FALSE)</formula>
    </cfRule>
    <cfRule type="expression" dxfId="1920" priority="2022">
      <formula>IF(AND(AL1078&lt;0, RIGHT(TEXT(AL1078,"0.#"),1)="."),TRUE,FALSE)</formula>
    </cfRule>
  </conditionalFormatting>
  <conditionalFormatting sqref="Y1078:Y1105">
    <cfRule type="expression" dxfId="1919" priority="2017">
      <formula>IF(RIGHT(TEXT(Y1078,"0.#"),1)=".",FALSE,TRUE)</formula>
    </cfRule>
    <cfRule type="expression" dxfId="1918" priority="2018">
      <formula>IF(RIGHT(TEXT(Y1078,"0.#"),1)=".",TRUE,FALSE)</formula>
    </cfRule>
  </conditionalFormatting>
  <conditionalFormatting sqref="AL1076:AO1077">
    <cfRule type="expression" dxfId="1917" priority="2013">
      <formula>IF(AND(AL1076&gt;=0, RIGHT(TEXT(AL1076,"0.#"),1)&lt;&gt;"."),TRUE,FALSE)</formula>
    </cfRule>
    <cfRule type="expression" dxfId="1916" priority="2014">
      <formula>IF(AND(AL1076&gt;=0, RIGHT(TEXT(AL1076,"0.#"),1)="."),TRUE,FALSE)</formula>
    </cfRule>
    <cfRule type="expression" dxfId="1915" priority="2015">
      <formula>IF(AND(AL1076&lt;0, RIGHT(TEXT(AL1076,"0.#"),1)&lt;&gt;"."),TRUE,FALSE)</formula>
    </cfRule>
    <cfRule type="expression" dxfId="1914" priority="2016">
      <formula>IF(AND(AL1076&lt;0, RIGHT(TEXT(AL1076,"0.#"),1)="."),TRUE,FALSE)</formula>
    </cfRule>
  </conditionalFormatting>
  <conditionalFormatting sqref="Y1076:Y1077">
    <cfRule type="expression" dxfId="1913" priority="2011">
      <formula>IF(RIGHT(TEXT(Y1076,"0.#"),1)=".",FALSE,TRUE)</formula>
    </cfRule>
    <cfRule type="expression" dxfId="1912" priority="2012">
      <formula>IF(RIGHT(TEXT(Y1076,"0.#"),1)=".",TRUE,FALSE)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78:AO878">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AM68">
    <cfRule type="expression" dxfId="707" priority="7">
      <formula>IF(RIGHT(TEXT(AM68,"0.#"),1)=".",FALSE,TRUE)</formula>
    </cfRule>
    <cfRule type="expression" dxfId="706" priority="8">
      <formula>IF(RIGHT(TEXT(AM68,"0.#"),1)=".",TRUE,FALSE)</formula>
    </cfRule>
  </conditionalFormatting>
  <conditionalFormatting sqref="AM71">
    <cfRule type="expression" dxfId="705" priority="5">
      <formula>IF(RIGHT(TEXT(AM71,"0.#"),1)=".",FALSE,TRUE)</formula>
    </cfRule>
    <cfRule type="expression" dxfId="704" priority="6">
      <formula>IF(RIGHT(TEXT(AM71,"0.#"),1)=".",TRUE,FALSE)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49" man="1"/>
    <brk id="48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744</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
      </c>
      <c r="F10" s="18" t="s">
        <v>117</v>
      </c>
      <c r="G10" s="17" t="s">
        <v>744</v>
      </c>
      <c r="H10" s="13" t="str">
        <f t="shared" si="1"/>
        <v>エネルギー対策特別会計エネルギー需給勘定</v>
      </c>
      <c r="I10" s="13" t="str">
        <f t="shared" si="5"/>
        <v>エネルギー対策特別会計エネルギー需給勘定</v>
      </c>
      <c r="K10" s="14" t="s">
        <v>329</v>
      </c>
      <c r="L10" s="15"/>
      <c r="M10" s="13" t="str">
        <f t="shared" si="2"/>
        <v/>
      </c>
      <c r="N10" s="13" t="str">
        <f t="shared" si="6"/>
        <v>エネルギー対策</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t="s">
        <v>744</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地球温暖化対策</v>
      </c>
      <c r="F24" s="18" t="s">
        <v>403</v>
      </c>
      <c r="G24" s="17"/>
      <c r="H24" s="13" t="str">
        <f t="shared" si="1"/>
        <v/>
      </c>
      <c r="I24" s="13" t="str">
        <f t="shared" si="5"/>
        <v>エネルギー対策特別会計エネルギー需給勘定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347</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384</v>
      </c>
      <c r="AF2" s="1025"/>
      <c r="AG2" s="1025"/>
      <c r="AH2" s="1025"/>
      <c r="AI2" s="1025" t="s">
        <v>406</v>
      </c>
      <c r="AJ2" s="1025"/>
      <c r="AK2" s="1025"/>
      <c r="AL2" s="555"/>
      <c r="AM2" s="1025" t="s">
        <v>503</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347</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384</v>
      </c>
      <c r="AF9" s="1025"/>
      <c r="AG9" s="1025"/>
      <c r="AH9" s="1025"/>
      <c r="AI9" s="1025" t="s">
        <v>406</v>
      </c>
      <c r="AJ9" s="1025"/>
      <c r="AK9" s="1025"/>
      <c r="AL9" s="555"/>
      <c r="AM9" s="1025" t="s">
        <v>503</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347</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384</v>
      </c>
      <c r="AF16" s="1025"/>
      <c r="AG16" s="1025"/>
      <c r="AH16" s="1025"/>
      <c r="AI16" s="1025" t="s">
        <v>406</v>
      </c>
      <c r="AJ16" s="1025"/>
      <c r="AK16" s="1025"/>
      <c r="AL16" s="555"/>
      <c r="AM16" s="1025" t="s">
        <v>503</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347</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384</v>
      </c>
      <c r="AF23" s="1025"/>
      <c r="AG23" s="1025"/>
      <c r="AH23" s="1025"/>
      <c r="AI23" s="1025" t="s">
        <v>406</v>
      </c>
      <c r="AJ23" s="1025"/>
      <c r="AK23" s="1025"/>
      <c r="AL23" s="555"/>
      <c r="AM23" s="1025" t="s">
        <v>503</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347</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384</v>
      </c>
      <c r="AF30" s="1025"/>
      <c r="AG30" s="1025"/>
      <c r="AH30" s="1025"/>
      <c r="AI30" s="1025" t="s">
        <v>406</v>
      </c>
      <c r="AJ30" s="1025"/>
      <c r="AK30" s="1025"/>
      <c r="AL30" s="555"/>
      <c r="AM30" s="1025" t="s">
        <v>503</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347</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384</v>
      </c>
      <c r="AF37" s="1025"/>
      <c r="AG37" s="1025"/>
      <c r="AH37" s="1025"/>
      <c r="AI37" s="1025" t="s">
        <v>406</v>
      </c>
      <c r="AJ37" s="1025"/>
      <c r="AK37" s="1025"/>
      <c r="AL37" s="555"/>
      <c r="AM37" s="1025" t="s">
        <v>503</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347</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384</v>
      </c>
      <c r="AF44" s="1025"/>
      <c r="AG44" s="1025"/>
      <c r="AH44" s="1025"/>
      <c r="AI44" s="1025" t="s">
        <v>406</v>
      </c>
      <c r="AJ44" s="1025"/>
      <c r="AK44" s="1025"/>
      <c r="AL44" s="555"/>
      <c r="AM44" s="1025" t="s">
        <v>503</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347</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384</v>
      </c>
      <c r="AF51" s="1025"/>
      <c r="AG51" s="1025"/>
      <c r="AH51" s="1025"/>
      <c r="AI51" s="1025" t="s">
        <v>406</v>
      </c>
      <c r="AJ51" s="1025"/>
      <c r="AK51" s="1025"/>
      <c r="AL51" s="555"/>
      <c r="AM51" s="1025" t="s">
        <v>503</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347</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384</v>
      </c>
      <c r="AF58" s="1025"/>
      <c r="AG58" s="1025"/>
      <c r="AH58" s="1025"/>
      <c r="AI58" s="1025" t="s">
        <v>406</v>
      </c>
      <c r="AJ58" s="1025"/>
      <c r="AK58" s="1025"/>
      <c r="AL58" s="555"/>
      <c r="AM58" s="1025" t="s">
        <v>503</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347</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384</v>
      </c>
      <c r="AF65" s="1025"/>
      <c r="AG65" s="1025"/>
      <c r="AH65" s="1025"/>
      <c r="AI65" s="1025" t="s">
        <v>406</v>
      </c>
      <c r="AJ65" s="1025"/>
      <c r="AK65" s="1025"/>
      <c r="AL65" s="555"/>
      <c r="AM65" s="1025" t="s">
        <v>503</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361</v>
      </c>
      <c r="H2" s="593"/>
      <c r="I2" s="593"/>
      <c r="J2" s="593"/>
      <c r="K2" s="593"/>
      <c r="L2" s="593"/>
      <c r="M2" s="593"/>
      <c r="N2" s="593"/>
      <c r="O2" s="593"/>
      <c r="P2" s="593"/>
      <c r="Q2" s="593"/>
      <c r="R2" s="593"/>
      <c r="S2" s="593"/>
      <c r="T2" s="593"/>
      <c r="U2" s="593"/>
      <c r="V2" s="593"/>
      <c r="W2" s="593"/>
      <c r="X2" s="593"/>
      <c r="Y2" s="593"/>
      <c r="Z2" s="593"/>
      <c r="AA2" s="593"/>
      <c r="AB2" s="594"/>
      <c r="AC2" s="592" t="s">
        <v>363</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351</v>
      </c>
      <c r="Z3" s="362"/>
      <c r="AA3" s="362"/>
      <c r="AB3" s="362"/>
      <c r="AC3" s="152" t="s">
        <v>336</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351</v>
      </c>
      <c r="Z36" s="362"/>
      <c r="AA36" s="362"/>
      <c r="AB36" s="362"/>
      <c r="AC36" s="152" t="s">
        <v>336</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351</v>
      </c>
      <c r="Z69" s="362"/>
      <c r="AA69" s="362"/>
      <c r="AB69" s="362"/>
      <c r="AC69" s="152" t="s">
        <v>336</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351</v>
      </c>
      <c r="Z102" s="362"/>
      <c r="AA102" s="362"/>
      <c r="AB102" s="362"/>
      <c r="AC102" s="152" t="s">
        <v>336</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351</v>
      </c>
      <c r="Z135" s="362"/>
      <c r="AA135" s="362"/>
      <c r="AB135" s="362"/>
      <c r="AC135" s="152" t="s">
        <v>336</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351</v>
      </c>
      <c r="Z168" s="362"/>
      <c r="AA168" s="362"/>
      <c r="AB168" s="362"/>
      <c r="AC168" s="152" t="s">
        <v>336</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351</v>
      </c>
      <c r="Z201" s="362"/>
      <c r="AA201" s="362"/>
      <c r="AB201" s="362"/>
      <c r="AC201" s="152" t="s">
        <v>336</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351</v>
      </c>
      <c r="Z234" s="362"/>
      <c r="AA234" s="362"/>
      <c r="AB234" s="362"/>
      <c r="AC234" s="152" t="s">
        <v>336</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351</v>
      </c>
      <c r="Z267" s="362"/>
      <c r="AA267" s="362"/>
      <c r="AB267" s="362"/>
      <c r="AC267" s="152" t="s">
        <v>336</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351</v>
      </c>
      <c r="Z300" s="362"/>
      <c r="AA300" s="362"/>
      <c r="AB300" s="362"/>
      <c r="AC300" s="152" t="s">
        <v>336</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351</v>
      </c>
      <c r="Z333" s="362"/>
      <c r="AA333" s="362"/>
      <c r="AB333" s="362"/>
      <c r="AC333" s="152" t="s">
        <v>336</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351</v>
      </c>
      <c r="Z366" s="362"/>
      <c r="AA366" s="362"/>
      <c r="AB366" s="362"/>
      <c r="AC366" s="152" t="s">
        <v>336</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351</v>
      </c>
      <c r="Z399" s="362"/>
      <c r="AA399" s="362"/>
      <c r="AB399" s="362"/>
      <c r="AC399" s="152" t="s">
        <v>336</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351</v>
      </c>
      <c r="Z432" s="362"/>
      <c r="AA432" s="362"/>
      <c r="AB432" s="362"/>
      <c r="AC432" s="152" t="s">
        <v>336</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351</v>
      </c>
      <c r="Z465" s="362"/>
      <c r="AA465" s="362"/>
      <c r="AB465" s="362"/>
      <c r="AC465" s="152" t="s">
        <v>336</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351</v>
      </c>
      <c r="Z498" s="362"/>
      <c r="AA498" s="362"/>
      <c r="AB498" s="362"/>
      <c r="AC498" s="152" t="s">
        <v>336</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351</v>
      </c>
      <c r="Z531" s="362"/>
      <c r="AA531" s="362"/>
      <c r="AB531" s="362"/>
      <c r="AC531" s="152" t="s">
        <v>336</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351</v>
      </c>
      <c r="Z564" s="362"/>
      <c r="AA564" s="362"/>
      <c r="AB564" s="362"/>
      <c r="AC564" s="152" t="s">
        <v>336</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351</v>
      </c>
      <c r="Z597" s="362"/>
      <c r="AA597" s="362"/>
      <c r="AB597" s="362"/>
      <c r="AC597" s="152" t="s">
        <v>336</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351</v>
      </c>
      <c r="Z630" s="362"/>
      <c r="AA630" s="362"/>
      <c r="AB630" s="362"/>
      <c r="AC630" s="152" t="s">
        <v>336</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351</v>
      </c>
      <c r="Z663" s="362"/>
      <c r="AA663" s="362"/>
      <c r="AB663" s="362"/>
      <c r="AC663" s="152" t="s">
        <v>336</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351</v>
      </c>
      <c r="Z696" s="362"/>
      <c r="AA696" s="362"/>
      <c r="AB696" s="362"/>
      <c r="AC696" s="152" t="s">
        <v>336</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351</v>
      </c>
      <c r="Z729" s="362"/>
      <c r="AA729" s="362"/>
      <c r="AB729" s="362"/>
      <c r="AC729" s="152" t="s">
        <v>336</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351</v>
      </c>
      <c r="Z762" s="362"/>
      <c r="AA762" s="362"/>
      <c r="AB762" s="362"/>
      <c r="AC762" s="152" t="s">
        <v>336</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351</v>
      </c>
      <c r="Z795" s="362"/>
      <c r="AA795" s="362"/>
      <c r="AB795" s="362"/>
      <c r="AC795" s="152" t="s">
        <v>336</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351</v>
      </c>
      <c r="Z828" s="362"/>
      <c r="AA828" s="362"/>
      <c r="AB828" s="362"/>
      <c r="AC828" s="152" t="s">
        <v>336</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351</v>
      </c>
      <c r="Z861" s="362"/>
      <c r="AA861" s="362"/>
      <c r="AB861" s="362"/>
      <c r="AC861" s="152" t="s">
        <v>336</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351</v>
      </c>
      <c r="Z894" s="362"/>
      <c r="AA894" s="362"/>
      <c r="AB894" s="362"/>
      <c r="AC894" s="152" t="s">
        <v>336</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351</v>
      </c>
      <c r="Z927" s="362"/>
      <c r="AA927" s="362"/>
      <c r="AB927" s="362"/>
      <c r="AC927" s="152" t="s">
        <v>336</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351</v>
      </c>
      <c r="Z960" s="362"/>
      <c r="AA960" s="362"/>
      <c r="AB960" s="362"/>
      <c r="AC960" s="152" t="s">
        <v>336</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351</v>
      </c>
      <c r="Z993" s="362"/>
      <c r="AA993" s="362"/>
      <c r="AB993" s="362"/>
      <c r="AC993" s="152" t="s">
        <v>336</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351</v>
      </c>
      <c r="Z1026" s="362"/>
      <c r="AA1026" s="362"/>
      <c r="AB1026" s="362"/>
      <c r="AC1026" s="152" t="s">
        <v>336</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351</v>
      </c>
      <c r="Z1059" s="362"/>
      <c r="AA1059" s="362"/>
      <c r="AB1059" s="362"/>
      <c r="AC1059" s="152" t="s">
        <v>336</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351</v>
      </c>
      <c r="Z1092" s="362"/>
      <c r="AA1092" s="362"/>
      <c r="AB1092" s="362"/>
      <c r="AC1092" s="152" t="s">
        <v>336</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351</v>
      </c>
      <c r="Z1125" s="362"/>
      <c r="AA1125" s="362"/>
      <c r="AB1125" s="362"/>
      <c r="AC1125" s="152" t="s">
        <v>336</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351</v>
      </c>
      <c r="Z1158" s="362"/>
      <c r="AA1158" s="362"/>
      <c r="AB1158" s="362"/>
      <c r="AC1158" s="152" t="s">
        <v>336</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351</v>
      </c>
      <c r="Z1191" s="362"/>
      <c r="AA1191" s="362"/>
      <c r="AB1191" s="362"/>
      <c r="AC1191" s="152" t="s">
        <v>336</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351</v>
      </c>
      <c r="Z1224" s="362"/>
      <c r="AA1224" s="362"/>
      <c r="AB1224" s="362"/>
      <c r="AC1224" s="152" t="s">
        <v>336</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351</v>
      </c>
      <c r="Z1257" s="362"/>
      <c r="AA1257" s="362"/>
      <c r="AB1257" s="362"/>
      <c r="AC1257" s="152" t="s">
        <v>336</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351</v>
      </c>
      <c r="Z1290" s="362"/>
      <c r="AA1290" s="362"/>
      <c r="AB1290" s="362"/>
      <c r="AC1290" s="152" t="s">
        <v>336</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2021-07-02T14:00:22Z</cp:lastPrinted>
  <dcterms:created xsi:type="dcterms:W3CDTF">2012-03-13T00:50:25Z</dcterms:created>
  <dcterms:modified xsi:type="dcterms:W3CDTF">2021-07-02T16:38:04Z</dcterms:modified>
</cp:coreProperties>
</file>