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12　地球温暖化対策の推進に関する法律に基づく普及啓発推進事業\"/>
    </mc:Choice>
  </mc:AlternateContent>
  <bookViews>
    <workbookView xWindow="2325" yWindow="-120" windowWidth="11400" windowHeight="38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<sst xmlns="http://schemas.openxmlformats.org/spreadsheetml/2006/main" count="2410" uniqueCount="725">
  <si>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</si>
  <si>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</si>
  <si>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</si>
  <si>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</si>
  <si>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</si>
  <si>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</si>
  <si>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</si>
  <si>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</si>
  <si>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</si>
  <si>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</si>
  <si>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</si>
  <si>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</si>
  <si>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</si>
  <si>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</si>
  <si>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</si>
  <si>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</si>
  <si>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</si>
  <si>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</si>
  <si>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</si>
  <si>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</si>
  <si>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</si>
  <si>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</si>
  <si>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</si>
  <si>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</si>
  <si>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</si>
  <si>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</si>
  <si>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</si>
  <si>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</si>
  <si>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</si>
  <si>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</si>
  <si>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</si>
  <si>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</si>
  <si>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</si>
  <si>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</si>
  <si>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</si>
  <si>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</si>
  <si>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</si>
  <si>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</si>
  <si>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</si>
  <si>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</si>
  <si>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</si>
  <si>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</si>
  <si>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</si>
  <si>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</si>
  <si>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</si>
  <si>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</si>
  <si>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</si>
  <si>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</si>
  <si>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</si>
  <si>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</si>
  <si>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</si>
  <si>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</si>
  <si>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</si>
  <si>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</si>
  <si>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</si>
  <si>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</si>
  <si>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</si>
  <si>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</si>
  <si>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</si>
  <si>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</si>
  <si>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</si>
  <si>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</si>
  <si>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</si>
  <si>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</si>
  <si>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</si>
  <si>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</si>
  <si>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</si>
  <si>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</si>
  <si>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</si>
  <si>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</si>
  <si>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</si>
  <si>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</si>
  <si>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</si>
  <si>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</si>
  <si>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</si>
  <si>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</si>
  <si>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</si>
  <si>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</si>
  <si>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</si>
  <si>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</si>
  <si>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</si>
  <si>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</si>
  <si>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</si>
  <si>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</si>
  <si>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</si>
  <si>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</si>
  <si>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</si>
  <si>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</si>
  <si>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</si>
  <si>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</si>
  <si>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</si>
  <si>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</si>
  <si>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</si>
  <si>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</si>
  <si>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</si>
  <si>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</si>
  <si>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</si>
  <si>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</si>
  <si>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</si>
  <si>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</si>
  <si>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</si>
  <si>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</si>
  <si>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</si>
  <si>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</si>
  <si>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</si>
  <si>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</si>
  <si>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</si>
  <si>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</si>
  <si>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</si>
  <si>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</si>
  <si>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</si>
  <si>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</si>
  <si>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</si>
  <si>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</si>
  <si>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</si>
  <si>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</si>
  <si>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</si>
  <si>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</si>
  <si>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</si>
  <si>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</si>
  <si>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</si>
  <si>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</si>
  <si>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</si>
  <si>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</si>
  <si>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</si>
  <si>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</si>
  <si>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</si>
  <si>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</si>
  <si>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</si>
  <si>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</si>
  <si>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</si>
  <si>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</si>
  <si>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</si>
  <si>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</si>
  <si>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</si>
  <si>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</si>
  <si>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</si>
  <si>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</si>
  <si>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</si>
  <si>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</si>
  <si>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</si>
  <si>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</si>
  <si>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</si>
  <si>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</si>
  <si>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</si>
  <si>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</si>
  <si>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</si>
  <si>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</si>
  <si>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</si>
  <si>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</si>
  <si>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</si>
  <si>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</si>
  <si>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</si>
  <si>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</si>
  <si>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</si>
  <si>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</si>
  <si>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</si>
  <si>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</si>
  <si>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</si>
  <si>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</si>
  <si>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</si>
  <si>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</si>
  <si>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</si>
  <si>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</si>
  <si>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</si>
  <si>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</si>
  <si>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</si>
  <si>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</si>
  <si>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</si>
  <si>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</si>
  <si>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</si>
  <si>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</si>
  <si>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</si>
  <si>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</si>
  <si>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</si>
  <si>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</si>
  <si>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</si>
  <si>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</si>
  <si>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</si>
  <si>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</si>
  <si>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</si>
  <si>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</si>
  <si>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</si>
  <si>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</si>
  <si>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</si>
  <si>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</si>
  <si>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</si>
  <si>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</si>
  <si>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</si>
  <si>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</si>
  <si>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</si>
  <si>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</si>
  <si>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</si>
  <si>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</si>
  <si>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</si>
  <si>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</si>
  <si>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</si>
  <si>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</si>
  <si>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</si>
  <si>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</si>
  <si>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</si>
  <si>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</si>
  <si>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</si>
  <si>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</si>
  <si>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</si>
  <si>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</si>
  <si>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</si>
  <si>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</si>
  <si>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</si>
  <si>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</si>
  <si>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</si>
  <si>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</si>
  <si>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</si>
  <si>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</si>
  <si>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</si>
  <si>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</si>
  <si>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</si>
  <si>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</si>
  <si>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</si>
  <si>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</si>
  <si>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</si>
  <si>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</si>
  <si>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</si>
  <si>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</si>
  <si>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</si>
  <si>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</si>
  <si>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</si>
  <si>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</si>
  <si>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</si>
  <si>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</si>
  <si>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</si>
  <si>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</si>
  <si>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</si>
  <si>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</si>
  <si>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</si>
  <si>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</si>
  <si>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</si>
  <si>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</si>
  <si>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</si>
  <si>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</si>
  <si>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</si>
  <si>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</si>
  <si>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</si>
  <si>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</si>
  <si>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</si>
  <si>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</si>
  <si>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</si>
  <si>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</si>
  <si>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</si>
  <si>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</si>
  <si>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</si>
  <si>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</si>
  <si>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</si>
  <si>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</si>
  <si>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</si>
  <si>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</si>
  <si>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</si>
  <si>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</si>
  <si>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</si>
  <si>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</si>
  <si>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</si>
  <si>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</si>
  <si>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</si>
  <si>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</si>
  <si>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</si>
  <si>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</si>
  <si>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</si>
  <si>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</si>
  <si>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</si>
  <si>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</si>
  <si>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</si>
  <si>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</si>
  <si>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</si>
  <si>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</si>
  <si>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</si>
  <si>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</si>
  <si>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</si>
  <si>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</si>
  <si>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</si>
  <si>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</si>
  <si>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</si>
  <si>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</si>
  <si>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</si>
  <si>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</si>
  <si>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</si>
  <si>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</si>
  <si>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</si>
  <si>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</si>
  <si>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</si>
  <si>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</si>
  <si>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</si>
  <si>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</si>
  <si>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</si>
  <si>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</si>
  <si>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</si>
  <si>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</si>
  <si>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</si>
  <si>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</si>
  <si>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</si>
  <si>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</si>
  <si>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</si>
  <si>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</si>
  <si>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</si>
  <si>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</si>
  <si>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</si>
  <si>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</si>
  <si>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</si>
  <si>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</si>
  <si>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</si>
  <si>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</si>
  <si>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</si>
  <si>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</si>
  <si>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</si>
  <si>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</si>
  <si>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</si>
  <si>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</si>
  <si>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</si>
  <si>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</si>
  <si>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</si>
  <si>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</si>
  <si>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</si>
  <si>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</si>
  <si>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</si>
  <si>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</si>
  <si>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</si>
  <si>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</si>
  <si>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</si>
  <si>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</si>
  <si>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</si>
  <si>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</si>
  <si>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</si>
  <si>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</si>
  <si>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</si>
  <si>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</si>
  <si>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</si>
  <si>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</si>
  <si>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</si>
  <si>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</si>
  <si>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</si>
  <si>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</si>
  <si>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</si>
  <si>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</si>
  <si>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</si>
  <si>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</si>
  <si>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</si>
  <si>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</si>
  <si>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</si>
  <si>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</si>
  <si>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</si>
  <si>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</si>
  <si>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</si>
  <si>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</si>
  <si>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</si>
  <si>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</si>
  <si>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</si>
  <si>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</si>
  <si>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</si>
  <si>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</si>
  <si>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</si>
  <si>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</si>
  <si>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</si>
  <si>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</si>
  <si>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</si>
  <si>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</si>
  <si>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</si>
  <si>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</si>
  <si>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</si>
  <si>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</si>
  <si>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</si>
  <si>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</si>
  <si>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</si>
  <si>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</si>
  <si>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</si>
  <si>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</si>
  <si>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</si>
  <si>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</si>
  <si>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</si>
  <si>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</si>
  <si>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</si>
  <si>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</si>
  <si>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</si>
  <si>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</si>
  <si>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</si>
  <si>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</si>
  <si>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</si>
  <si>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</si>
  <si>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</si>
  <si>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</si>
  <si>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</si>
  <si>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</si>
  <si>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</si>
  <si>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</si>
  <si>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</si>
  <si>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</si>
  <si>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</si>
  <si>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</si>
  <si>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</si>
  <si>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</si>
  <si>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</si>
  <si>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</si>
  <si>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</si>
  <si>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</si>
  <si>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</si>
  <si>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</si>
  <si>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</si>
  <si>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</si>
  <si>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</si>
  <si>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</si>
  <si>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</si>
  <si>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</si>
  <si>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</si>
  <si>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</si>
  <si>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</si>
  <si>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</si>
  <si>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</si>
  <si>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</si>
  <si>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</si>
  <si>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</si>
  <si>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</si>
  <si>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</si>
  <si>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</si>
  <si>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</si>
  <si>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</si>
  <si>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</si>
  <si>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</si>
  <si>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</si>
  <si>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</si>
  <si>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</si>
  <si>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</si>
  <si>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</si>
  <si>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</si>
  <si>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</si>
  <si>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</si>
  <si>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</si>
  <si>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</si>
  <si>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</si>
  <si>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</si>
  <si>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</si>
  <si>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</si>
  <si>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</si>
  <si>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</si>
  <si>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</si>
  <si>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</si>
  <si>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</si>
  <si>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</si>
  <si>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</si>
  <si>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</si>
  <si>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</si>
  <si>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</si>
  <si>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</si>
  <si>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</si>
  <si>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</si>
  <si>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</si>
  <si>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</si>
  <si>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</si>
  <si>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</si>
  <si>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</si>
  <si>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</si>
  <si>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</si>
  <si>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</si>
  <si>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</si>
  <si>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</si>
  <si>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</si>
  <si>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</si>
  <si>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</si>
  <si>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</si>
  <si>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</si>
  <si>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</si>
  <si>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</si>
  <si>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</si>
  <si>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</si>
  <si>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</si>
  <si>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</si>
  <si>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</si>
  <si>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</si>
  <si>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</si>
  <si>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</si>
  <si>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</si>
  <si>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</si>
  <si>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</si>
  <si>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</si>
  <si>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</si>
  <si>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</si>
  <si>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</si>
  <si>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</si>
  <si>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</si>
  <si>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</si>
  <si>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</si>
  <si>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</si>
  <si>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</si>
  <si>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</si>
  <si>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</si>
  <si>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</si>
  <si>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</si>
  <si>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</si>
  <si>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</si>
  <si>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</si>
  <si>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</si>
  <si>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</si>
  <si>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</si>
  <si>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</si>
  <si>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</si>
  <si>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</si>
  <si>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</si>
  <si>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</si>
  <si>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</si>
  <si>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</si>
  <si>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</si>
  <si>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</si>
  <si>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</si>
  <si>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</si>
  <si>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</si>
  <si>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</si>
  <si>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</si>
  <si>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</si>
  <si>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</si>
  <si>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</si>
  <si>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</si>
  <si>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</si>
  <si>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</si>
  <si>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</si>
  <si>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</si>
  <si>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</si>
  <si>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</si>
  <si>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</si>
  <si>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</si>
  <si>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</si>
  <si>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</si>
  <si>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</si>
  <si>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</si>
  <si>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</si>
  <si>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</si>
  <si>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</si>
  <si>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</si>
  <si>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</si>
  <si>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</si>
  <si>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</si>
  <si>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</si>
  <si>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</si>
  <si>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</si>
  <si>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</si>
  <si>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</si>
  <si>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</si>
  <si>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</si>
  <si>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</si>
  <si>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</si>
  <si>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</si>
  <si>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</si>
  <si>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</si>
  <si>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</si>
  <si>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</si>
  <si>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</si>
  <si>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</si>
  <si>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</si>
  <si>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</si>
  <si>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</si>
  <si>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</si>
  <si>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</si>
  <si>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</si>
  <si>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</si>
  <si>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</si>
  <si>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</si>
  <si>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</si>
  <si>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</si>
  <si>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</si>
  <si>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</si>
  <si>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</si>
  <si>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</si>
  <si>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</si>
  <si>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</si>
  <si>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</si>
  <si>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</si>
  <si>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</si>
  <si>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</si>
  <si>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</si>
  <si>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</si>
  <si>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</si>
  <si>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</si>
  <si>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</si>
  <si>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</si>
  <si>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</si>
  <si>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</si>
  <si>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</si>
  <si>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</si>
  <si>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</si>
  <si>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</si>
  <si>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</si>
  <si>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</si>
  <si>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</si>
  <si>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</si>
  <si>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</si>
  <si>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</si>
  <si>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</si>
  <si>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</si>
  <si>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</si>
  <si>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</si>
  <si>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</si>
  <si>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</si>
  <si>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</si>
  <si>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</si>
  <si>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</si>
  <si>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</si>
  <si>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</si>
  <si>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</si>
  <si>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</si>
  <si>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</si>
  <si>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</si>
  <si>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</si>
  <si>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</si>
  <si>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</si>
  <si>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</si>
  <si>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</si>
  <si>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</si>
  <si>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</si>
  <si>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</si>
  <si>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</si>
  <si>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</si>
  <si>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</si>
  <si>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</si>
  <si>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</si>
  <si>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</si>
  <si>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</si>
  <si>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</si>
  <si>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</si>
  <si>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</si>
  <si>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</si>
  <si>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</si>
  <si>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</si>
  <si>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</si>
  <si>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平成15年度</t>
  </si>
  <si>
    <t>終了予定なし</t>
  </si>
  <si>
    <t>地球温暖化対策課脱炭素ライフスタイル推進室</t>
  </si>
  <si>
    <t>特別会計に関する法律第85条第3項第2号
特別会計に関する法律施行令第50条第9項第1号
地球温暖化対策の推進に関する法律第3条第3項</t>
  </si>
  <si>
    <t>地球温暖化対策計画（平成28年5月閣議決定）
国民運動実施計画</t>
  </si>
  <si>
    <t>-</t>
  </si>
  <si>
    <t>二酸化炭素排出抑制対策事業等委託費</t>
  </si>
  <si>
    <t>二酸化炭素排出抑制対策事業費等補助金</t>
  </si>
  <si>
    <t>クールビズ、ウォームビズ、機器の買換促進、照明の効率的な利用、エコドライブ、カーシェアリング等におけるCO2排出量削減推定効果</t>
  </si>
  <si>
    <t>万t-CO2</t>
  </si>
  <si>
    <t>地球温暖化対策計画、家庭部門のCO2排出実態統計調査など</t>
  </si>
  <si>
    <t>地球温暖化対策計画における国民運動の推進によるCO2排出量削減推定効果（2013年度比）</t>
  </si>
  <si>
    <t>1t-CO2当たりの削減コスト</t>
  </si>
  <si>
    <t>執行額（円）／クールビズ、ウォームビズ、機器の買換促進、照明の効率的な利用、エコドライブ、カーシェアリング等におけるCO2排出量削減推定効果</t>
  </si>
  <si>
    <t>●●</t>
    <phoneticPr fontId="5"/>
  </si>
  <si>
    <t>「COOL CHOICE」賛同者数（個人）</t>
  </si>
  <si>
    <t>万人（累積）</t>
  </si>
  <si>
    <t>「COOL CHOICE」賛同団体数（団体、企業、自治体）</t>
  </si>
  <si>
    <t>万団体
（累積）</t>
  </si>
  <si>
    <t>執行額（円）　／　「COOL CHOICE」賛同者数（個人）</t>
    <phoneticPr fontId="5"/>
  </si>
  <si>
    <t>円</t>
  </si>
  <si>
    <t>百万円/万人</t>
    <phoneticPr fontId="5"/>
  </si>
  <si>
    <t>執行額（円）　／　「COOL CHOICE」賛同団体数（団体、企業、自治体）</t>
    <phoneticPr fontId="5"/>
  </si>
  <si>
    <t>百万円/万団体</t>
    <phoneticPr fontId="5"/>
  </si>
  <si>
    <t>　　/</t>
    <phoneticPr fontId="5"/>
  </si>
  <si>
    <t>１．地球温暖化対策の推進</t>
  </si>
  <si>
    <t>エネルギー起源二酸化炭素の排出量（ＣＯ２換算万ﾄﾝ）</t>
  </si>
  <si>
    <t>万トンｰCO2/年</t>
  </si>
  <si>
    <t>327、330</t>
  </si>
  <si>
    <t>298、301</t>
  </si>
  <si>
    <t>294、新25-021、297</t>
  </si>
  <si>
    <t>030、新25-002、032</t>
  </si>
  <si>
    <t>028、052、029</t>
  </si>
  <si>
    <t>029、030</t>
  </si>
  <si>
    <t>0022、0023</t>
  </si>
  <si>
    <t>0021</t>
  </si>
  <si>
    <t>0015</t>
  </si>
  <si>
    <t>○</t>
  </si>
  <si>
    <t>室長　岩山　政史</t>
    <rPh sb="3" eb="5">
      <t>イワヤマ</t>
    </rPh>
    <rPh sb="6" eb="7">
      <t>セイ</t>
    </rPh>
    <rPh sb="7" eb="8">
      <t>シ</t>
    </rPh>
    <phoneticPr fontId="5"/>
  </si>
  <si>
    <t>○地域や個人によって異なるライフスタイル等に応じた効果的かつ参加しやすい取り組みを推進することで、住民の意識改革や自発的な取組の拡大・定着を目指す。
○経済界等各界・地方公共団体・NPO等の非政府主体（ノンステートアクター）の活動を後押しし、地域の特色に合った地球温暖化対策の拡大・定着、情報収集・啓発活動等を通じ、家庭・業務部門の効果的な温室効果ガス削減に寄与する。</t>
    <rPh sb="1" eb="3">
      <t>チイキ</t>
    </rPh>
    <rPh sb="4" eb="6">
      <t>コジン</t>
    </rPh>
    <rPh sb="10" eb="11">
      <t>コト</t>
    </rPh>
    <rPh sb="20" eb="21">
      <t>トウ</t>
    </rPh>
    <rPh sb="22" eb="23">
      <t>オウ</t>
    </rPh>
    <rPh sb="25" eb="28">
      <t>コウカテキ</t>
    </rPh>
    <rPh sb="30" eb="32">
      <t>サンカ</t>
    </rPh>
    <rPh sb="36" eb="37">
      <t>ト</t>
    </rPh>
    <rPh sb="38" eb="39">
      <t>ク</t>
    </rPh>
    <rPh sb="41" eb="43">
      <t>スイシン</t>
    </rPh>
    <rPh sb="49" eb="51">
      <t>ジュウミン</t>
    </rPh>
    <rPh sb="52" eb="54">
      <t>イシキ</t>
    </rPh>
    <rPh sb="54" eb="56">
      <t>カイカク</t>
    </rPh>
    <rPh sb="57" eb="60">
      <t>ジハツテキ</t>
    </rPh>
    <rPh sb="61" eb="62">
      <t>ト</t>
    </rPh>
    <rPh sb="62" eb="63">
      <t>ク</t>
    </rPh>
    <rPh sb="64" eb="66">
      <t>カクダイ</t>
    </rPh>
    <rPh sb="67" eb="69">
      <t>テイチャク</t>
    </rPh>
    <rPh sb="70" eb="72">
      <t>メザ</t>
    </rPh>
    <rPh sb="76" eb="79">
      <t>ケイザイカイ</t>
    </rPh>
    <rPh sb="79" eb="80">
      <t>トウ</t>
    </rPh>
    <phoneticPr fontId="5"/>
  </si>
  <si>
    <t xml:space="preserve">○全国地球温暖化防止活動推進センター調査・情報収集等業務
温対法第39条に基づき、国民の日常生活に関する温室効果ガスの排出の抑制等のための措置を促進する方策や、地球温暖化対策に関する調査研究、普及啓発・広報活動、地域センターとの連絡調整、地域センターの事業に従事する者に対する研修及び地域センターへの指導等を実施する。
○地域における地球温暖化防止活動促進事業　　
温対法38条に基づき、地域における日常生活に関する温室効果ガスの排出実態や、身近な地球温暖化対策に関する、調査、情報収集、啓発活動等、地域関係団体との連携等を実施する。
</t>
    <phoneticPr fontId="5"/>
  </si>
  <si>
    <t>　公共性が高く投資回収の考え方に馴染まない地球温暖化対策の推進・国民運動の強化事業等については、地方自治体や民間に委ねても、長期的視点に立った計画導入が十分に図られない恐れが高いため、国が率先して行うべき事業である。</t>
    <phoneticPr fontId="5"/>
  </si>
  <si>
    <t>地球温暖化対策の推進・国民運動の強化事業等により、CO2排出削減を図るものであるため優先度の高い事業である。</t>
    <phoneticPr fontId="5"/>
  </si>
  <si>
    <t>有</t>
  </si>
  <si>
    <t>　本事業の一部は定額補助であるが、上限額を設定する等して、必要最小限の額としている。</t>
    <rPh sb="5" eb="7">
      <t>イチブ</t>
    </rPh>
    <phoneticPr fontId="5"/>
  </si>
  <si>
    <t>　本事業の実施により「COOL　CHOICE」賛同者数は今後も増加していくと想定されており、妥当である。</t>
    <rPh sb="1" eb="2">
      <t>ホン</t>
    </rPh>
    <rPh sb="2" eb="4">
      <t>ジギョウ</t>
    </rPh>
    <rPh sb="5" eb="7">
      <t>ジッシ</t>
    </rPh>
    <rPh sb="23" eb="26">
      <t>サンドウシャ</t>
    </rPh>
    <rPh sb="26" eb="27">
      <t>スウ</t>
    </rPh>
    <rPh sb="28" eb="30">
      <t>コンゴ</t>
    </rPh>
    <rPh sb="31" eb="33">
      <t>ゾウカ</t>
    </rPh>
    <rPh sb="38" eb="40">
      <t>ソウテイ</t>
    </rPh>
    <rPh sb="46" eb="48">
      <t>ダトウ</t>
    </rPh>
    <phoneticPr fontId="5"/>
  </si>
  <si>
    <t>‐</t>
  </si>
  <si>
    <t>温室効果ガスを2030年度に13年度比26％削減するとの目標を柱とする約束草案を達成するためには、家庭・業務部門においては約４割という大幅な排出削減が必要とされているところ。このためには国民の積極的かつ自主的な行動を拡大させる必要があり、そのための普及啓発の強化として「地球温暖化対策のための国民運動（COOL CHOICE）」が必要不可欠と認識している。
なお、「COOL CHOICE」の推進に資する各事業の実施に当たっては、PDCAサイクルを実施することで、適切な予算配分、効果的なCO2削減について検討し、当該事業が効果的に行われている事を検証している。</t>
    <rPh sb="40" eb="42">
      <t>タッセイ</t>
    </rPh>
    <rPh sb="113" eb="115">
      <t>ヒツヨウ</t>
    </rPh>
    <rPh sb="124" eb="126">
      <t>フキュウ</t>
    </rPh>
    <rPh sb="126" eb="128">
      <t>ケイハツ</t>
    </rPh>
    <rPh sb="129" eb="131">
      <t>キョウカ</t>
    </rPh>
    <rPh sb="165" eb="167">
      <t>ヒツヨウ</t>
    </rPh>
    <rPh sb="167" eb="170">
      <t>フカケツ</t>
    </rPh>
    <rPh sb="171" eb="173">
      <t>ニンシキ</t>
    </rPh>
    <rPh sb="196" eb="198">
      <t>スイシン</t>
    </rPh>
    <rPh sb="199" eb="200">
      <t>シ</t>
    </rPh>
    <rPh sb="202" eb="205">
      <t>カクジギョウ</t>
    </rPh>
    <rPh sb="206" eb="208">
      <t>ジッシ</t>
    </rPh>
    <rPh sb="209" eb="210">
      <t>ア</t>
    </rPh>
    <rPh sb="224" eb="226">
      <t>ジッシ</t>
    </rPh>
    <rPh sb="232" eb="234">
      <t>テキセツ</t>
    </rPh>
    <rPh sb="235" eb="237">
      <t>ヨサン</t>
    </rPh>
    <rPh sb="237" eb="239">
      <t>ハイブン</t>
    </rPh>
    <rPh sb="240" eb="243">
      <t>コウカテキ</t>
    </rPh>
    <rPh sb="247" eb="249">
      <t>サクゲン</t>
    </rPh>
    <rPh sb="253" eb="255">
      <t>ケントウ</t>
    </rPh>
    <rPh sb="257" eb="259">
      <t>トウガイ</t>
    </rPh>
    <rPh sb="259" eb="261">
      <t>ジギョウ</t>
    </rPh>
    <rPh sb="262" eb="265">
      <t>コウカテキ</t>
    </rPh>
    <rPh sb="266" eb="267">
      <t>オコナ</t>
    </rPh>
    <rPh sb="272" eb="273">
      <t>コト</t>
    </rPh>
    <rPh sb="274" eb="276">
      <t>ケンショウ</t>
    </rPh>
    <phoneticPr fontId="5"/>
  </si>
  <si>
    <t>PDCAサイクルを実施する中で、予算の配分等の妥当性及びより効果的なCO2排出削減方法について、実績を踏まえながら引き続き検討を行う。
家庭・業務部門の４割削減達成のため、事業の実施にあたっては､外部有識者の意見等を踏まえながら進める｡</t>
    <rPh sb="9" eb="11">
      <t>ジッシ</t>
    </rPh>
    <rPh sb="13" eb="14">
      <t>ナカ</t>
    </rPh>
    <rPh sb="48" eb="50">
      <t>ジッセキ</t>
    </rPh>
    <rPh sb="51" eb="52">
      <t>フ</t>
    </rPh>
    <rPh sb="57" eb="58">
      <t>ヒ</t>
    </rPh>
    <rPh sb="59" eb="60">
      <t>ツヅ</t>
    </rPh>
    <rPh sb="104" eb="106">
      <t>イケン</t>
    </rPh>
    <rPh sb="106" eb="107">
      <t>トウ</t>
    </rPh>
    <rPh sb="108" eb="109">
      <t>フ</t>
    </rPh>
    <phoneticPr fontId="5"/>
  </si>
  <si>
    <t>　資金の流れの中間段階での支出は、必要な事務に要する経費に限定し、合理的なものとしている。</t>
    <phoneticPr fontId="5"/>
  </si>
  <si>
    <t>　本事業は費目・使途は事業目的に真に必要なもののみとしている。</t>
    <phoneticPr fontId="5"/>
  </si>
  <si>
    <t>　予算の範囲内で、より効果的な事業が実現できるよう、各業務や事務の合理化、効率化についても常時検討し、工夫している。</t>
    <phoneticPr fontId="5"/>
  </si>
  <si>
    <t>　国民運動の取組をホームページ等で広く全国に情報発信している。</t>
    <phoneticPr fontId="5"/>
  </si>
  <si>
    <t>地球温暖化対策の推進に関する法律に基づく普及啓発推進事業</t>
    <phoneticPr fontId="5"/>
  </si>
  <si>
    <t>A.（一社）地球温暖化防止全国ネット</t>
    <phoneticPr fontId="5"/>
  </si>
  <si>
    <t>事業費</t>
    <rPh sb="0" eb="3">
      <t>ジギョウヒ</t>
    </rPh>
    <phoneticPr fontId="5"/>
  </si>
  <si>
    <t>人件費、旅費、謝金、雑役務費等</t>
    <rPh sb="0" eb="3">
      <t>ジンケンヒ</t>
    </rPh>
    <rPh sb="4" eb="6">
      <t>リョヒ</t>
    </rPh>
    <rPh sb="7" eb="9">
      <t>シャキン</t>
    </rPh>
    <rPh sb="10" eb="11">
      <t>ザツ</t>
    </rPh>
    <rPh sb="11" eb="13">
      <t>エキム</t>
    </rPh>
    <rPh sb="14" eb="15">
      <t>トウ</t>
    </rPh>
    <phoneticPr fontId="5"/>
  </si>
  <si>
    <t>事務費</t>
    <rPh sb="0" eb="3">
      <t>ジムヒ</t>
    </rPh>
    <phoneticPr fontId="5"/>
  </si>
  <si>
    <t>事務局人件費、旅費、謝金、雑役務費等</t>
    <rPh sb="0" eb="2">
      <t>ジム</t>
    </rPh>
    <rPh sb="2" eb="3">
      <t>キョク</t>
    </rPh>
    <phoneticPr fontId="5"/>
  </si>
  <si>
    <t>人件費、旅費、謝金、雑役務費等</t>
    <rPh sb="0" eb="3">
      <t>ジンケンヒ</t>
    </rPh>
    <rPh sb="4" eb="6">
      <t>リョヒ</t>
    </rPh>
    <rPh sb="7" eb="9">
      <t>シャキン</t>
    </rPh>
    <rPh sb="10" eb="11">
      <t>ザツ</t>
    </rPh>
    <rPh sb="11" eb="14">
      <t>エキムヒ</t>
    </rPh>
    <rPh sb="14" eb="15">
      <t>トウ</t>
    </rPh>
    <phoneticPr fontId="5"/>
  </si>
  <si>
    <t>C.（一財）栃木県環境技術協会</t>
    <phoneticPr fontId="5"/>
  </si>
  <si>
    <t>B.（一社）地球温暖化防止全国ネット</t>
    <phoneticPr fontId="5"/>
  </si>
  <si>
    <t>（一社）地球温暖化防止全国ネット</t>
    <phoneticPr fontId="5"/>
  </si>
  <si>
    <t>地域における地球温暖化防止活動促進事業事務局</t>
    <rPh sb="19" eb="22">
      <t>ジムキョク</t>
    </rPh>
    <phoneticPr fontId="5"/>
  </si>
  <si>
    <t>補助金等交付</t>
  </si>
  <si>
    <t>人件費、謝礼金、旅費、謝金、雑役務費等</t>
    <rPh sb="0" eb="3">
      <t>ジンケンヒ</t>
    </rPh>
    <rPh sb="4" eb="7">
      <t>シャレイキン</t>
    </rPh>
    <rPh sb="8" eb="10">
      <t>リョヒ</t>
    </rPh>
    <rPh sb="11" eb="13">
      <t>シャキン</t>
    </rPh>
    <rPh sb="14" eb="15">
      <t>ザツ</t>
    </rPh>
    <rPh sb="15" eb="17">
      <t>エキム</t>
    </rPh>
    <rPh sb="18" eb="19">
      <t>トウ</t>
    </rPh>
    <phoneticPr fontId="5"/>
  </si>
  <si>
    <t>338/87</t>
    <phoneticPr fontId="5"/>
  </si>
  <si>
    <t>338/192</t>
    <phoneticPr fontId="5"/>
  </si>
  <si>
    <t>338/1.2</t>
    <phoneticPr fontId="5"/>
  </si>
  <si>
    <t>338/5.2</t>
    <phoneticPr fontId="5"/>
  </si>
  <si>
    <t>（一財）栃木県環境技術協会</t>
    <phoneticPr fontId="5"/>
  </si>
  <si>
    <t>地域における地球温暖化防止活動促進事業</t>
    <phoneticPr fontId="5"/>
  </si>
  <si>
    <t>（公財）キープ協会</t>
    <rPh sb="1" eb="2">
      <t>コウ</t>
    </rPh>
    <rPh sb="7" eb="9">
      <t>キョウカイ</t>
    </rPh>
    <phoneticPr fontId="5"/>
  </si>
  <si>
    <t>（特非）アースライフネットワーク</t>
    <rPh sb="1" eb="2">
      <t>トク</t>
    </rPh>
    <rPh sb="2" eb="3">
      <t>ヒ</t>
    </rPh>
    <phoneticPr fontId="5"/>
  </si>
  <si>
    <t>-</t>
    <phoneticPr fontId="5"/>
  </si>
  <si>
    <t>（一社）環境創造研究センター</t>
    <rPh sb="1" eb="2">
      <t>イチ</t>
    </rPh>
    <rPh sb="2" eb="3">
      <t>シャ</t>
    </rPh>
    <rPh sb="4" eb="6">
      <t>カンキョウ</t>
    </rPh>
    <rPh sb="6" eb="8">
      <t>ソウゾウ</t>
    </rPh>
    <rPh sb="8" eb="10">
      <t>ケンキュウ</t>
    </rPh>
    <phoneticPr fontId="5"/>
  </si>
  <si>
    <t>-</t>
    <phoneticPr fontId="5"/>
  </si>
  <si>
    <t>（公財）淡海環境保全財団</t>
    <rPh sb="1" eb="2">
      <t>コウ</t>
    </rPh>
    <rPh sb="4" eb="6">
      <t>オウミ</t>
    </rPh>
    <rPh sb="6" eb="8">
      <t>カンキョウ</t>
    </rPh>
    <rPh sb="8" eb="10">
      <t>ホゼン</t>
    </rPh>
    <rPh sb="10" eb="12">
      <t>ザイダン</t>
    </rPh>
    <phoneticPr fontId="5"/>
  </si>
  <si>
    <t>（一財）大阪府みどり公社</t>
    <rPh sb="1" eb="2">
      <t>イチ</t>
    </rPh>
    <rPh sb="4" eb="7">
      <t>オオサカフ</t>
    </rPh>
    <rPh sb="10" eb="12">
      <t>コウシャ</t>
    </rPh>
    <phoneticPr fontId="5"/>
  </si>
  <si>
    <t>地域における地球温暖化防止活動促進事業</t>
    <phoneticPr fontId="5"/>
  </si>
  <si>
    <t>（特非）ECOフューチャーとっとり</t>
    <rPh sb="1" eb="2">
      <t>トク</t>
    </rPh>
    <rPh sb="2" eb="3">
      <t>ヒ</t>
    </rPh>
    <phoneticPr fontId="5"/>
  </si>
  <si>
    <t>地域における地球温暖化防止活動促進事業</t>
    <phoneticPr fontId="5"/>
  </si>
  <si>
    <t>（特非）環境パートナーシップいわて</t>
    <rPh sb="1" eb="2">
      <t>トク</t>
    </rPh>
    <rPh sb="2" eb="3">
      <t>ヒ</t>
    </rPh>
    <rPh sb="4" eb="6">
      <t>カンキョウ</t>
    </rPh>
    <phoneticPr fontId="5"/>
  </si>
  <si>
    <t>（一社）熊本環境革新支援センター</t>
    <rPh sb="1" eb="2">
      <t>イチ</t>
    </rPh>
    <rPh sb="2" eb="3">
      <t>シャ</t>
    </rPh>
    <rPh sb="4" eb="6">
      <t>クマモト</t>
    </rPh>
    <rPh sb="6" eb="8">
      <t>カンキョウ</t>
    </rPh>
    <rPh sb="8" eb="10">
      <t>カクシン</t>
    </rPh>
    <rPh sb="10" eb="12">
      <t>シエン</t>
    </rPh>
    <phoneticPr fontId="5"/>
  </si>
  <si>
    <t>（公財）北海道環境財団</t>
    <rPh sb="1" eb="2">
      <t>コウ</t>
    </rPh>
    <rPh sb="4" eb="7">
      <t>ホッカイドウ</t>
    </rPh>
    <rPh sb="7" eb="9">
      <t>カンキョウ</t>
    </rPh>
    <rPh sb="9" eb="11">
      <t>ザイダン</t>
    </rPh>
    <phoneticPr fontId="5"/>
  </si>
  <si>
    <t xml:space="preserve">
　補助事業については、公募を行うことで競争性を確保しているが、委託費のうち、温対法に基づき全国センターに指定された団体が同法に基づく全国センター事業を実施するためのものであることから、支出先の選定に当たって競争は行っていない。</t>
    <phoneticPr fontId="5"/>
  </si>
  <si>
    <t>　本事業は公募形式で実施することにより費用対効果の良い事業者等を選択することができるため効果的と考える。</t>
    <rPh sb="1" eb="2">
      <t>ホン</t>
    </rPh>
    <rPh sb="2" eb="4">
      <t>ジギョウ</t>
    </rPh>
    <rPh sb="5" eb="7">
      <t>コウボ</t>
    </rPh>
    <rPh sb="7" eb="9">
      <t>ケイシキ</t>
    </rPh>
    <rPh sb="10" eb="12">
      <t>ジッシ</t>
    </rPh>
    <rPh sb="19" eb="21">
      <t>ヒヨウ</t>
    </rPh>
    <rPh sb="21" eb="24">
      <t>タイコウカ</t>
    </rPh>
    <rPh sb="25" eb="26">
      <t>ヨ</t>
    </rPh>
    <rPh sb="27" eb="30">
      <t>ジギョウシャ</t>
    </rPh>
    <rPh sb="30" eb="31">
      <t>トウ</t>
    </rPh>
    <rPh sb="32" eb="34">
      <t>センタク</t>
    </rPh>
    <rPh sb="44" eb="47">
      <t>コウカテキ</t>
    </rPh>
    <rPh sb="48" eb="49">
      <t>カンガ</t>
    </rPh>
    <phoneticPr fontId="5"/>
  </si>
  <si>
    <t>　団体、企業、自治体の賛同数については、PDCAを実施することで、従来の活動実績より改善が図られているところ。引き続きPDCAを回しながら効果的かつ効率的な事業実施に努めていく。</t>
    <rPh sb="33" eb="35">
      <t>ジュウライ</t>
    </rPh>
    <rPh sb="36" eb="38">
      <t>カツドウ</t>
    </rPh>
    <rPh sb="38" eb="40">
      <t>ジッセキ</t>
    </rPh>
    <rPh sb="42" eb="44">
      <t>カイゼン</t>
    </rPh>
    <rPh sb="45" eb="46">
      <t>ハカ</t>
    </rPh>
    <rPh sb="55" eb="56">
      <t>ヒ</t>
    </rPh>
    <rPh sb="57" eb="58">
      <t>ツヅ</t>
    </rPh>
    <rPh sb="64" eb="65">
      <t>マワ</t>
    </rPh>
    <rPh sb="69" eb="72">
      <t>コウカテキ</t>
    </rPh>
    <rPh sb="74" eb="77">
      <t>コウリツテキ</t>
    </rPh>
    <rPh sb="78" eb="80">
      <t>ジギョウ</t>
    </rPh>
    <rPh sb="80" eb="82">
      <t>ジッシ</t>
    </rPh>
    <rPh sb="83" eb="84">
      <t>ツト</t>
    </rPh>
    <phoneticPr fontId="5"/>
  </si>
  <si>
    <t>1t-CO2当たりの削減コストを令和12年度までに4,181円以下とする</t>
    <phoneticPr fontId="5"/>
  </si>
  <si>
    <t>　脱炭素社会の実現に向けて、地球温暖化対策計画に沿った適切な目標・指標を設定し、毎年進捗状況の評価を行い、PDCAを実施していくこととしており、成果実績については一定の実績が得られている。</t>
    <rPh sb="1" eb="2">
      <t>ダツ</t>
    </rPh>
    <rPh sb="2" eb="4">
      <t>タンソ</t>
    </rPh>
    <rPh sb="4" eb="6">
      <t>シャカイ</t>
    </rPh>
    <rPh sb="7" eb="9">
      <t>ジツゲン</t>
    </rPh>
    <rPh sb="81" eb="83">
      <t>イッテイ</t>
    </rPh>
    <phoneticPr fontId="5"/>
  </si>
  <si>
    <t>　2015年7月に温室効果ガスを2030年度に13年度比26％削減するとの目標を柱とする約束草案を国連に提出し、COP21ではパリ協定が採択された。日本においては2016年11月8日に国会の承認を経てパリ協定の締結を決定したところ。26%削減目標達成には、家庭・業務部門においては約4割という大幅な排出削減が必要であり、平成28年5月には、国民一人一人の自発的な行動を促進するため、普及啓発を強化するという国の方針を明示した改正温対法案が成立した。総理から地球温暖化対策の推進や国民運動の強化が指示されたことから、経済界・自治体・NPO等と連携し地球温暖化対策に対する理解と自発的取組の機運醸成を通じて、脱炭素社会づくりに貢献する製品への買換、サービスの利用、ライフスタイル等を促すCOOL CHOICEを推進するものである。
　さらに地域の生活スタイルや個々のライフスタイル等に応じた効果的かつ参加しやすい取組を推進することで、住民の意識改革や自発的な取組の拡大・定着を目指す。具体的には、温対法を踏まえ、全国センターや地域センターが実施する事業や地方公共団体と連携した普及啓発活動によって、地域の地球温暖化対策を促進させるものである。
　以上のことから、本事業の目的は国民や社会のニーズを的確に反映しているものである。</t>
    <rPh sb="302" eb="303">
      <t>ダツ</t>
    </rPh>
    <rPh sb="303" eb="305">
      <t>タンソ</t>
    </rPh>
    <rPh sb="305" eb="307">
      <t>シャカイ</t>
    </rPh>
    <rPh sb="311" eb="313">
      <t>コウケン</t>
    </rPh>
    <rPh sb="315" eb="317">
      <t>セイヒン</t>
    </rPh>
    <phoneticPr fontId="5"/>
  </si>
  <si>
    <t>316/6.7</t>
    <phoneticPr fontId="5"/>
  </si>
  <si>
    <t>316/249</t>
    <phoneticPr fontId="5"/>
  </si>
  <si>
    <t>地球温暖化対策計画における国民運動の推進によりCO2排出量削減推定効果を2030年度までに（2013年度比）約122万t-CO2にし、家庭部門・業務部門のエネルギー起源CO2排出量の令和１2年度約4割削減に資する。
※2、12年度は累積値とする</t>
    <phoneticPr fontId="5"/>
  </si>
  <si>
    <t>328/315</t>
    <phoneticPr fontId="5"/>
  </si>
  <si>
    <t>328/9.4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</si>
</sst>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0" xfId="0" applyFont="1" applyBorder="1" applyAlignment="1" applyProtection="1">
      <alignment horizontal="center" vertical="center" wrapText="1" shrinkToFit="1"/>
      <protection locked="0"/>
    </xf>
    <xf numFmtId="0" fontId="0" fillId="0" borderId="24" xfId="0" applyFont="1" applyBorder="1" applyAlignment="1" applyProtection="1">
      <alignment horizontal="center"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114300</xdr:colOff>
      <xdr:row>750</xdr:row>
      <xdr:rowOff>203752</xdr:rowOff>
    </xdr:from>
    <xdr:to>
      <xdr:col>49</xdr:col>
      <xdr:colOff>223429</xdr:colOff>
      <xdr:row>753</xdr:row>
      <xdr:rowOff>45720</xdr:rowOff>
    </xdr:to>
    <xdr:sp macro="" textlink="">
      <xdr:nvSpPr>
        <xdr:cNvPr id="2" name="大かっこ 1"/>
        <xdr:cNvSpPr/>
      </xdr:nvSpPr>
      <xdr:spPr>
        <a:xfrm>
          <a:off x="1394460" y="240904312"/>
          <a:ext cx="7790089" cy="139644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地球温暖化対策の推進に関する法律に基づく普及啓発推進事業</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hangingPunct="0"/>
          <a:r>
            <a:rPr lang="ja-JP" altLang="ja-JP" sz="1100">
              <a:solidFill>
                <a:schemeClr val="tx1"/>
              </a:solidFill>
              <a:effectLst/>
              <a:latin typeface="+mn-lt"/>
              <a:ea typeface="+mn-ea"/>
              <a:cs typeface="+mn-cs"/>
            </a:rPr>
            <a:t>以下を行うことで、全国センターとして地球温暖化対策等の推進を目指す。</a:t>
          </a:r>
        </a:p>
        <a:p>
          <a:pPr hangingPunct="0"/>
          <a:r>
            <a:rPr lang="ja-JP" altLang="ja-JP" sz="1100">
              <a:solidFill>
                <a:schemeClr val="tx1"/>
              </a:solidFill>
              <a:effectLst/>
              <a:latin typeface="+mn-lt"/>
              <a:ea typeface="+mn-ea"/>
              <a:cs typeface="+mn-cs"/>
            </a:rPr>
            <a:t>・地球温暖化の現状及び対策の重要性に関する啓発活動並びに広報活動</a:t>
          </a:r>
        </a:p>
        <a:p>
          <a:pPr hangingPunct="0"/>
          <a:r>
            <a:rPr lang="ja-JP" altLang="ja-JP" sz="1100">
              <a:solidFill>
                <a:schemeClr val="tx1"/>
              </a:solidFill>
              <a:effectLst/>
              <a:latin typeface="+mn-lt"/>
              <a:ea typeface="+mn-ea"/>
              <a:cs typeface="+mn-cs"/>
            </a:rPr>
            <a:t>・日常生活に関する温室効果ガスの排出抑制等のための措置を促進する方策の</a:t>
          </a:r>
        </a:p>
        <a:p>
          <a:pPr hangingPunct="0"/>
          <a:r>
            <a:rPr lang="ja-JP" altLang="ja-JP" sz="1100">
              <a:solidFill>
                <a:schemeClr val="tx1"/>
              </a:solidFill>
              <a:effectLst/>
              <a:latin typeface="+mn-lt"/>
              <a:ea typeface="+mn-ea"/>
              <a:cs typeface="+mn-cs"/>
            </a:rPr>
            <a:t>調査研究等</a:t>
          </a:r>
        </a:p>
        <a:p>
          <a:pPr hangingPunct="0"/>
          <a:r>
            <a:rPr lang="ja-JP" altLang="ja-JP" sz="1100">
              <a:solidFill>
                <a:schemeClr val="tx1"/>
              </a:solidFill>
              <a:effectLst/>
              <a:latin typeface="+mn-lt"/>
              <a:ea typeface="+mn-ea"/>
              <a:cs typeface="+mn-cs"/>
            </a:rPr>
            <a:t>・地域センターへの研修・指導、その他援助等</a:t>
          </a:r>
        </a:p>
        <a:p>
          <a:pPr algn="l">
            <a:lnSpc>
              <a:spcPts val="1200"/>
            </a:lnSpc>
          </a:pPr>
          <a:r>
            <a:rPr kumimoji="1" lang="ja-JP" altLang="en-US" sz="1100">
              <a:solidFill>
                <a:sysClr val="windowText" lastClr="000000"/>
              </a:solidFill>
            </a:rPr>
            <a:t>。</a:t>
          </a:r>
        </a:p>
      </xdr:txBody>
    </xdr:sp>
    <xdr:clientData/>
  </xdr:twoCellAnchor>
  <xdr:twoCellAnchor>
    <xdr:from>
      <xdr:col>6</xdr:col>
      <xdr:colOff>173934</xdr:colOff>
      <xdr:row>748</xdr:row>
      <xdr:rowOff>257735</xdr:rowOff>
    </xdr:from>
    <xdr:to>
      <xdr:col>15</xdr:col>
      <xdr:colOff>194110</xdr:colOff>
      <xdr:row>750</xdr:row>
      <xdr:rowOff>201706</xdr:rowOff>
    </xdr:to>
    <xdr:sp macro="" textlink="">
      <xdr:nvSpPr>
        <xdr:cNvPr id="3" name="正方形/長方形 2"/>
        <xdr:cNvSpPr/>
      </xdr:nvSpPr>
      <xdr:spPr>
        <a:xfrm>
          <a:off x="1172154" y="53673935"/>
          <a:ext cx="1513696" cy="66025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200">
              <a:solidFill>
                <a:sysClr val="windowText" lastClr="000000"/>
              </a:solidFill>
              <a:latin typeface="+mj-ea"/>
              <a:ea typeface="+mj-ea"/>
            </a:rPr>
            <a:t>316</a:t>
          </a:r>
          <a:r>
            <a:rPr kumimoji="1" lang="ja-JP" altLang="en-US" sz="1100">
              <a:solidFill>
                <a:sysClr val="windowText" lastClr="000000"/>
              </a:solidFill>
            </a:rPr>
            <a:t>百万円</a:t>
          </a:r>
        </a:p>
      </xdr:txBody>
    </xdr:sp>
    <xdr:clientData/>
  </xdr:twoCellAnchor>
  <xdr:twoCellAnchor>
    <xdr:from>
      <xdr:col>39</xdr:col>
      <xdr:colOff>39289</xdr:colOff>
      <xdr:row>756</xdr:row>
      <xdr:rowOff>2257482</xdr:rowOff>
    </xdr:from>
    <xdr:to>
      <xdr:col>43</xdr:col>
      <xdr:colOff>88549</xdr:colOff>
      <xdr:row>756</xdr:row>
      <xdr:rowOff>2483619</xdr:rowOff>
    </xdr:to>
    <xdr:sp macro="" textlink="">
      <xdr:nvSpPr>
        <xdr:cNvPr id="31" name="テキスト ボックス 30"/>
        <xdr:cNvSpPr txBox="1"/>
      </xdr:nvSpPr>
      <xdr:spPr>
        <a:xfrm>
          <a:off x="6577249" y="63621342"/>
          <a:ext cx="719820" cy="22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37</xdr:col>
      <xdr:colOff>137524</xdr:colOff>
      <xdr:row>756</xdr:row>
      <xdr:rowOff>2265455</xdr:rowOff>
    </xdr:from>
    <xdr:to>
      <xdr:col>37</xdr:col>
      <xdr:colOff>143613</xdr:colOff>
      <xdr:row>756</xdr:row>
      <xdr:rowOff>2544291</xdr:rowOff>
    </xdr:to>
    <xdr:cxnSp macro="">
      <xdr:nvCxnSpPr>
        <xdr:cNvPr id="36" name="直線矢印コネクタ 35"/>
        <xdr:cNvCxnSpPr/>
      </xdr:nvCxnSpPr>
      <xdr:spPr>
        <a:xfrm>
          <a:off x="6340204" y="63629315"/>
          <a:ext cx="6089" cy="2788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116008</xdr:colOff>
      <xdr:row>757</xdr:row>
      <xdr:rowOff>4672069</xdr:rowOff>
    </xdr:from>
    <xdr:to>
      <xdr:col>17</xdr:col>
      <xdr:colOff>155743</xdr:colOff>
      <xdr:row>757</xdr:row>
      <xdr:rowOff>4898206</xdr:rowOff>
    </xdr:to>
    <xdr:sp macro="" textlink="">
      <xdr:nvSpPr>
        <xdr:cNvPr id="41" name="テキスト ボックス 40"/>
        <xdr:cNvSpPr txBox="1"/>
      </xdr:nvSpPr>
      <xdr:spPr>
        <a:xfrm>
          <a:off x="2295328" y="70577449"/>
          <a:ext cx="710295" cy="22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7</xdr:col>
      <xdr:colOff>131627</xdr:colOff>
      <xdr:row>758</xdr:row>
      <xdr:rowOff>321</xdr:rowOff>
    </xdr:from>
    <xdr:to>
      <xdr:col>18</xdr:col>
      <xdr:colOff>134469</xdr:colOff>
      <xdr:row>758</xdr:row>
      <xdr:rowOff>2530</xdr:rowOff>
    </xdr:to>
    <xdr:grpSp>
      <xdr:nvGrpSpPr>
        <xdr:cNvPr id="42" name="グループ化 65"/>
        <xdr:cNvGrpSpPr>
          <a:grpSpLocks/>
        </xdr:cNvGrpSpPr>
      </xdr:nvGrpSpPr>
      <xdr:grpSpPr bwMode="auto">
        <a:xfrm>
          <a:off x="1543568" y="58416265"/>
          <a:ext cx="2221607" cy="0"/>
          <a:chOff x="2042834" y="30639751"/>
          <a:chExt cx="1709337" cy="3246796"/>
        </a:xfrm>
      </xdr:grpSpPr>
      <xdr:sp macro="" textlink="">
        <xdr:nvSpPr>
          <xdr:cNvPr id="43" name="大かっこ 42"/>
          <xdr:cNvSpPr/>
        </xdr:nvSpPr>
        <xdr:spPr>
          <a:xfrm>
            <a:off x="2046181" y="31874178"/>
            <a:ext cx="1671503" cy="201236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温暖化対策のための技術やライフスタイルのイベント出展を通じた普及啓発事業委託業務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環境イベントと連携した</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の普及啓発及び同イベント運営等</a:t>
            </a:r>
          </a:p>
        </xdr:txBody>
      </xdr:sp>
      <xdr:sp macro="" textlink="">
        <xdr:nvSpPr>
          <xdr:cNvPr id="44" name="フレーム 43"/>
          <xdr:cNvSpPr/>
        </xdr:nvSpPr>
        <xdr:spPr bwMode="auto">
          <a:xfrm>
            <a:off x="2042834" y="30639751"/>
            <a:ext cx="1709337" cy="40831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sp macro="" textlink="">
        <xdr:nvSpPr>
          <xdr:cNvPr id="45" name="正方形/長方形 44"/>
          <xdr:cNvSpPr/>
        </xdr:nvSpPr>
        <xdr:spPr bwMode="auto">
          <a:xfrm>
            <a:off x="2057509" y="31030446"/>
            <a:ext cx="1660175" cy="84605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J</a:t>
            </a:r>
            <a:r>
              <a:rPr kumimoji="1" lang="ja-JP" altLang="en-US" sz="1050">
                <a:solidFill>
                  <a:sysClr val="windowText" lastClr="000000"/>
                </a:solidFill>
              </a:rPr>
              <a:t>　（株）電通名鉄コミュニケーションズ </a:t>
            </a:r>
            <a:endParaRPr kumimoji="1" lang="en-US" altLang="ja-JP" sz="1050">
              <a:solidFill>
                <a:sysClr val="windowText" lastClr="000000"/>
              </a:solidFill>
            </a:endParaRPr>
          </a:p>
          <a:p>
            <a:pPr algn="ctr"/>
            <a:r>
              <a:rPr kumimoji="1" lang="ja-JP" altLang="en-US" sz="1050">
                <a:solidFill>
                  <a:sysClr val="windowText" lastClr="000000"/>
                </a:solidFill>
              </a:rPr>
              <a:t>９９．６百万円</a:t>
            </a:r>
          </a:p>
        </xdr:txBody>
      </xdr:sp>
    </xdr:grpSp>
    <xdr:clientData/>
  </xdr:twoCellAnchor>
  <xdr:twoCellAnchor>
    <xdr:from>
      <xdr:col>8</xdr:col>
      <xdr:colOff>73767</xdr:colOff>
      <xdr:row>758</xdr:row>
      <xdr:rowOff>2013</xdr:rowOff>
    </xdr:from>
    <xdr:to>
      <xdr:col>19</xdr:col>
      <xdr:colOff>7620</xdr:colOff>
      <xdr:row>764</xdr:row>
      <xdr:rowOff>358139</xdr:rowOff>
    </xdr:to>
    <xdr:grpSp>
      <xdr:nvGrpSpPr>
        <xdr:cNvPr id="46" name="グループ化 65"/>
        <xdr:cNvGrpSpPr>
          <a:grpSpLocks/>
        </xdr:cNvGrpSpPr>
      </xdr:nvGrpSpPr>
      <xdr:grpSpPr bwMode="auto">
        <a:xfrm>
          <a:off x="1687414" y="58416265"/>
          <a:ext cx="2152618" cy="0"/>
          <a:chOff x="2123146" y="30639749"/>
          <a:chExt cx="1365607" cy="13155431"/>
        </a:xfrm>
      </xdr:grpSpPr>
      <xdr:sp macro="" textlink="">
        <xdr:nvSpPr>
          <xdr:cNvPr id="47" name="大かっこ 46"/>
          <xdr:cNvSpPr/>
        </xdr:nvSpPr>
        <xdr:spPr>
          <a:xfrm>
            <a:off x="2123146" y="31902649"/>
            <a:ext cx="997305" cy="6273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団体等の連携業務に係る出演調整等</a:t>
            </a:r>
          </a:p>
        </xdr:txBody>
      </xdr:sp>
      <xdr:sp macro="" textlink="">
        <xdr:nvSpPr>
          <xdr:cNvPr id="48" name="フレーム 47"/>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49" name="正方形/長方形 48"/>
          <xdr:cNvSpPr/>
        </xdr:nvSpPr>
        <xdr:spPr bwMode="auto">
          <a:xfrm flipH="1" flipV="1">
            <a:off x="3111927" y="31744236"/>
            <a:ext cx="376826" cy="1205094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K</a:t>
            </a:r>
            <a:r>
              <a:rPr kumimoji="1" lang="ja-JP" altLang="en-US" sz="1050">
                <a:solidFill>
                  <a:sysClr val="windowText" lastClr="000000"/>
                </a:solidFill>
              </a:rPr>
              <a:t>　民間企業等２社</a:t>
            </a:r>
            <a:endParaRPr kumimoji="1" lang="en-US" altLang="ja-JP" sz="1050">
              <a:solidFill>
                <a:sysClr val="windowText" lastClr="000000"/>
              </a:solidFill>
            </a:endParaRPr>
          </a:p>
          <a:p>
            <a:pPr algn="ctr"/>
            <a:r>
              <a:rPr kumimoji="1" lang="ja-JP" altLang="en-US" sz="1050">
                <a:solidFill>
                  <a:sysClr val="windowText" lastClr="000000"/>
                </a:solidFill>
              </a:rPr>
              <a:t>４９．５百万円</a:t>
            </a:r>
          </a:p>
        </xdr:txBody>
      </xdr:sp>
    </xdr:grpSp>
    <xdr:clientData/>
  </xdr:twoCellAnchor>
  <xdr:twoCellAnchor>
    <xdr:from>
      <xdr:col>12</xdr:col>
      <xdr:colOff>39031</xdr:colOff>
      <xdr:row>757</xdr:row>
      <xdr:rowOff>4646424</xdr:rowOff>
    </xdr:from>
    <xdr:to>
      <xdr:col>12</xdr:col>
      <xdr:colOff>45120</xdr:colOff>
      <xdr:row>757</xdr:row>
      <xdr:rowOff>4925260</xdr:rowOff>
    </xdr:to>
    <xdr:cxnSp macro="">
      <xdr:nvCxnSpPr>
        <xdr:cNvPr id="50" name="直線矢印コネクタ 49"/>
        <xdr:cNvCxnSpPr/>
      </xdr:nvCxnSpPr>
      <xdr:spPr>
        <a:xfrm>
          <a:off x="2050711" y="70551804"/>
          <a:ext cx="6089" cy="2788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44462</xdr:colOff>
      <xdr:row>757</xdr:row>
      <xdr:rowOff>2742587</xdr:rowOff>
    </xdr:from>
    <xdr:to>
      <xdr:col>29</xdr:col>
      <xdr:colOff>157669</xdr:colOff>
      <xdr:row>757</xdr:row>
      <xdr:rowOff>4404540</xdr:rowOff>
    </xdr:to>
    <xdr:sp macro="" textlink="">
      <xdr:nvSpPr>
        <xdr:cNvPr id="51" name="大かっこ 50"/>
        <xdr:cNvSpPr/>
      </xdr:nvSpPr>
      <xdr:spPr bwMode="auto">
        <a:xfrm>
          <a:off x="3229622" y="68647967"/>
          <a:ext cx="1789607" cy="16619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地球温暖化の意識啓発に活用する動画「</a:t>
          </a:r>
          <a:r>
            <a:rPr kumimoji="1" lang="en-US" altLang="ja-JP" sz="900">
              <a:solidFill>
                <a:schemeClr val="tx1"/>
              </a:solidFill>
              <a:effectLst/>
              <a:latin typeface="+mn-lt"/>
              <a:ea typeface="+mn-ea"/>
              <a:cs typeface="+mn-cs"/>
            </a:rPr>
            <a:t>2100</a:t>
          </a:r>
          <a:r>
            <a:rPr kumimoji="1" lang="ja-JP" altLang="en-US" sz="900">
              <a:solidFill>
                <a:schemeClr val="tx1"/>
              </a:solidFill>
              <a:effectLst/>
              <a:latin typeface="+mn-lt"/>
              <a:ea typeface="+mn-ea"/>
              <a:cs typeface="+mn-cs"/>
            </a:rPr>
            <a:t>年の天気予報」（仮称）の制作委託業務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地球温暖化の意識啓発に活用する動画「</a:t>
          </a:r>
          <a:r>
            <a:rPr kumimoji="1" lang="en-US" altLang="ja-JP" sz="900">
              <a:solidFill>
                <a:schemeClr val="tx1"/>
              </a:solidFill>
              <a:effectLst/>
              <a:latin typeface="+mn-lt"/>
              <a:ea typeface="+mn-ea"/>
              <a:cs typeface="+mn-cs"/>
            </a:rPr>
            <a:t>2100</a:t>
          </a:r>
          <a:r>
            <a:rPr kumimoji="1" lang="ja-JP" altLang="en-US" sz="900">
              <a:solidFill>
                <a:schemeClr val="tx1"/>
              </a:solidFill>
              <a:effectLst/>
              <a:latin typeface="+mn-lt"/>
              <a:ea typeface="+mn-ea"/>
              <a:cs typeface="+mn-cs"/>
            </a:rPr>
            <a:t>年未来の天気予報」の企画・製作</a:t>
          </a:r>
        </a:p>
      </xdr:txBody>
    </xdr:sp>
    <xdr:clientData/>
  </xdr:twoCellAnchor>
  <xdr:twoCellAnchor>
    <xdr:from>
      <xdr:col>19</xdr:col>
      <xdr:colOff>100425</xdr:colOff>
      <xdr:row>757</xdr:row>
      <xdr:rowOff>1961351</xdr:rowOff>
    </xdr:from>
    <xdr:to>
      <xdr:col>29</xdr:col>
      <xdr:colOff>157667</xdr:colOff>
      <xdr:row>757</xdr:row>
      <xdr:rowOff>2161729</xdr:rowOff>
    </xdr:to>
    <xdr:sp macro="" textlink="">
      <xdr:nvSpPr>
        <xdr:cNvPr id="52" name="フレーム 51"/>
        <xdr:cNvSpPr/>
      </xdr:nvSpPr>
      <xdr:spPr bwMode="auto">
        <a:xfrm>
          <a:off x="3285585" y="67866731"/>
          <a:ext cx="1733642" cy="20037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clientData/>
  </xdr:twoCellAnchor>
  <xdr:twoCellAnchor>
    <xdr:from>
      <xdr:col>19</xdr:col>
      <xdr:colOff>96182</xdr:colOff>
      <xdr:row>757</xdr:row>
      <xdr:rowOff>2185118</xdr:rowOff>
    </xdr:from>
    <xdr:to>
      <xdr:col>29</xdr:col>
      <xdr:colOff>147370</xdr:colOff>
      <xdr:row>757</xdr:row>
      <xdr:rowOff>2682127</xdr:rowOff>
    </xdr:to>
    <xdr:sp macro="" textlink="">
      <xdr:nvSpPr>
        <xdr:cNvPr id="53" name="正方形/長方形 52"/>
        <xdr:cNvSpPr/>
      </xdr:nvSpPr>
      <xdr:spPr bwMode="auto">
        <a:xfrm>
          <a:off x="3281342" y="68090498"/>
          <a:ext cx="1727588" cy="49700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L</a:t>
          </a:r>
          <a:r>
            <a:rPr kumimoji="1" lang="ja-JP" altLang="en-US" sz="1050">
              <a:solidFill>
                <a:sysClr val="windowText" lastClr="000000"/>
              </a:solidFill>
            </a:rPr>
            <a:t>　富山テレビ放送（株）</a:t>
          </a:r>
          <a:endParaRPr kumimoji="1" lang="en-US" altLang="ja-JP" sz="1050">
            <a:solidFill>
              <a:sysClr val="windowText" lastClr="000000"/>
            </a:solidFill>
          </a:endParaRPr>
        </a:p>
        <a:p>
          <a:pPr algn="ctr"/>
          <a:r>
            <a:rPr kumimoji="1" lang="ja-JP" altLang="en-US" sz="1050">
              <a:solidFill>
                <a:sysClr val="windowText" lastClr="000000"/>
              </a:solidFill>
            </a:rPr>
            <a:t>２０百万円</a:t>
          </a:r>
        </a:p>
      </xdr:txBody>
    </xdr:sp>
    <xdr:clientData/>
  </xdr:twoCellAnchor>
  <xdr:twoCellAnchor>
    <xdr:from>
      <xdr:col>25</xdr:col>
      <xdr:colOff>126892</xdr:colOff>
      <xdr:row>757</xdr:row>
      <xdr:rowOff>4421857</xdr:rowOff>
    </xdr:from>
    <xdr:to>
      <xdr:col>29</xdr:col>
      <xdr:colOff>166629</xdr:colOff>
      <xdr:row>757</xdr:row>
      <xdr:rowOff>4647994</xdr:rowOff>
    </xdr:to>
    <xdr:sp macro="" textlink="">
      <xdr:nvSpPr>
        <xdr:cNvPr id="54" name="テキスト ボックス 53"/>
        <xdr:cNvSpPr txBox="1"/>
      </xdr:nvSpPr>
      <xdr:spPr>
        <a:xfrm>
          <a:off x="4317892" y="70327237"/>
          <a:ext cx="710297" cy="22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20</xdr:col>
      <xdr:colOff>84653</xdr:colOff>
      <xdr:row>758</xdr:row>
      <xdr:rowOff>3262</xdr:rowOff>
    </xdr:from>
    <xdr:to>
      <xdr:col>28</xdr:col>
      <xdr:colOff>40038</xdr:colOff>
      <xdr:row>759</xdr:row>
      <xdr:rowOff>952</xdr:rowOff>
    </xdr:to>
    <xdr:grpSp>
      <xdr:nvGrpSpPr>
        <xdr:cNvPr id="55" name="グループ化 65"/>
        <xdr:cNvGrpSpPr>
          <a:grpSpLocks/>
        </xdr:cNvGrpSpPr>
      </xdr:nvGrpSpPr>
      <xdr:grpSpPr bwMode="auto">
        <a:xfrm>
          <a:off x="4118771" y="58416265"/>
          <a:ext cx="1569032" cy="0"/>
          <a:chOff x="2123146" y="30639749"/>
          <a:chExt cx="997305" cy="1890253"/>
        </a:xfrm>
      </xdr:grpSpPr>
      <xdr:sp macro="" textlink="">
        <xdr:nvSpPr>
          <xdr:cNvPr id="56" name="大かっこ 55"/>
          <xdr:cNvSpPr/>
        </xdr:nvSpPr>
        <xdr:spPr>
          <a:xfrm>
            <a:off x="2123146" y="31902649"/>
            <a:ext cx="997305" cy="6273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タレント出演調整等</a:t>
            </a:r>
          </a:p>
        </xdr:txBody>
      </xdr:sp>
      <xdr:sp macro="" textlink="">
        <xdr:nvSpPr>
          <xdr:cNvPr id="57" name="フレーム 56"/>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58" name="正方形/長方形 57"/>
          <xdr:cNvSpPr/>
        </xdr:nvSpPr>
        <xdr:spPr bwMode="auto">
          <a:xfrm>
            <a:off x="2144565" y="31008473"/>
            <a:ext cx="967362" cy="7357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M</a:t>
            </a:r>
            <a:r>
              <a:rPr kumimoji="1" lang="ja-JP" altLang="en-US" sz="1050">
                <a:solidFill>
                  <a:sysClr val="windowText" lastClr="000000"/>
                </a:solidFill>
              </a:rPr>
              <a:t>　（株）ホリプロ</a:t>
            </a:r>
            <a:endParaRPr kumimoji="1" lang="en-US" altLang="ja-JP" sz="1050">
              <a:solidFill>
                <a:sysClr val="windowText" lastClr="000000"/>
              </a:solidFill>
            </a:endParaRPr>
          </a:p>
          <a:p>
            <a:pPr algn="ctr"/>
            <a:r>
              <a:rPr kumimoji="1" lang="ja-JP" altLang="en-US" sz="1050">
                <a:solidFill>
                  <a:sysClr val="windowText" lastClr="000000"/>
                </a:solidFill>
              </a:rPr>
              <a:t>６百万円</a:t>
            </a:r>
          </a:p>
        </xdr:txBody>
      </xdr:sp>
    </xdr:grpSp>
    <xdr:clientData/>
  </xdr:twoCellAnchor>
  <xdr:twoCellAnchor>
    <xdr:from>
      <xdr:col>24</xdr:col>
      <xdr:colOff>49916</xdr:colOff>
      <xdr:row>757</xdr:row>
      <xdr:rowOff>4396212</xdr:rowOff>
    </xdr:from>
    <xdr:to>
      <xdr:col>24</xdr:col>
      <xdr:colOff>56005</xdr:colOff>
      <xdr:row>757</xdr:row>
      <xdr:rowOff>4675048</xdr:rowOff>
    </xdr:to>
    <xdr:cxnSp macro="">
      <xdr:nvCxnSpPr>
        <xdr:cNvPr id="59" name="直線矢印コネクタ 58"/>
        <xdr:cNvCxnSpPr/>
      </xdr:nvCxnSpPr>
      <xdr:spPr>
        <a:xfrm>
          <a:off x="4073276" y="70301592"/>
          <a:ext cx="6089" cy="2788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32215</xdr:colOff>
      <xdr:row>757</xdr:row>
      <xdr:rowOff>3053028</xdr:rowOff>
    </xdr:from>
    <xdr:to>
      <xdr:col>43</xdr:col>
      <xdr:colOff>154946</xdr:colOff>
      <xdr:row>757</xdr:row>
      <xdr:rowOff>4718984</xdr:rowOff>
    </xdr:to>
    <xdr:sp macro="" textlink="">
      <xdr:nvSpPr>
        <xdr:cNvPr id="60" name="大かっこ 59"/>
        <xdr:cNvSpPr/>
      </xdr:nvSpPr>
      <xdr:spPr bwMode="auto">
        <a:xfrm>
          <a:off x="5564335" y="68958408"/>
          <a:ext cx="1799131" cy="166595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九州地域循環共生圏の創造に向けた普及啓発等委託業務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lang="ja-JP" altLang="en-US" sz="900">
              <a:effectLst/>
            </a:rPr>
            <a:t>九州地域循環共生圏創造のためのシンポジウム開催準備・運営等</a:t>
          </a:r>
          <a:endParaRPr lang="ja-JP" altLang="ja-JP" sz="900">
            <a:effectLst/>
          </a:endParaRPr>
        </a:p>
      </xdr:txBody>
    </xdr:sp>
    <xdr:clientData/>
  </xdr:twoCellAnchor>
  <xdr:twoCellAnchor>
    <xdr:from>
      <xdr:col>33</xdr:col>
      <xdr:colOff>99385</xdr:colOff>
      <xdr:row>757</xdr:row>
      <xdr:rowOff>1944421</xdr:rowOff>
    </xdr:from>
    <xdr:to>
      <xdr:col>43</xdr:col>
      <xdr:colOff>166151</xdr:colOff>
      <xdr:row>757</xdr:row>
      <xdr:rowOff>2145600</xdr:rowOff>
    </xdr:to>
    <xdr:sp macro="" textlink="">
      <xdr:nvSpPr>
        <xdr:cNvPr id="61" name="フレーム 60"/>
        <xdr:cNvSpPr/>
      </xdr:nvSpPr>
      <xdr:spPr bwMode="auto">
        <a:xfrm>
          <a:off x="5631505" y="67849801"/>
          <a:ext cx="1743166"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随意契約（少額）・委託</a:t>
          </a:r>
          <a:endParaRPr kumimoji="1" lang="en-US" altLang="ja-JP" sz="900">
            <a:solidFill>
              <a:schemeClr val="tx1"/>
            </a:solidFill>
          </a:endParaRPr>
        </a:p>
      </xdr:txBody>
    </xdr:sp>
    <xdr:clientData/>
  </xdr:twoCellAnchor>
  <xdr:twoCellAnchor>
    <xdr:from>
      <xdr:col>33</xdr:col>
      <xdr:colOff>95142</xdr:colOff>
      <xdr:row>757</xdr:row>
      <xdr:rowOff>2168989</xdr:rowOff>
    </xdr:from>
    <xdr:to>
      <xdr:col>43</xdr:col>
      <xdr:colOff>155854</xdr:colOff>
      <xdr:row>757</xdr:row>
      <xdr:rowOff>3014383</xdr:rowOff>
    </xdr:to>
    <xdr:sp macro="" textlink="">
      <xdr:nvSpPr>
        <xdr:cNvPr id="62" name="正方形/長方形 61"/>
        <xdr:cNvSpPr/>
      </xdr:nvSpPr>
      <xdr:spPr bwMode="auto">
        <a:xfrm>
          <a:off x="5627262" y="68074369"/>
          <a:ext cx="1737112" cy="84539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N</a:t>
          </a:r>
          <a:r>
            <a:rPr kumimoji="1" lang="ja-JP" altLang="en-US" sz="1050">
              <a:solidFill>
                <a:sysClr val="windowText" lastClr="000000"/>
              </a:solidFill>
            </a:rPr>
            <a:t>　（一社）地域企業連合会 九州連携機構</a:t>
          </a:r>
          <a:endParaRPr kumimoji="1" lang="en-US" altLang="ja-JP" sz="1050">
            <a:solidFill>
              <a:sysClr val="windowText" lastClr="000000"/>
            </a:solidFill>
          </a:endParaRPr>
        </a:p>
        <a:p>
          <a:pPr algn="ctr"/>
          <a:r>
            <a:rPr kumimoji="1" lang="ja-JP" altLang="en-US" sz="1050">
              <a:solidFill>
                <a:sysClr val="windowText" lastClr="000000"/>
              </a:solidFill>
            </a:rPr>
            <a:t>１百万円</a:t>
          </a:r>
        </a:p>
      </xdr:txBody>
    </xdr:sp>
    <xdr:clientData/>
  </xdr:twoCellAnchor>
  <xdr:twoCellAnchor>
    <xdr:from>
      <xdr:col>7</xdr:col>
      <xdr:colOff>121542</xdr:colOff>
      <xdr:row>759</xdr:row>
      <xdr:rowOff>84589</xdr:rowOff>
    </xdr:from>
    <xdr:to>
      <xdr:col>18</xdr:col>
      <xdr:colOff>44248</xdr:colOff>
      <xdr:row>759</xdr:row>
      <xdr:rowOff>1389729</xdr:rowOff>
    </xdr:to>
    <xdr:sp macro="" textlink="">
      <xdr:nvSpPr>
        <xdr:cNvPr id="63" name="大かっこ 62"/>
        <xdr:cNvSpPr/>
      </xdr:nvSpPr>
      <xdr:spPr bwMode="auto">
        <a:xfrm>
          <a:off x="1295022" y="74090029"/>
          <a:ext cx="1766746" cy="130514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地球温暖化対策推進ポスター企画作成及び印刷等委託業務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lang="ja-JP" altLang="en-US" sz="900">
              <a:effectLst/>
            </a:rPr>
            <a:t>地球温暖化対策推進のためのポスター企画・作成及び印刷</a:t>
          </a:r>
          <a:endParaRPr lang="ja-JP" altLang="ja-JP" sz="900">
            <a:effectLst/>
          </a:endParaRPr>
        </a:p>
      </xdr:txBody>
    </xdr:sp>
    <xdr:clientData/>
  </xdr:twoCellAnchor>
  <xdr:twoCellAnchor>
    <xdr:from>
      <xdr:col>7</xdr:col>
      <xdr:colOff>190392</xdr:colOff>
      <xdr:row>758</xdr:row>
      <xdr:rowOff>2071607</xdr:rowOff>
    </xdr:from>
    <xdr:to>
      <xdr:col>18</xdr:col>
      <xdr:colOff>66658</xdr:colOff>
      <xdr:row>758</xdr:row>
      <xdr:rowOff>2272786</xdr:rowOff>
    </xdr:to>
    <xdr:sp macro="" textlink="">
      <xdr:nvSpPr>
        <xdr:cNvPr id="64" name="フレーム 63"/>
        <xdr:cNvSpPr/>
      </xdr:nvSpPr>
      <xdr:spPr bwMode="auto">
        <a:xfrm>
          <a:off x="1341012" y="73173827"/>
          <a:ext cx="1743166"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clientData/>
  </xdr:twoCellAnchor>
  <xdr:twoCellAnchor>
    <xdr:from>
      <xdr:col>8</xdr:col>
      <xdr:colOff>3269</xdr:colOff>
      <xdr:row>759</xdr:row>
      <xdr:rowOff>25415</xdr:rowOff>
    </xdr:from>
    <xdr:to>
      <xdr:col>18</xdr:col>
      <xdr:colOff>56361</xdr:colOff>
      <xdr:row>759</xdr:row>
      <xdr:rowOff>63400</xdr:rowOff>
    </xdr:to>
    <xdr:sp macro="" textlink="">
      <xdr:nvSpPr>
        <xdr:cNvPr id="65" name="正方形/長方形 64"/>
        <xdr:cNvSpPr/>
      </xdr:nvSpPr>
      <xdr:spPr bwMode="auto">
        <a:xfrm>
          <a:off x="1466309" y="248597435"/>
          <a:ext cx="1881892" cy="3798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O</a:t>
          </a:r>
          <a:r>
            <a:rPr kumimoji="1" lang="ja-JP" altLang="en-US" sz="1050">
              <a:solidFill>
                <a:sysClr val="windowText" lastClr="000000"/>
              </a:solidFill>
            </a:rPr>
            <a:t>　共同ピーアール（株）</a:t>
          </a:r>
          <a:endParaRPr kumimoji="1" lang="en-US" altLang="ja-JP" sz="1050">
            <a:solidFill>
              <a:sysClr val="windowText" lastClr="000000"/>
            </a:solidFill>
          </a:endParaRPr>
        </a:p>
        <a:p>
          <a:pPr algn="ctr"/>
          <a:r>
            <a:rPr kumimoji="1" lang="ja-JP" altLang="en-US" sz="1050">
              <a:solidFill>
                <a:sysClr val="windowText" lastClr="000000"/>
              </a:solidFill>
            </a:rPr>
            <a:t>２９．３百万円</a:t>
          </a:r>
        </a:p>
      </xdr:txBody>
    </xdr:sp>
    <xdr:clientData/>
  </xdr:twoCellAnchor>
  <xdr:twoCellAnchor>
    <xdr:from>
      <xdr:col>14</xdr:col>
      <xdr:colOff>75577</xdr:colOff>
      <xdr:row>759</xdr:row>
      <xdr:rowOff>1512995</xdr:rowOff>
    </xdr:from>
    <xdr:to>
      <xdr:col>18</xdr:col>
      <xdr:colOff>124838</xdr:colOff>
      <xdr:row>759</xdr:row>
      <xdr:rowOff>1739932</xdr:rowOff>
    </xdr:to>
    <xdr:sp macro="" textlink="">
      <xdr:nvSpPr>
        <xdr:cNvPr id="66" name="テキスト ボックス 65"/>
        <xdr:cNvSpPr txBox="1"/>
      </xdr:nvSpPr>
      <xdr:spPr>
        <a:xfrm>
          <a:off x="2422537" y="75518435"/>
          <a:ext cx="719821" cy="226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12</xdr:col>
      <xdr:colOff>173812</xdr:colOff>
      <xdr:row>759</xdr:row>
      <xdr:rowOff>1520968</xdr:rowOff>
    </xdr:from>
    <xdr:to>
      <xdr:col>12</xdr:col>
      <xdr:colOff>173812</xdr:colOff>
      <xdr:row>759</xdr:row>
      <xdr:rowOff>1800604</xdr:rowOff>
    </xdr:to>
    <xdr:cxnSp macro="">
      <xdr:nvCxnSpPr>
        <xdr:cNvPr id="67" name="直線矢印コネクタ 66"/>
        <xdr:cNvCxnSpPr/>
      </xdr:nvCxnSpPr>
      <xdr:spPr>
        <a:xfrm>
          <a:off x="2177872" y="75526408"/>
          <a:ext cx="0" cy="2796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63792</xdr:colOff>
      <xdr:row>759</xdr:row>
      <xdr:rowOff>356555</xdr:rowOff>
    </xdr:from>
    <xdr:to>
      <xdr:col>17</xdr:col>
      <xdr:colOff>22337</xdr:colOff>
      <xdr:row>759</xdr:row>
      <xdr:rowOff>356555</xdr:rowOff>
    </xdr:to>
    <xdr:grpSp>
      <xdr:nvGrpSpPr>
        <xdr:cNvPr id="68" name="グループ化 65"/>
        <xdr:cNvGrpSpPr>
          <a:grpSpLocks/>
        </xdr:cNvGrpSpPr>
      </xdr:nvGrpSpPr>
      <xdr:grpSpPr bwMode="auto">
        <a:xfrm>
          <a:off x="1879145" y="58416265"/>
          <a:ext cx="1572192" cy="0"/>
          <a:chOff x="2142644" y="30639749"/>
          <a:chExt cx="1006502" cy="2077571"/>
        </a:xfrm>
      </xdr:grpSpPr>
      <xdr:sp macro="" textlink="">
        <xdr:nvSpPr>
          <xdr:cNvPr id="69" name="大かっこ 68"/>
          <xdr:cNvSpPr/>
        </xdr:nvSpPr>
        <xdr:spPr>
          <a:xfrm>
            <a:off x="2151841" y="32089967"/>
            <a:ext cx="997305" cy="6273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ポスターデザイン等</a:t>
            </a:r>
          </a:p>
        </xdr:txBody>
      </xdr:sp>
      <xdr:sp macro="" textlink="">
        <xdr:nvSpPr>
          <xdr:cNvPr id="70" name="フレーム 69"/>
          <xdr:cNvSpPr/>
        </xdr:nvSpPr>
        <xdr:spPr bwMode="auto">
          <a:xfrm>
            <a:off x="2142644" y="3063974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71" name="正方形/長方形 70"/>
          <xdr:cNvSpPr/>
        </xdr:nvSpPr>
        <xdr:spPr bwMode="auto">
          <a:xfrm>
            <a:off x="2144565" y="31008471"/>
            <a:ext cx="967362" cy="95219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P</a:t>
            </a:r>
            <a:r>
              <a:rPr kumimoji="1" lang="ja-JP" altLang="en-US" sz="1050">
                <a:solidFill>
                  <a:sysClr val="windowText" lastClr="000000"/>
                </a:solidFill>
              </a:rPr>
              <a:t>　（株）ラ・クレ・ドゥ・ジョワ</a:t>
            </a:r>
            <a:endParaRPr kumimoji="1" lang="en-US" altLang="ja-JP" sz="1050">
              <a:solidFill>
                <a:sysClr val="windowText" lastClr="000000"/>
              </a:solidFill>
            </a:endParaRPr>
          </a:p>
          <a:p>
            <a:pPr algn="ctr"/>
            <a:r>
              <a:rPr kumimoji="1" lang="ja-JP" altLang="en-US" sz="1050">
                <a:solidFill>
                  <a:sysClr val="windowText" lastClr="000000"/>
                </a:solidFill>
              </a:rPr>
              <a:t>１百万円</a:t>
            </a:r>
          </a:p>
        </xdr:txBody>
      </xdr:sp>
    </xdr:grpSp>
    <xdr:clientData/>
  </xdr:twoCellAnchor>
  <xdr:twoCellAnchor>
    <xdr:from>
      <xdr:col>20</xdr:col>
      <xdr:colOff>148998</xdr:colOff>
      <xdr:row>759</xdr:row>
      <xdr:rowOff>199467</xdr:rowOff>
    </xdr:from>
    <xdr:to>
      <xdr:col>30</xdr:col>
      <xdr:colOff>174902</xdr:colOff>
      <xdr:row>759</xdr:row>
      <xdr:rowOff>2442883</xdr:rowOff>
    </xdr:to>
    <xdr:sp macro="" textlink="">
      <xdr:nvSpPr>
        <xdr:cNvPr id="72" name="大かっこ 71"/>
        <xdr:cNvSpPr/>
      </xdr:nvSpPr>
      <xdr:spPr bwMode="auto">
        <a:xfrm>
          <a:off x="3501798" y="74204907"/>
          <a:ext cx="1694684" cy="224341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地球温暖化対策のための国民運動普及啓発事業における</a:t>
          </a:r>
          <a:r>
            <a:rPr kumimoji="1" lang="en-US" altLang="ja-JP" sz="900">
              <a:solidFill>
                <a:schemeClr val="tx1"/>
              </a:solidFill>
              <a:effectLst/>
              <a:latin typeface="+mn-lt"/>
              <a:ea typeface="+mn-ea"/>
              <a:cs typeface="+mn-cs"/>
            </a:rPr>
            <a:t>PDCA</a:t>
          </a:r>
          <a:r>
            <a:rPr kumimoji="1" lang="ja-JP" altLang="en-US" sz="900">
              <a:solidFill>
                <a:schemeClr val="tx1"/>
              </a:solidFill>
              <a:effectLst/>
              <a:latin typeface="+mn-lt"/>
              <a:ea typeface="+mn-ea"/>
              <a:cs typeface="+mn-cs"/>
            </a:rPr>
            <a:t>サイクル推進事業委託業務</a:t>
          </a:r>
          <a:endParaRPr kumimoji="1" lang="en-US" altLang="ja-JP" sz="900">
            <a:solidFill>
              <a:schemeClr val="tx1"/>
            </a:solidFill>
            <a:effectLst/>
            <a:latin typeface="+mn-lt"/>
            <a:ea typeface="+mn-ea"/>
            <a:cs typeface="+mn-cs"/>
          </a:endParaRPr>
        </a:p>
        <a:p>
          <a:pPr eaLnBrk="1" fontAlgn="auto" latinLnBrk="0" hangingPunct="1"/>
          <a:endParaRPr kumimoji="1" lang="en-US" altLang="ja-JP"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ja-JP" altLang="en-US" sz="900">
              <a:solidFill>
                <a:schemeClr val="tx1"/>
              </a:solidFill>
              <a:effectLst/>
              <a:latin typeface="+mn-lt"/>
              <a:ea typeface="+mn-ea"/>
              <a:cs typeface="+mn-cs"/>
            </a:rPr>
            <a:t>国民運動事業における新たな成果指標の検討・設定、地球温暖化対策のための国民運動における評価等の実施、エネルギー消費量・購買履歴の調査、 国民運動事業推進委員会の開催</a:t>
          </a:r>
          <a:endParaRPr lang="ja-JP" altLang="ja-JP" sz="900">
            <a:effectLst/>
          </a:endParaRPr>
        </a:p>
      </xdr:txBody>
    </xdr:sp>
    <xdr:clientData/>
  </xdr:twoCellAnchor>
  <xdr:twoCellAnchor>
    <xdr:from>
      <xdr:col>20</xdr:col>
      <xdr:colOff>181829</xdr:colOff>
      <xdr:row>758</xdr:row>
      <xdr:rowOff>2051276</xdr:rowOff>
    </xdr:from>
    <xdr:to>
      <xdr:col>30</xdr:col>
      <xdr:colOff>178982</xdr:colOff>
      <xdr:row>758</xdr:row>
      <xdr:rowOff>2252455</xdr:rowOff>
    </xdr:to>
    <xdr:sp macro="" textlink="">
      <xdr:nvSpPr>
        <xdr:cNvPr id="73" name="フレーム 72"/>
        <xdr:cNvSpPr/>
      </xdr:nvSpPr>
      <xdr:spPr bwMode="auto">
        <a:xfrm>
          <a:off x="3519389" y="73153496"/>
          <a:ext cx="1681173"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clientData/>
  </xdr:twoCellAnchor>
  <xdr:twoCellAnchor>
    <xdr:from>
      <xdr:col>20</xdr:col>
      <xdr:colOff>177586</xdr:colOff>
      <xdr:row>758</xdr:row>
      <xdr:rowOff>2275844</xdr:rowOff>
    </xdr:from>
    <xdr:to>
      <xdr:col>30</xdr:col>
      <xdr:colOff>168685</xdr:colOff>
      <xdr:row>759</xdr:row>
      <xdr:rowOff>127226</xdr:rowOff>
    </xdr:to>
    <xdr:sp macro="" textlink="">
      <xdr:nvSpPr>
        <xdr:cNvPr id="74" name="正方形/長方形 73"/>
        <xdr:cNvSpPr/>
      </xdr:nvSpPr>
      <xdr:spPr bwMode="auto">
        <a:xfrm>
          <a:off x="3522766" y="73378064"/>
          <a:ext cx="1675119" cy="7546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Q </a:t>
          </a:r>
          <a:r>
            <a:rPr kumimoji="1" lang="ja-JP" altLang="en-US" sz="1000">
              <a:solidFill>
                <a:sysClr val="windowText" lastClr="000000"/>
              </a:solidFill>
            </a:rPr>
            <a:t>デロイトトーマツコンサルティング（同）</a:t>
          </a:r>
          <a:endParaRPr kumimoji="1" lang="en-US" altLang="ja-JP" sz="1000">
            <a:solidFill>
              <a:sysClr val="windowText" lastClr="000000"/>
            </a:solidFill>
          </a:endParaRPr>
        </a:p>
        <a:p>
          <a:pPr algn="ctr"/>
          <a:r>
            <a:rPr kumimoji="1" lang="ja-JP" altLang="en-US" sz="1000">
              <a:solidFill>
                <a:sysClr val="windowText" lastClr="000000"/>
              </a:solidFill>
            </a:rPr>
            <a:t>５７．８百万円</a:t>
          </a:r>
        </a:p>
      </xdr:txBody>
    </xdr:sp>
    <xdr:clientData/>
  </xdr:twoCellAnchor>
  <xdr:twoCellAnchor>
    <xdr:from>
      <xdr:col>33</xdr:col>
      <xdr:colOff>153400</xdr:colOff>
      <xdr:row>759</xdr:row>
      <xdr:rowOff>350049</xdr:rowOff>
    </xdr:from>
    <xdr:to>
      <xdr:col>43</xdr:col>
      <xdr:colOff>194488</xdr:colOff>
      <xdr:row>759</xdr:row>
      <xdr:rowOff>3003177</xdr:rowOff>
    </xdr:to>
    <xdr:sp macro="" textlink="">
      <xdr:nvSpPr>
        <xdr:cNvPr id="75" name="大かっこ 74"/>
        <xdr:cNvSpPr/>
      </xdr:nvSpPr>
      <xdr:spPr bwMode="auto">
        <a:xfrm>
          <a:off x="5685520" y="74355489"/>
          <a:ext cx="1687008" cy="265312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地域における地球温暖化防止活動</a:t>
          </a:r>
          <a:r>
            <a:rPr kumimoji="1" lang="en-US" altLang="ja-JP" sz="900">
              <a:solidFill>
                <a:schemeClr val="tx1"/>
              </a:solidFill>
              <a:effectLst/>
              <a:latin typeface="+mn-lt"/>
              <a:ea typeface="+mn-ea"/>
              <a:cs typeface="+mn-cs"/>
            </a:rPr>
            <a:t>PDCA</a:t>
          </a:r>
          <a:r>
            <a:rPr kumimoji="1" lang="ja-JP" altLang="en-US" sz="900">
              <a:solidFill>
                <a:schemeClr val="tx1"/>
              </a:solidFill>
              <a:effectLst/>
              <a:latin typeface="+mn-lt"/>
              <a:ea typeface="+mn-ea"/>
              <a:cs typeface="+mn-cs"/>
            </a:rPr>
            <a:t>サイクル推進事業委託業務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地域における地球温暖化防止活動の事業実施主体における</a:t>
          </a:r>
          <a:r>
            <a:rPr kumimoji="1" lang="en-US" altLang="ja-JP" sz="900">
              <a:solidFill>
                <a:schemeClr val="tx1"/>
              </a:solidFill>
              <a:effectLst/>
              <a:latin typeface="+mn-lt"/>
              <a:ea typeface="+mn-ea"/>
              <a:cs typeface="+mn-cs"/>
            </a:rPr>
            <a:t>PDCA </a:t>
          </a:r>
          <a:r>
            <a:rPr kumimoji="1" lang="ja-JP" altLang="en-US" sz="900">
              <a:solidFill>
                <a:schemeClr val="tx1"/>
              </a:solidFill>
              <a:effectLst/>
              <a:latin typeface="+mn-lt"/>
              <a:ea typeface="+mn-ea"/>
              <a:cs typeface="+mn-cs"/>
            </a:rPr>
            <a:t>に係るフレームワークの見直し、地域における地球温暖化防止活動の評価等に繋がる</a:t>
          </a:r>
          <a:r>
            <a:rPr kumimoji="1" lang="en-US" altLang="ja-JP" sz="900">
              <a:solidFill>
                <a:schemeClr val="tx1"/>
              </a:solidFill>
              <a:effectLst/>
              <a:latin typeface="+mn-lt"/>
              <a:ea typeface="+mn-ea"/>
              <a:cs typeface="+mn-cs"/>
            </a:rPr>
            <a:t>PDCA </a:t>
          </a:r>
          <a:r>
            <a:rPr kumimoji="1" lang="ja-JP" altLang="en-US" sz="900">
              <a:solidFill>
                <a:schemeClr val="tx1"/>
              </a:solidFill>
              <a:effectLst/>
              <a:latin typeface="+mn-lt"/>
              <a:ea typeface="+mn-ea"/>
              <a:cs typeface="+mn-cs"/>
            </a:rPr>
            <a:t>の強化・基盤整備、地域における地球温暖化防止活動の事業推進支援等、情報共有基盤の高度化検討</a:t>
          </a:r>
          <a:endParaRPr lang="ja-JP" altLang="ja-JP" sz="900">
            <a:effectLst/>
          </a:endParaRPr>
        </a:p>
      </xdr:txBody>
    </xdr:sp>
    <xdr:clientData/>
  </xdr:twoCellAnchor>
  <xdr:twoCellAnchor>
    <xdr:from>
      <xdr:col>20</xdr:col>
      <xdr:colOff>145596</xdr:colOff>
      <xdr:row>760</xdr:row>
      <xdr:rowOff>1141546</xdr:rowOff>
    </xdr:from>
    <xdr:to>
      <xdr:col>30</xdr:col>
      <xdr:colOff>186685</xdr:colOff>
      <xdr:row>760</xdr:row>
      <xdr:rowOff>2655795</xdr:rowOff>
    </xdr:to>
    <xdr:sp macro="" textlink="">
      <xdr:nvSpPr>
        <xdr:cNvPr id="76" name="大かっこ 75"/>
        <xdr:cNvSpPr/>
      </xdr:nvSpPr>
      <xdr:spPr bwMode="auto">
        <a:xfrm>
          <a:off x="3498396" y="78575986"/>
          <a:ext cx="1702249" cy="151424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地球温暖化に関する意識啓発に活用する動画等運用・管理等委託業務</a:t>
          </a:r>
        </a:p>
        <a:p>
          <a:pPr eaLnBrk="1" fontAlgn="auto" latinLnBrk="0" hangingPunct="1"/>
          <a:endParaRPr kumimoji="1" lang="en-US" altLang="ja-JP"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地球温暖化に関する動画の管理・貸し出し運用等</a:t>
          </a:r>
          <a:endParaRPr lang="ja-JP" altLang="ja-JP" sz="900">
            <a:effectLst/>
          </a:endParaRPr>
        </a:p>
      </xdr:txBody>
    </xdr:sp>
    <xdr:clientData/>
  </xdr:twoCellAnchor>
  <xdr:twoCellAnchor>
    <xdr:from>
      <xdr:col>21</xdr:col>
      <xdr:colOff>11059</xdr:colOff>
      <xdr:row>760</xdr:row>
      <xdr:rowOff>363513</xdr:rowOff>
    </xdr:from>
    <xdr:to>
      <xdr:col>30</xdr:col>
      <xdr:colOff>186683</xdr:colOff>
      <xdr:row>760</xdr:row>
      <xdr:rowOff>564692</xdr:rowOff>
    </xdr:to>
    <xdr:sp macro="" textlink="">
      <xdr:nvSpPr>
        <xdr:cNvPr id="77" name="フレーム 76"/>
        <xdr:cNvSpPr/>
      </xdr:nvSpPr>
      <xdr:spPr bwMode="auto">
        <a:xfrm>
          <a:off x="3531499" y="77797953"/>
          <a:ext cx="1669144"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clientData/>
  </xdr:twoCellAnchor>
  <xdr:twoCellAnchor>
    <xdr:from>
      <xdr:col>21</xdr:col>
      <xdr:colOff>6816</xdr:colOff>
      <xdr:row>760</xdr:row>
      <xdr:rowOff>588081</xdr:rowOff>
    </xdr:from>
    <xdr:to>
      <xdr:col>30</xdr:col>
      <xdr:colOff>176386</xdr:colOff>
      <xdr:row>760</xdr:row>
      <xdr:rowOff>1081087</xdr:rowOff>
    </xdr:to>
    <xdr:sp macro="" textlink="">
      <xdr:nvSpPr>
        <xdr:cNvPr id="78" name="正方形/長方形 77"/>
        <xdr:cNvSpPr/>
      </xdr:nvSpPr>
      <xdr:spPr bwMode="auto">
        <a:xfrm>
          <a:off x="3527256" y="78022521"/>
          <a:ext cx="1670710" cy="4930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U</a:t>
          </a:r>
          <a:r>
            <a:rPr kumimoji="1" lang="ja-JP" altLang="en-US" sz="1050">
              <a:solidFill>
                <a:sysClr val="windowText" lastClr="000000"/>
              </a:solidFill>
            </a:rPr>
            <a:t>　（一社）日本動画協会</a:t>
          </a:r>
          <a:endParaRPr kumimoji="1" lang="en-US" altLang="ja-JP" sz="1050">
            <a:solidFill>
              <a:sysClr val="windowText" lastClr="000000"/>
            </a:solidFill>
          </a:endParaRPr>
        </a:p>
        <a:p>
          <a:pPr algn="ctr"/>
          <a:r>
            <a:rPr kumimoji="1" lang="ja-JP" altLang="en-US" sz="1050">
              <a:solidFill>
                <a:sysClr val="windowText" lastClr="000000"/>
              </a:solidFill>
            </a:rPr>
            <a:t>１５百万円</a:t>
          </a:r>
        </a:p>
      </xdr:txBody>
    </xdr:sp>
    <xdr:clientData/>
  </xdr:twoCellAnchor>
  <xdr:twoCellAnchor>
    <xdr:from>
      <xdr:col>8</xdr:col>
      <xdr:colOff>15648</xdr:colOff>
      <xdr:row>762</xdr:row>
      <xdr:rowOff>13873</xdr:rowOff>
    </xdr:from>
    <xdr:to>
      <xdr:col>19</xdr:col>
      <xdr:colOff>73658</xdr:colOff>
      <xdr:row>762</xdr:row>
      <xdr:rowOff>1647265</xdr:rowOff>
    </xdr:to>
    <xdr:sp macro="" textlink="">
      <xdr:nvSpPr>
        <xdr:cNvPr id="82" name="大かっこ 81"/>
        <xdr:cNvSpPr/>
      </xdr:nvSpPr>
      <xdr:spPr bwMode="auto">
        <a:xfrm>
          <a:off x="1356768" y="83841493"/>
          <a:ext cx="1902050" cy="163339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持続可能な社会を実現する日本の地球温暖化対策情報発信事業企画書作成委託業務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地球温暖化対策イベント企画の基本方針、基本コンセプトの設計、企画書作成等</a:t>
          </a:r>
        </a:p>
      </xdr:txBody>
    </xdr:sp>
    <xdr:clientData/>
  </xdr:twoCellAnchor>
  <xdr:twoCellAnchor>
    <xdr:from>
      <xdr:col>8</xdr:col>
      <xdr:colOff>71611</xdr:colOff>
      <xdr:row>761</xdr:row>
      <xdr:rowOff>2140964</xdr:rowOff>
    </xdr:from>
    <xdr:to>
      <xdr:col>18</xdr:col>
      <xdr:colOff>56735</xdr:colOff>
      <xdr:row>761</xdr:row>
      <xdr:rowOff>2342143</xdr:rowOff>
    </xdr:to>
    <xdr:sp macro="" textlink="">
      <xdr:nvSpPr>
        <xdr:cNvPr id="83" name="フレーム 82"/>
        <xdr:cNvSpPr/>
      </xdr:nvSpPr>
      <xdr:spPr bwMode="auto">
        <a:xfrm>
          <a:off x="1412731" y="83065364"/>
          <a:ext cx="1661524"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clientData/>
  </xdr:twoCellAnchor>
  <xdr:twoCellAnchor>
    <xdr:from>
      <xdr:col>8</xdr:col>
      <xdr:colOff>67368</xdr:colOff>
      <xdr:row>761</xdr:row>
      <xdr:rowOff>2365532</xdr:rowOff>
    </xdr:from>
    <xdr:to>
      <xdr:col>18</xdr:col>
      <xdr:colOff>46438</xdr:colOff>
      <xdr:row>761</xdr:row>
      <xdr:rowOff>2858538</xdr:rowOff>
    </xdr:to>
    <xdr:sp macro="" textlink="">
      <xdr:nvSpPr>
        <xdr:cNvPr id="84" name="正方形/長方形 83"/>
        <xdr:cNvSpPr/>
      </xdr:nvSpPr>
      <xdr:spPr bwMode="auto">
        <a:xfrm>
          <a:off x="1408488" y="83289932"/>
          <a:ext cx="1655470" cy="49300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X</a:t>
          </a:r>
          <a:r>
            <a:rPr kumimoji="1" lang="ja-JP" altLang="en-US" sz="1050">
              <a:solidFill>
                <a:sysClr val="windowText" lastClr="000000"/>
              </a:solidFill>
            </a:rPr>
            <a:t>　（株）トレードマーク</a:t>
          </a:r>
          <a:endParaRPr kumimoji="1" lang="en-US" altLang="ja-JP" sz="1050">
            <a:solidFill>
              <a:sysClr val="windowText" lastClr="000000"/>
            </a:solidFill>
          </a:endParaRPr>
        </a:p>
        <a:p>
          <a:pPr algn="ctr"/>
          <a:r>
            <a:rPr kumimoji="1" lang="ja-JP" altLang="en-US" sz="1050">
              <a:solidFill>
                <a:sysClr val="windowText" lastClr="000000"/>
              </a:solidFill>
            </a:rPr>
            <a:t>１１．９百万円</a:t>
          </a:r>
        </a:p>
      </xdr:txBody>
    </xdr:sp>
    <xdr:clientData/>
  </xdr:twoCellAnchor>
  <xdr:twoCellAnchor>
    <xdr:from>
      <xdr:col>33</xdr:col>
      <xdr:colOff>155962</xdr:colOff>
      <xdr:row>758</xdr:row>
      <xdr:rowOff>2007054</xdr:rowOff>
    </xdr:from>
    <xdr:to>
      <xdr:col>43</xdr:col>
      <xdr:colOff>139507</xdr:colOff>
      <xdr:row>758</xdr:row>
      <xdr:rowOff>2208233</xdr:rowOff>
    </xdr:to>
    <xdr:sp macro="" textlink="">
      <xdr:nvSpPr>
        <xdr:cNvPr id="85" name="フレーム 84"/>
        <xdr:cNvSpPr/>
      </xdr:nvSpPr>
      <xdr:spPr bwMode="auto">
        <a:xfrm>
          <a:off x="5688082" y="73109274"/>
          <a:ext cx="1659945"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clientData/>
  </xdr:twoCellAnchor>
  <xdr:twoCellAnchor>
    <xdr:from>
      <xdr:col>33</xdr:col>
      <xdr:colOff>151719</xdr:colOff>
      <xdr:row>758</xdr:row>
      <xdr:rowOff>2231622</xdr:rowOff>
    </xdr:from>
    <xdr:to>
      <xdr:col>43</xdr:col>
      <xdr:colOff>129210</xdr:colOff>
      <xdr:row>759</xdr:row>
      <xdr:rowOff>246530</xdr:rowOff>
    </xdr:to>
    <xdr:sp macro="" textlink="">
      <xdr:nvSpPr>
        <xdr:cNvPr id="86" name="正方形/長方形 85"/>
        <xdr:cNvSpPr/>
      </xdr:nvSpPr>
      <xdr:spPr bwMode="auto">
        <a:xfrm>
          <a:off x="5683839" y="73333842"/>
          <a:ext cx="1653891" cy="91812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R </a:t>
          </a:r>
          <a:r>
            <a:rPr kumimoji="1" lang="ja-JP" altLang="en-US" sz="1000">
              <a:solidFill>
                <a:sysClr val="windowText" lastClr="000000"/>
              </a:solidFill>
            </a:rPr>
            <a:t>デロイトトーマツコンサルティング（同）</a:t>
          </a:r>
          <a:endParaRPr kumimoji="1" lang="en-US" altLang="ja-JP" sz="1000">
            <a:solidFill>
              <a:sysClr val="windowText" lastClr="000000"/>
            </a:solidFill>
          </a:endParaRPr>
        </a:p>
        <a:p>
          <a:pPr algn="ctr"/>
          <a:r>
            <a:rPr kumimoji="1" lang="ja-JP" altLang="en-US" sz="1000">
              <a:solidFill>
                <a:sysClr val="windowText" lastClr="000000"/>
              </a:solidFill>
            </a:rPr>
            <a:t>４０百万円</a:t>
          </a:r>
        </a:p>
      </xdr:txBody>
    </xdr:sp>
    <xdr:clientData/>
  </xdr:twoCellAnchor>
  <xdr:twoCellAnchor>
    <xdr:from>
      <xdr:col>7</xdr:col>
      <xdr:colOff>174171</xdr:colOff>
      <xdr:row>760</xdr:row>
      <xdr:rowOff>1310112</xdr:rowOff>
    </xdr:from>
    <xdr:to>
      <xdr:col>18</xdr:col>
      <xdr:colOff>24760</xdr:colOff>
      <xdr:row>760</xdr:row>
      <xdr:rowOff>2633383</xdr:rowOff>
    </xdr:to>
    <xdr:sp macro="" textlink="">
      <xdr:nvSpPr>
        <xdr:cNvPr id="87" name="大かっこ 86"/>
        <xdr:cNvSpPr/>
      </xdr:nvSpPr>
      <xdr:spPr bwMode="auto">
        <a:xfrm>
          <a:off x="1340031" y="78744552"/>
          <a:ext cx="1702249" cy="132327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脱炭素社会構築シンポジウム広報等委託業務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シンポジウム広報業務、シンポジウム当日運営業務等</a:t>
          </a:r>
          <a:endParaRPr lang="ja-JP" altLang="ja-JP" sz="900">
            <a:effectLst/>
          </a:endParaRPr>
        </a:p>
      </xdr:txBody>
    </xdr:sp>
    <xdr:clientData/>
  </xdr:twoCellAnchor>
  <xdr:twoCellAnchor>
    <xdr:from>
      <xdr:col>7</xdr:col>
      <xdr:colOff>187939</xdr:colOff>
      <xdr:row>760</xdr:row>
      <xdr:rowOff>297316</xdr:rowOff>
    </xdr:from>
    <xdr:to>
      <xdr:col>17</xdr:col>
      <xdr:colOff>171485</xdr:colOff>
      <xdr:row>760</xdr:row>
      <xdr:rowOff>498495</xdr:rowOff>
    </xdr:to>
    <xdr:sp macro="" textlink="">
      <xdr:nvSpPr>
        <xdr:cNvPr id="88" name="フレーム 87"/>
        <xdr:cNvSpPr/>
      </xdr:nvSpPr>
      <xdr:spPr bwMode="auto">
        <a:xfrm>
          <a:off x="1338559" y="77731756"/>
          <a:ext cx="1675186"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一般競争契約（総合評価）・委託</a:t>
          </a:r>
        </a:p>
      </xdr:txBody>
    </xdr:sp>
    <xdr:clientData/>
  </xdr:twoCellAnchor>
  <xdr:twoCellAnchor>
    <xdr:from>
      <xdr:col>7</xdr:col>
      <xdr:colOff>183696</xdr:colOff>
      <xdr:row>760</xdr:row>
      <xdr:rowOff>521884</xdr:rowOff>
    </xdr:from>
    <xdr:to>
      <xdr:col>17</xdr:col>
      <xdr:colOff>161188</xdr:colOff>
      <xdr:row>760</xdr:row>
      <xdr:rowOff>1278391</xdr:rowOff>
    </xdr:to>
    <xdr:sp macro="" textlink="">
      <xdr:nvSpPr>
        <xdr:cNvPr id="89" name="正方形/長方形 88"/>
        <xdr:cNvSpPr/>
      </xdr:nvSpPr>
      <xdr:spPr bwMode="auto">
        <a:xfrm>
          <a:off x="1341936" y="77956324"/>
          <a:ext cx="1669132" cy="75650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S </a:t>
          </a:r>
          <a:r>
            <a:rPr kumimoji="1" lang="ja-JP" altLang="en-US" sz="1000">
              <a:solidFill>
                <a:sysClr val="windowText" lastClr="000000"/>
              </a:solidFill>
            </a:rPr>
            <a:t>共同ピーアール（株）</a:t>
          </a:r>
          <a:endParaRPr kumimoji="1" lang="en-US" altLang="ja-JP" sz="1000">
            <a:solidFill>
              <a:sysClr val="windowText" lastClr="000000"/>
            </a:solidFill>
          </a:endParaRPr>
        </a:p>
        <a:p>
          <a:pPr algn="ctr"/>
          <a:r>
            <a:rPr kumimoji="1" lang="ja-JP" altLang="en-US" sz="1000">
              <a:solidFill>
                <a:sysClr val="windowText" lastClr="000000"/>
              </a:solidFill>
            </a:rPr>
            <a:t>１９．８百万円</a:t>
          </a:r>
        </a:p>
      </xdr:txBody>
    </xdr:sp>
    <xdr:clientData/>
  </xdr:twoCellAnchor>
  <xdr:twoCellAnchor>
    <xdr:from>
      <xdr:col>14</xdr:col>
      <xdr:colOff>25951</xdr:colOff>
      <xdr:row>760</xdr:row>
      <xdr:rowOff>2625898</xdr:rowOff>
    </xdr:from>
    <xdr:to>
      <xdr:col>18</xdr:col>
      <xdr:colOff>53513</xdr:colOff>
      <xdr:row>760</xdr:row>
      <xdr:rowOff>2904321</xdr:rowOff>
    </xdr:to>
    <xdr:sp macro="" textlink="">
      <xdr:nvSpPr>
        <xdr:cNvPr id="90" name="テキスト ボックス 89"/>
        <xdr:cNvSpPr txBox="1"/>
      </xdr:nvSpPr>
      <xdr:spPr>
        <a:xfrm>
          <a:off x="2372911" y="80060338"/>
          <a:ext cx="698122"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8</xdr:col>
      <xdr:colOff>170089</xdr:colOff>
      <xdr:row>761</xdr:row>
      <xdr:rowOff>3506</xdr:rowOff>
    </xdr:from>
    <xdr:to>
      <xdr:col>17</xdr:col>
      <xdr:colOff>82857</xdr:colOff>
      <xdr:row>761</xdr:row>
      <xdr:rowOff>357396</xdr:rowOff>
    </xdr:to>
    <xdr:grpSp>
      <xdr:nvGrpSpPr>
        <xdr:cNvPr id="91" name="グループ化 65"/>
        <xdr:cNvGrpSpPr>
          <a:grpSpLocks/>
        </xdr:cNvGrpSpPr>
      </xdr:nvGrpSpPr>
      <xdr:grpSpPr bwMode="auto">
        <a:xfrm>
          <a:off x="1783736" y="58416265"/>
          <a:ext cx="1728121" cy="0"/>
          <a:chOff x="2123146" y="30786979"/>
          <a:chExt cx="1014728" cy="2004385"/>
        </a:xfrm>
      </xdr:grpSpPr>
      <xdr:sp macro="" textlink="">
        <xdr:nvSpPr>
          <xdr:cNvPr id="92" name="大かっこ 91"/>
          <xdr:cNvSpPr/>
        </xdr:nvSpPr>
        <xdr:spPr>
          <a:xfrm>
            <a:off x="2123146" y="31902646"/>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シンポジウム監修、記録用写真・動画制作費等</a:t>
            </a:r>
          </a:p>
        </xdr:txBody>
      </xdr:sp>
      <xdr:sp macro="" textlink="">
        <xdr:nvSpPr>
          <xdr:cNvPr id="93" name="フレーム 92"/>
          <xdr:cNvSpPr/>
        </xdr:nvSpPr>
        <xdr:spPr bwMode="auto">
          <a:xfrm>
            <a:off x="2149224" y="30786979"/>
            <a:ext cx="963094"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94" name="正方形/長方形 93"/>
          <xdr:cNvSpPr/>
        </xdr:nvSpPr>
        <xdr:spPr bwMode="auto">
          <a:xfrm>
            <a:off x="2144565" y="31156266"/>
            <a:ext cx="967362" cy="58797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T</a:t>
            </a:r>
            <a:r>
              <a:rPr kumimoji="1" lang="ja-JP" altLang="en-US" sz="1050">
                <a:solidFill>
                  <a:sysClr val="windowText" lastClr="000000"/>
                </a:solidFill>
              </a:rPr>
              <a:t>　民間企業等４社</a:t>
            </a:r>
            <a:endParaRPr kumimoji="1" lang="en-US" altLang="ja-JP" sz="1050">
              <a:solidFill>
                <a:sysClr val="windowText" lastClr="000000"/>
              </a:solidFill>
            </a:endParaRPr>
          </a:p>
          <a:p>
            <a:pPr algn="ctr"/>
            <a:r>
              <a:rPr kumimoji="1" lang="ja-JP" altLang="en-US" sz="1050">
                <a:solidFill>
                  <a:sysClr val="windowText" lastClr="000000"/>
                </a:solidFill>
              </a:rPr>
              <a:t>１２．３百万円</a:t>
            </a:r>
          </a:p>
        </xdr:txBody>
      </xdr:sp>
    </xdr:grpSp>
    <xdr:clientData/>
  </xdr:twoCellAnchor>
  <xdr:twoCellAnchor>
    <xdr:from>
      <xdr:col>13</xdr:col>
      <xdr:colOff>13686</xdr:colOff>
      <xdr:row>760</xdr:row>
      <xdr:rowOff>2504315</xdr:rowOff>
    </xdr:from>
    <xdr:to>
      <xdr:col>13</xdr:col>
      <xdr:colOff>13686</xdr:colOff>
      <xdr:row>760</xdr:row>
      <xdr:rowOff>2885315</xdr:rowOff>
    </xdr:to>
    <xdr:cxnSp macro="">
      <xdr:nvCxnSpPr>
        <xdr:cNvPr id="95" name="直線矢印コネクタ 94"/>
        <xdr:cNvCxnSpPr/>
      </xdr:nvCxnSpPr>
      <xdr:spPr>
        <a:xfrm>
          <a:off x="2193006" y="79938755"/>
          <a:ext cx="0" cy="381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86903</xdr:colOff>
      <xdr:row>760</xdr:row>
      <xdr:rowOff>348283</xdr:rowOff>
    </xdr:from>
    <xdr:to>
      <xdr:col>29</xdr:col>
      <xdr:colOff>170961</xdr:colOff>
      <xdr:row>761</xdr:row>
      <xdr:rowOff>355683</xdr:rowOff>
    </xdr:to>
    <xdr:grpSp>
      <xdr:nvGrpSpPr>
        <xdr:cNvPr id="96" name="グループ化 65"/>
        <xdr:cNvGrpSpPr>
          <a:grpSpLocks/>
        </xdr:cNvGrpSpPr>
      </xdr:nvGrpSpPr>
      <xdr:grpSpPr bwMode="auto">
        <a:xfrm>
          <a:off x="4322727" y="58416265"/>
          <a:ext cx="1697705" cy="0"/>
          <a:chOff x="2061167" y="31073018"/>
          <a:chExt cx="1147092" cy="1854594"/>
        </a:xfrm>
      </xdr:grpSpPr>
      <xdr:sp macro="" textlink="">
        <xdr:nvSpPr>
          <xdr:cNvPr id="97" name="大かっこ 96"/>
          <xdr:cNvSpPr/>
        </xdr:nvSpPr>
        <xdr:spPr>
          <a:xfrm>
            <a:off x="2072287" y="32422572"/>
            <a:ext cx="1117471" cy="50504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サイト運用・管理</a:t>
            </a:r>
            <a:endParaRPr kumimoji="1" lang="ja-JP" altLang="en-US" sz="1100"/>
          </a:p>
        </xdr:txBody>
      </xdr:sp>
      <xdr:sp macro="" textlink="">
        <xdr:nvSpPr>
          <xdr:cNvPr id="98" name="フレーム 97"/>
          <xdr:cNvSpPr/>
        </xdr:nvSpPr>
        <xdr:spPr bwMode="auto">
          <a:xfrm>
            <a:off x="2064481" y="31073018"/>
            <a:ext cx="1143778" cy="48267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99" name="正方形/長方形 98"/>
          <xdr:cNvSpPr/>
        </xdr:nvSpPr>
        <xdr:spPr bwMode="auto">
          <a:xfrm>
            <a:off x="2061167" y="31558651"/>
            <a:ext cx="1128587" cy="86392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rPr>
              <a:t>V</a:t>
            </a:r>
            <a:r>
              <a:rPr kumimoji="1" lang="ja-JP" altLang="en-US" sz="1050" baseline="0">
                <a:solidFill>
                  <a:sysClr val="windowText" lastClr="000000"/>
                </a:solidFill>
              </a:rPr>
              <a:t>　多摩大学情報社会学研究所</a:t>
            </a:r>
            <a:endParaRPr kumimoji="1" lang="en-US" altLang="ja-JP" sz="1050" baseline="0">
              <a:solidFill>
                <a:sysClr val="windowText" lastClr="000000"/>
              </a:solidFill>
            </a:endParaRPr>
          </a:p>
          <a:p>
            <a:pPr algn="ctr"/>
            <a:r>
              <a:rPr kumimoji="1" lang="ja-JP" altLang="en-US" sz="1050">
                <a:solidFill>
                  <a:sysClr val="windowText" lastClr="000000"/>
                </a:solidFill>
              </a:rPr>
              <a:t>２百万円</a:t>
            </a:r>
          </a:p>
        </xdr:txBody>
      </xdr:sp>
    </xdr:grpSp>
    <xdr:clientData/>
  </xdr:twoCellAnchor>
  <xdr:twoCellAnchor>
    <xdr:from>
      <xdr:col>25</xdr:col>
      <xdr:colOff>102374</xdr:colOff>
      <xdr:row>760</xdr:row>
      <xdr:rowOff>2606368</xdr:rowOff>
    </xdr:from>
    <xdr:to>
      <xdr:col>25</xdr:col>
      <xdr:colOff>102374</xdr:colOff>
      <xdr:row>760</xdr:row>
      <xdr:rowOff>2987368</xdr:rowOff>
    </xdr:to>
    <xdr:cxnSp macro="">
      <xdr:nvCxnSpPr>
        <xdr:cNvPr id="100" name="直線矢印コネクタ 99"/>
        <xdr:cNvCxnSpPr/>
      </xdr:nvCxnSpPr>
      <xdr:spPr>
        <a:xfrm>
          <a:off x="4293374" y="80040808"/>
          <a:ext cx="0" cy="3810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186818</xdr:colOff>
      <xdr:row>760</xdr:row>
      <xdr:rowOff>2675844</xdr:rowOff>
    </xdr:from>
    <xdr:to>
      <xdr:col>30</xdr:col>
      <xdr:colOff>12673</xdr:colOff>
      <xdr:row>760</xdr:row>
      <xdr:rowOff>2954267</xdr:rowOff>
    </xdr:to>
    <xdr:sp macro="" textlink="">
      <xdr:nvSpPr>
        <xdr:cNvPr id="101" name="テキスト ボックス 100"/>
        <xdr:cNvSpPr txBox="1"/>
      </xdr:nvSpPr>
      <xdr:spPr>
        <a:xfrm>
          <a:off x="4354958" y="80110284"/>
          <a:ext cx="686915"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8</xdr:col>
      <xdr:colOff>135391</xdr:colOff>
      <xdr:row>762</xdr:row>
      <xdr:rowOff>356240</xdr:rowOff>
    </xdr:from>
    <xdr:to>
      <xdr:col>17</xdr:col>
      <xdr:colOff>37651</xdr:colOff>
      <xdr:row>763</xdr:row>
      <xdr:rowOff>0</xdr:rowOff>
    </xdr:to>
    <xdr:grpSp>
      <xdr:nvGrpSpPr>
        <xdr:cNvPr id="102" name="グループ化 65"/>
        <xdr:cNvGrpSpPr>
          <a:grpSpLocks/>
        </xdr:cNvGrpSpPr>
      </xdr:nvGrpSpPr>
      <xdr:grpSpPr bwMode="auto">
        <a:xfrm>
          <a:off x="1749038" y="58416265"/>
          <a:ext cx="1717613" cy="0"/>
          <a:chOff x="2049338" y="30639752"/>
          <a:chExt cx="1143778" cy="2287860"/>
        </a:xfrm>
      </xdr:grpSpPr>
      <xdr:sp macro="" textlink="">
        <xdr:nvSpPr>
          <xdr:cNvPr id="103" name="大かっこ 102"/>
          <xdr:cNvSpPr/>
        </xdr:nvSpPr>
        <xdr:spPr>
          <a:xfrm>
            <a:off x="2072287" y="31939382"/>
            <a:ext cx="1117471" cy="98823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企画方針のコンサルタント、イベント会場との調整等</a:t>
            </a:r>
            <a:endParaRPr kumimoji="1" lang="ja-JP" altLang="en-US" sz="1100"/>
          </a:p>
        </xdr:txBody>
      </xdr:sp>
      <xdr:sp macro="" textlink="">
        <xdr:nvSpPr>
          <xdr:cNvPr id="104" name="フレーム 103"/>
          <xdr:cNvSpPr/>
        </xdr:nvSpPr>
        <xdr:spPr bwMode="auto">
          <a:xfrm>
            <a:off x="2049338" y="30639752"/>
            <a:ext cx="1143778" cy="6140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05" name="正方形/長方形 104"/>
          <xdr:cNvSpPr/>
        </xdr:nvSpPr>
        <xdr:spPr bwMode="auto">
          <a:xfrm>
            <a:off x="2061167" y="31192698"/>
            <a:ext cx="1128587" cy="74668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baseline="0">
                <a:solidFill>
                  <a:sysClr val="windowText" lastClr="000000"/>
                </a:solidFill>
              </a:rPr>
              <a:t>Y</a:t>
            </a:r>
            <a:r>
              <a:rPr kumimoji="1" lang="ja-JP" altLang="en-US" sz="1050" baseline="0">
                <a:solidFill>
                  <a:sysClr val="windowText" lastClr="000000"/>
                </a:solidFill>
              </a:rPr>
              <a:t>　民間企業等２社</a:t>
            </a:r>
            <a:endParaRPr kumimoji="1" lang="en-US" altLang="ja-JP" sz="1050" baseline="0">
              <a:solidFill>
                <a:sysClr val="windowText" lastClr="000000"/>
              </a:solidFill>
            </a:endParaRPr>
          </a:p>
          <a:p>
            <a:pPr algn="ctr"/>
            <a:r>
              <a:rPr kumimoji="1" lang="ja-JP" altLang="en-US" sz="1050">
                <a:solidFill>
                  <a:sysClr val="windowText" lastClr="000000"/>
                </a:solidFill>
              </a:rPr>
              <a:t>４．８百万円</a:t>
            </a:r>
          </a:p>
        </xdr:txBody>
      </xdr:sp>
    </xdr:grpSp>
    <xdr:clientData/>
  </xdr:twoCellAnchor>
  <xdr:twoCellAnchor>
    <xdr:from>
      <xdr:col>12</xdr:col>
      <xdr:colOff>112058</xdr:colOff>
      <xdr:row>762</xdr:row>
      <xdr:rowOff>1490383</xdr:rowOff>
    </xdr:from>
    <xdr:to>
      <xdr:col>12</xdr:col>
      <xdr:colOff>119062</xdr:colOff>
      <xdr:row>762</xdr:row>
      <xdr:rowOff>1707216</xdr:rowOff>
    </xdr:to>
    <xdr:cxnSp macro="">
      <xdr:nvCxnSpPr>
        <xdr:cNvPr id="106" name="直線矢印コネクタ 105"/>
        <xdr:cNvCxnSpPr/>
      </xdr:nvCxnSpPr>
      <xdr:spPr>
        <a:xfrm>
          <a:off x="2123738" y="85318003"/>
          <a:ext cx="7004" cy="216833"/>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71436</xdr:colOff>
      <xdr:row>762</xdr:row>
      <xdr:rowOff>1362075</xdr:rowOff>
    </xdr:from>
    <xdr:to>
      <xdr:col>19</xdr:col>
      <xdr:colOff>52612</xdr:colOff>
      <xdr:row>762</xdr:row>
      <xdr:rowOff>1652022</xdr:rowOff>
    </xdr:to>
    <xdr:sp macro="" textlink="">
      <xdr:nvSpPr>
        <xdr:cNvPr id="107" name="テキスト ボックス 106"/>
        <xdr:cNvSpPr txBox="1"/>
      </xdr:nvSpPr>
      <xdr:spPr>
        <a:xfrm>
          <a:off x="2250756" y="85189695"/>
          <a:ext cx="987016" cy="2899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21</xdr:col>
      <xdr:colOff>2494</xdr:colOff>
      <xdr:row>762</xdr:row>
      <xdr:rowOff>433773</xdr:rowOff>
    </xdr:from>
    <xdr:to>
      <xdr:col>31</xdr:col>
      <xdr:colOff>41043</xdr:colOff>
      <xdr:row>762</xdr:row>
      <xdr:rowOff>1604683</xdr:rowOff>
    </xdr:to>
    <xdr:sp macro="" textlink="">
      <xdr:nvSpPr>
        <xdr:cNvPr id="108" name="大かっこ 107"/>
        <xdr:cNvSpPr/>
      </xdr:nvSpPr>
      <xdr:spPr bwMode="auto">
        <a:xfrm>
          <a:off x="3522934" y="84261393"/>
          <a:ext cx="1714949" cy="117091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推進チームシンポジウム運営等委託業務</a:t>
          </a:r>
          <a:endParaRPr kumimoji="1" lang="en-US" altLang="ja-JP" sz="900">
            <a:solidFill>
              <a:schemeClr val="tx1"/>
            </a:solidFill>
            <a:effectLst/>
            <a:latin typeface="+mn-lt"/>
            <a:ea typeface="+mn-ea"/>
            <a:cs typeface="+mn-cs"/>
          </a:endParaRPr>
        </a:p>
        <a:p>
          <a:pPr eaLnBrk="1" fontAlgn="auto" latinLnBrk="0" hangingPunct="1"/>
          <a:endParaRPr kumimoji="1" lang="ja-JP" altLang="en-US"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シンポジウムの運営・開催準備等</a:t>
          </a:r>
        </a:p>
      </xdr:txBody>
    </xdr:sp>
    <xdr:clientData/>
  </xdr:twoCellAnchor>
  <xdr:twoCellAnchor>
    <xdr:from>
      <xdr:col>21</xdr:col>
      <xdr:colOff>55282</xdr:colOff>
      <xdr:row>761</xdr:row>
      <xdr:rowOff>2113189</xdr:rowOff>
    </xdr:from>
    <xdr:to>
      <xdr:col>31</xdr:col>
      <xdr:colOff>40406</xdr:colOff>
      <xdr:row>761</xdr:row>
      <xdr:rowOff>2314368</xdr:rowOff>
    </xdr:to>
    <xdr:sp macro="" textlink="">
      <xdr:nvSpPr>
        <xdr:cNvPr id="109" name="フレーム 108"/>
        <xdr:cNvSpPr/>
      </xdr:nvSpPr>
      <xdr:spPr bwMode="auto">
        <a:xfrm>
          <a:off x="3575722" y="83037589"/>
          <a:ext cx="1661524" cy="2011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一般競争契約（最低価格）・委託</a:t>
          </a:r>
        </a:p>
      </xdr:txBody>
    </xdr:sp>
    <xdr:clientData/>
  </xdr:twoCellAnchor>
  <xdr:twoCellAnchor>
    <xdr:from>
      <xdr:col>21</xdr:col>
      <xdr:colOff>51039</xdr:colOff>
      <xdr:row>761</xdr:row>
      <xdr:rowOff>2337757</xdr:rowOff>
    </xdr:from>
    <xdr:to>
      <xdr:col>31</xdr:col>
      <xdr:colOff>30109</xdr:colOff>
      <xdr:row>762</xdr:row>
      <xdr:rowOff>416560</xdr:rowOff>
    </xdr:to>
    <xdr:sp macro="" textlink="">
      <xdr:nvSpPr>
        <xdr:cNvPr id="110" name="正方形/長方形 109"/>
        <xdr:cNvSpPr/>
      </xdr:nvSpPr>
      <xdr:spPr bwMode="auto">
        <a:xfrm>
          <a:off x="3571479" y="83262157"/>
          <a:ext cx="1655470" cy="9820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Z </a:t>
          </a:r>
          <a:r>
            <a:rPr kumimoji="1" lang="ja-JP" altLang="en-US" sz="1050">
              <a:solidFill>
                <a:sysClr val="windowText" lastClr="000000"/>
              </a:solidFill>
            </a:rPr>
            <a:t>（株）エム・シー・アンド・ピー</a:t>
          </a:r>
        </a:p>
        <a:p>
          <a:pPr algn="ctr"/>
          <a:r>
            <a:rPr kumimoji="1" lang="ja-JP" altLang="en-US" sz="1050">
              <a:solidFill>
                <a:sysClr val="windowText" lastClr="000000"/>
              </a:solidFill>
            </a:rPr>
            <a:t>２．９百万円</a:t>
          </a:r>
        </a:p>
      </xdr:txBody>
    </xdr:sp>
    <xdr:clientData/>
  </xdr:twoCellAnchor>
  <xdr:twoCellAnchor>
    <xdr:from>
      <xdr:col>8</xdr:col>
      <xdr:colOff>69643</xdr:colOff>
      <xdr:row>764</xdr:row>
      <xdr:rowOff>34019</xdr:rowOff>
    </xdr:from>
    <xdr:to>
      <xdr:col>19</xdr:col>
      <xdr:colOff>53080</xdr:colOff>
      <xdr:row>764</xdr:row>
      <xdr:rowOff>661147</xdr:rowOff>
    </xdr:to>
    <xdr:grpSp>
      <xdr:nvGrpSpPr>
        <xdr:cNvPr id="130" name="グループ化 65"/>
        <xdr:cNvGrpSpPr>
          <a:grpSpLocks/>
        </xdr:cNvGrpSpPr>
      </xdr:nvGrpSpPr>
      <xdr:grpSpPr bwMode="auto">
        <a:xfrm>
          <a:off x="1683290" y="58416265"/>
          <a:ext cx="2202202" cy="0"/>
          <a:chOff x="1987205" y="30446446"/>
          <a:chExt cx="2184710" cy="3323500"/>
        </a:xfrm>
      </xdr:grpSpPr>
      <xdr:sp macro="" textlink="">
        <xdr:nvSpPr>
          <xdr:cNvPr id="131" name="大かっこ 130"/>
          <xdr:cNvSpPr/>
        </xdr:nvSpPr>
        <xdr:spPr>
          <a:xfrm>
            <a:off x="2020562" y="31896240"/>
            <a:ext cx="2151353" cy="187370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a:solidFill>
                  <a:schemeClr val="tx1"/>
                </a:solidFill>
                <a:effectLst/>
                <a:latin typeface="+mn-lt"/>
                <a:ea typeface="+mn-ea"/>
                <a:cs typeface="+mn-cs"/>
              </a:rPr>
              <a:t>全</a:t>
            </a:r>
            <a:r>
              <a:rPr lang="ja-JP" altLang="ja-JP" sz="900">
                <a:solidFill>
                  <a:schemeClr val="tx1"/>
                </a:solidFill>
                <a:effectLst/>
                <a:latin typeface="+mn-lt"/>
                <a:ea typeface="+mn-ea"/>
                <a:cs typeface="+mn-cs"/>
              </a:rPr>
              <a:t>国地球温暖化防止活動推進センター調査・情報収集等委託業務</a:t>
            </a:r>
            <a:endParaRPr lang="en-US" altLang="ja-JP" sz="9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ja-JP" sz="900">
                <a:solidFill>
                  <a:schemeClr val="tx1"/>
                </a:solidFill>
                <a:effectLst/>
                <a:latin typeface="+mn-lt"/>
                <a:ea typeface="+mn-ea"/>
                <a:cs typeface="+mn-cs"/>
              </a:rPr>
              <a:t>温対法に基づく、各種調査研究及び地域センターとの連携を図り、温室効果ガスの排出削減を行う</a:t>
            </a:r>
            <a:endParaRPr lang="ja-JP" altLang="ja-JP" sz="600">
              <a:effectLst/>
            </a:endParaRPr>
          </a:p>
        </xdr:txBody>
      </xdr:sp>
      <xdr:sp macro="" textlink="">
        <xdr:nvSpPr>
          <xdr:cNvPr id="132" name="フレーム 131"/>
          <xdr:cNvSpPr/>
        </xdr:nvSpPr>
        <xdr:spPr bwMode="auto">
          <a:xfrm>
            <a:off x="1987205" y="30446446"/>
            <a:ext cx="2151356" cy="49937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133" name="正方形/長方形 132"/>
          <xdr:cNvSpPr/>
        </xdr:nvSpPr>
        <xdr:spPr bwMode="auto">
          <a:xfrm>
            <a:off x="1987207" y="30897492"/>
            <a:ext cx="2159695" cy="9522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050">
                <a:solidFill>
                  <a:sysClr val="windowText" lastClr="000000"/>
                </a:solidFill>
              </a:rPr>
              <a:t>b</a:t>
            </a:r>
            <a:r>
              <a:rPr kumimoji="1" lang="ja-JP" altLang="en-US" sz="1050">
                <a:solidFill>
                  <a:sysClr val="windowText" lastClr="000000"/>
                </a:solidFill>
              </a:rPr>
              <a:t>　</a:t>
            </a: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一</a:t>
            </a:r>
            <a:r>
              <a:rPr kumimoji="1" lang="ja-JP" altLang="ja-JP" sz="1050">
                <a:solidFill>
                  <a:schemeClr val="tx1"/>
                </a:solidFill>
                <a:effectLst/>
                <a:latin typeface="+mn-lt"/>
                <a:ea typeface="+mn-ea"/>
                <a:cs typeface="+mn-cs"/>
              </a:rPr>
              <a:t>社）地球温暖化防止全国ネット</a:t>
            </a:r>
            <a:endParaRPr lang="ja-JP" altLang="ja-JP" sz="1050">
              <a:solidFill>
                <a:schemeClr val="tx1"/>
              </a:solidFill>
              <a:effectLst/>
            </a:endParaRPr>
          </a:p>
          <a:p>
            <a:pPr algn="ctr"/>
            <a:r>
              <a:rPr kumimoji="1" lang="ja-JP" altLang="en-US" sz="1050">
                <a:solidFill>
                  <a:sysClr val="windowText" lastClr="000000"/>
                </a:solidFill>
              </a:rPr>
              <a:t>８８．４百万円</a:t>
            </a:r>
          </a:p>
        </xdr:txBody>
      </xdr:sp>
    </xdr:grpSp>
    <xdr:clientData/>
  </xdr:twoCellAnchor>
  <xdr:twoCellAnchor>
    <xdr:from>
      <xdr:col>8</xdr:col>
      <xdr:colOff>111876</xdr:colOff>
      <xdr:row>766</xdr:row>
      <xdr:rowOff>134180</xdr:rowOff>
    </xdr:from>
    <xdr:to>
      <xdr:col>19</xdr:col>
      <xdr:colOff>64154</xdr:colOff>
      <xdr:row>767</xdr:row>
      <xdr:rowOff>1943</xdr:rowOff>
    </xdr:to>
    <xdr:grpSp>
      <xdr:nvGrpSpPr>
        <xdr:cNvPr id="146" name="グループ化 145"/>
        <xdr:cNvGrpSpPr/>
      </xdr:nvGrpSpPr>
      <xdr:grpSpPr>
        <a:xfrm>
          <a:off x="1725523" y="58416265"/>
          <a:ext cx="2171043" cy="0"/>
          <a:chOff x="4197835" y="233098842"/>
          <a:chExt cx="2164937" cy="2756016"/>
        </a:xfrm>
      </xdr:grpSpPr>
      <xdr:sp macro="" textlink="">
        <xdr:nvSpPr>
          <xdr:cNvPr id="155" name="大かっこ 154"/>
          <xdr:cNvSpPr/>
        </xdr:nvSpPr>
        <xdr:spPr bwMode="auto">
          <a:xfrm>
            <a:off x="4199903" y="233098842"/>
            <a:ext cx="2162869" cy="109300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地球温暖化対策推進のためのウォームビズポスター企画作成及び印刷等委託業務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地球温暖化対策推進のためのウォームビズポスター企画</a:t>
            </a:r>
            <a:r>
              <a:rPr kumimoji="1" lang="ja-JP" altLang="en-US" sz="900">
                <a:solidFill>
                  <a:schemeClr val="tx1"/>
                </a:solidFill>
                <a:effectLst/>
                <a:latin typeface="+mn-lt"/>
                <a:ea typeface="+mn-ea"/>
                <a:cs typeface="+mn-cs"/>
              </a:rPr>
              <a:t>・制作等</a:t>
            </a:r>
            <a:endParaRPr kumimoji="1" lang="en-US" altLang="ja-JP" sz="600">
              <a:solidFill>
                <a:schemeClr val="tx1"/>
              </a:solidFill>
              <a:effectLst/>
              <a:latin typeface="+mn-lt"/>
              <a:ea typeface="+mn-ea"/>
              <a:cs typeface="+mn-cs"/>
            </a:endParaRPr>
          </a:p>
        </xdr:txBody>
      </xdr:sp>
      <xdr:grpSp>
        <xdr:nvGrpSpPr>
          <xdr:cNvPr id="148" name="グループ化 147"/>
          <xdr:cNvGrpSpPr/>
        </xdr:nvGrpSpPr>
        <xdr:grpSpPr>
          <a:xfrm>
            <a:off x="4197835" y="234198240"/>
            <a:ext cx="2092403" cy="1656618"/>
            <a:chOff x="4321100" y="235453300"/>
            <a:chExt cx="2092403" cy="1656618"/>
          </a:xfrm>
        </xdr:grpSpPr>
        <xdr:grpSp>
          <xdr:nvGrpSpPr>
            <xdr:cNvPr id="149" name="グループ化 65"/>
            <xdr:cNvGrpSpPr>
              <a:grpSpLocks/>
            </xdr:cNvGrpSpPr>
          </xdr:nvGrpSpPr>
          <xdr:grpSpPr bwMode="auto">
            <a:xfrm>
              <a:off x="4321100" y="235716270"/>
              <a:ext cx="2090276" cy="1393648"/>
              <a:chOff x="1960710" y="30053359"/>
              <a:chExt cx="1713617" cy="1057665"/>
            </a:xfrm>
          </xdr:grpSpPr>
          <xdr:sp macro="" textlink="">
            <xdr:nvSpPr>
              <xdr:cNvPr id="152" name="大かっこ 151"/>
              <xdr:cNvSpPr/>
            </xdr:nvSpPr>
            <xdr:spPr>
              <a:xfrm>
                <a:off x="1960710" y="30565561"/>
                <a:ext cx="1709952" cy="54546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ポスター制作、ポスター掲出に係る資料作成、指標の測定・報告等</a:t>
                </a:r>
                <a:endParaRPr kumimoji="1" lang="ja-JP" altLang="en-US" sz="1100"/>
              </a:p>
            </xdr:txBody>
          </xdr:sp>
          <xdr:sp macro="" textlink="">
            <xdr:nvSpPr>
              <xdr:cNvPr id="153" name="フレーム 152"/>
              <xdr:cNvSpPr/>
            </xdr:nvSpPr>
            <xdr:spPr bwMode="auto">
              <a:xfrm>
                <a:off x="1976282" y="30053359"/>
                <a:ext cx="1698045" cy="179210"/>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grpSp>
        <xdr:cxnSp macro="">
          <xdr:nvCxnSpPr>
            <xdr:cNvPr id="150" name="直線矢印コネクタ 149"/>
            <xdr:cNvCxnSpPr/>
          </xdr:nvCxnSpPr>
          <xdr:spPr>
            <a:xfrm>
              <a:off x="5356241" y="235453300"/>
              <a:ext cx="3340" cy="24713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1" name="テキスト ボックス 150"/>
            <xdr:cNvSpPr txBox="1"/>
          </xdr:nvSpPr>
          <xdr:spPr>
            <a:xfrm>
              <a:off x="5569440" y="235557994"/>
              <a:ext cx="844063"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grpSp>
    </xdr:grpSp>
    <xdr:clientData/>
  </xdr:twoCellAnchor>
  <xdr:twoCellAnchor>
    <xdr:from>
      <xdr:col>7</xdr:col>
      <xdr:colOff>24849</xdr:colOff>
      <xdr:row>753</xdr:row>
      <xdr:rowOff>65651</xdr:rowOff>
    </xdr:from>
    <xdr:to>
      <xdr:col>29</xdr:col>
      <xdr:colOff>30480</xdr:colOff>
      <xdr:row>753</xdr:row>
      <xdr:rowOff>76200</xdr:rowOff>
    </xdr:to>
    <xdr:cxnSp macro="">
      <xdr:nvCxnSpPr>
        <xdr:cNvPr id="185" name="直線コネクタ 184"/>
        <xdr:cNvCxnSpPr/>
      </xdr:nvCxnSpPr>
      <xdr:spPr>
        <a:xfrm>
          <a:off x="1305009" y="242320691"/>
          <a:ext cx="4028991" cy="10549"/>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49465</xdr:colOff>
      <xdr:row>753</xdr:row>
      <xdr:rowOff>63205</xdr:rowOff>
    </xdr:from>
    <xdr:to>
      <xdr:col>29</xdr:col>
      <xdr:colOff>49465</xdr:colOff>
      <xdr:row>753</xdr:row>
      <xdr:rowOff>312318</xdr:rowOff>
    </xdr:to>
    <xdr:cxnSp macro="">
      <xdr:nvCxnSpPr>
        <xdr:cNvPr id="188" name="直線矢印コネクタ 187"/>
        <xdr:cNvCxnSpPr/>
      </xdr:nvCxnSpPr>
      <xdr:spPr>
        <a:xfrm>
          <a:off x="5352985" y="242318245"/>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141556</xdr:colOff>
      <xdr:row>755</xdr:row>
      <xdr:rowOff>2062369</xdr:rowOff>
    </xdr:from>
    <xdr:to>
      <xdr:col>12</xdr:col>
      <xdr:colOff>141556</xdr:colOff>
      <xdr:row>755</xdr:row>
      <xdr:rowOff>2348548</xdr:rowOff>
    </xdr:to>
    <xdr:cxnSp macro="">
      <xdr:nvCxnSpPr>
        <xdr:cNvPr id="190" name="直線矢印コネクタ 189"/>
        <xdr:cNvCxnSpPr/>
      </xdr:nvCxnSpPr>
      <xdr:spPr>
        <a:xfrm>
          <a:off x="2153236" y="60523009"/>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4321</xdr:colOff>
      <xdr:row>755</xdr:row>
      <xdr:rowOff>2103360</xdr:rowOff>
    </xdr:from>
    <xdr:to>
      <xdr:col>25</xdr:col>
      <xdr:colOff>4321</xdr:colOff>
      <xdr:row>755</xdr:row>
      <xdr:rowOff>2352473</xdr:rowOff>
    </xdr:to>
    <xdr:cxnSp macro="">
      <xdr:nvCxnSpPr>
        <xdr:cNvPr id="191" name="直線矢印コネクタ 190"/>
        <xdr:cNvCxnSpPr/>
      </xdr:nvCxnSpPr>
      <xdr:spPr>
        <a:xfrm>
          <a:off x="4195321" y="60564000"/>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88227</xdr:colOff>
      <xdr:row>755</xdr:row>
      <xdr:rowOff>2078607</xdr:rowOff>
    </xdr:from>
    <xdr:to>
      <xdr:col>39</xdr:col>
      <xdr:colOff>88227</xdr:colOff>
      <xdr:row>755</xdr:row>
      <xdr:rowOff>2327720</xdr:rowOff>
    </xdr:to>
    <xdr:cxnSp macro="">
      <xdr:nvCxnSpPr>
        <xdr:cNvPr id="192" name="直線矢印コネクタ 191"/>
        <xdr:cNvCxnSpPr/>
      </xdr:nvCxnSpPr>
      <xdr:spPr>
        <a:xfrm>
          <a:off x="6626187" y="60539247"/>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24848</xdr:colOff>
      <xdr:row>757</xdr:row>
      <xdr:rowOff>1617227</xdr:rowOff>
    </xdr:from>
    <xdr:to>
      <xdr:col>39</xdr:col>
      <xdr:colOff>91107</xdr:colOff>
      <xdr:row>757</xdr:row>
      <xdr:rowOff>1626118</xdr:rowOff>
    </xdr:to>
    <xdr:cxnSp macro="">
      <xdr:nvCxnSpPr>
        <xdr:cNvPr id="193" name="直線コネクタ 192"/>
        <xdr:cNvCxnSpPr/>
      </xdr:nvCxnSpPr>
      <xdr:spPr>
        <a:xfrm>
          <a:off x="1198328" y="67522607"/>
          <a:ext cx="5430739"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133273</xdr:colOff>
      <xdr:row>757</xdr:row>
      <xdr:rowOff>1598543</xdr:rowOff>
    </xdr:from>
    <xdr:to>
      <xdr:col>12</xdr:col>
      <xdr:colOff>133273</xdr:colOff>
      <xdr:row>757</xdr:row>
      <xdr:rowOff>1884722</xdr:rowOff>
    </xdr:to>
    <xdr:cxnSp macro="">
      <xdr:nvCxnSpPr>
        <xdr:cNvPr id="194" name="直線矢印コネクタ 193"/>
        <xdr:cNvCxnSpPr/>
      </xdr:nvCxnSpPr>
      <xdr:spPr>
        <a:xfrm>
          <a:off x="2144953" y="67503923"/>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194820</xdr:colOff>
      <xdr:row>757</xdr:row>
      <xdr:rowOff>1639534</xdr:rowOff>
    </xdr:from>
    <xdr:to>
      <xdr:col>24</xdr:col>
      <xdr:colOff>194820</xdr:colOff>
      <xdr:row>757</xdr:row>
      <xdr:rowOff>1888647</xdr:rowOff>
    </xdr:to>
    <xdr:cxnSp macro="">
      <xdr:nvCxnSpPr>
        <xdr:cNvPr id="195" name="直線矢印コネクタ 194"/>
        <xdr:cNvCxnSpPr/>
      </xdr:nvCxnSpPr>
      <xdr:spPr>
        <a:xfrm>
          <a:off x="4187700" y="67544914"/>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79944</xdr:colOff>
      <xdr:row>757</xdr:row>
      <xdr:rowOff>1614781</xdr:rowOff>
    </xdr:from>
    <xdr:to>
      <xdr:col>39</xdr:col>
      <xdr:colOff>79944</xdr:colOff>
      <xdr:row>757</xdr:row>
      <xdr:rowOff>1863894</xdr:rowOff>
    </xdr:to>
    <xdr:cxnSp macro="">
      <xdr:nvCxnSpPr>
        <xdr:cNvPr id="196" name="直線矢印コネクタ 195"/>
        <xdr:cNvCxnSpPr/>
      </xdr:nvCxnSpPr>
      <xdr:spPr>
        <a:xfrm>
          <a:off x="6617904" y="67520161"/>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33131</xdr:colOff>
      <xdr:row>758</xdr:row>
      <xdr:rowOff>1749749</xdr:rowOff>
    </xdr:from>
    <xdr:to>
      <xdr:col>39</xdr:col>
      <xdr:colOff>99390</xdr:colOff>
      <xdr:row>758</xdr:row>
      <xdr:rowOff>1758640</xdr:rowOff>
    </xdr:to>
    <xdr:cxnSp macro="">
      <xdr:nvCxnSpPr>
        <xdr:cNvPr id="197" name="直線コネクタ 196"/>
        <xdr:cNvCxnSpPr/>
      </xdr:nvCxnSpPr>
      <xdr:spPr>
        <a:xfrm>
          <a:off x="1206611" y="72851969"/>
          <a:ext cx="5430739"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141556</xdr:colOff>
      <xdr:row>758</xdr:row>
      <xdr:rowOff>1731065</xdr:rowOff>
    </xdr:from>
    <xdr:to>
      <xdr:col>12</xdr:col>
      <xdr:colOff>141556</xdr:colOff>
      <xdr:row>758</xdr:row>
      <xdr:rowOff>2017244</xdr:rowOff>
    </xdr:to>
    <xdr:cxnSp macro="">
      <xdr:nvCxnSpPr>
        <xdr:cNvPr id="198" name="直線矢印コネクタ 197"/>
        <xdr:cNvCxnSpPr/>
      </xdr:nvCxnSpPr>
      <xdr:spPr>
        <a:xfrm>
          <a:off x="2153236" y="72833285"/>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4321</xdr:colOff>
      <xdr:row>758</xdr:row>
      <xdr:rowOff>1772056</xdr:rowOff>
    </xdr:from>
    <xdr:to>
      <xdr:col>25</xdr:col>
      <xdr:colOff>4321</xdr:colOff>
      <xdr:row>758</xdr:row>
      <xdr:rowOff>2021169</xdr:rowOff>
    </xdr:to>
    <xdr:cxnSp macro="">
      <xdr:nvCxnSpPr>
        <xdr:cNvPr id="199" name="直線矢印コネクタ 198"/>
        <xdr:cNvCxnSpPr/>
      </xdr:nvCxnSpPr>
      <xdr:spPr>
        <a:xfrm>
          <a:off x="4195321" y="72874276"/>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88227</xdr:colOff>
      <xdr:row>758</xdr:row>
      <xdr:rowOff>1747303</xdr:rowOff>
    </xdr:from>
    <xdr:to>
      <xdr:col>39</xdr:col>
      <xdr:colOff>88227</xdr:colOff>
      <xdr:row>758</xdr:row>
      <xdr:rowOff>1996416</xdr:rowOff>
    </xdr:to>
    <xdr:cxnSp macro="">
      <xdr:nvCxnSpPr>
        <xdr:cNvPr id="200" name="直線矢印コネクタ 199"/>
        <xdr:cNvCxnSpPr/>
      </xdr:nvCxnSpPr>
      <xdr:spPr>
        <a:xfrm>
          <a:off x="6626187" y="72849523"/>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129959</xdr:colOff>
      <xdr:row>761</xdr:row>
      <xdr:rowOff>1754257</xdr:rowOff>
    </xdr:from>
    <xdr:to>
      <xdr:col>12</xdr:col>
      <xdr:colOff>129959</xdr:colOff>
      <xdr:row>761</xdr:row>
      <xdr:rowOff>2040436</xdr:rowOff>
    </xdr:to>
    <xdr:cxnSp macro="">
      <xdr:nvCxnSpPr>
        <xdr:cNvPr id="202" name="直線矢印コネクタ 201"/>
        <xdr:cNvCxnSpPr/>
      </xdr:nvCxnSpPr>
      <xdr:spPr>
        <a:xfrm>
          <a:off x="2141639" y="82678657"/>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191507</xdr:colOff>
      <xdr:row>761</xdr:row>
      <xdr:rowOff>1795248</xdr:rowOff>
    </xdr:from>
    <xdr:to>
      <xdr:col>24</xdr:col>
      <xdr:colOff>191507</xdr:colOff>
      <xdr:row>761</xdr:row>
      <xdr:rowOff>2044361</xdr:rowOff>
    </xdr:to>
    <xdr:cxnSp macro="">
      <xdr:nvCxnSpPr>
        <xdr:cNvPr id="203" name="直線矢印コネクタ 202"/>
        <xdr:cNvCxnSpPr/>
      </xdr:nvCxnSpPr>
      <xdr:spPr>
        <a:xfrm>
          <a:off x="4192007" y="82719648"/>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76631</xdr:colOff>
      <xdr:row>761</xdr:row>
      <xdr:rowOff>1770495</xdr:rowOff>
    </xdr:from>
    <xdr:to>
      <xdr:col>39</xdr:col>
      <xdr:colOff>76631</xdr:colOff>
      <xdr:row>761</xdr:row>
      <xdr:rowOff>2019608</xdr:rowOff>
    </xdr:to>
    <xdr:cxnSp macro="">
      <xdr:nvCxnSpPr>
        <xdr:cNvPr id="204" name="直線矢印コネクタ 203"/>
        <xdr:cNvCxnSpPr/>
      </xdr:nvCxnSpPr>
      <xdr:spPr>
        <a:xfrm>
          <a:off x="6614591" y="82694895"/>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34636</xdr:colOff>
      <xdr:row>759</xdr:row>
      <xdr:rowOff>3395730</xdr:rowOff>
    </xdr:from>
    <xdr:to>
      <xdr:col>39</xdr:col>
      <xdr:colOff>100895</xdr:colOff>
      <xdr:row>759</xdr:row>
      <xdr:rowOff>3404621</xdr:rowOff>
    </xdr:to>
    <xdr:cxnSp macro="">
      <xdr:nvCxnSpPr>
        <xdr:cNvPr id="205" name="直線コネクタ 204"/>
        <xdr:cNvCxnSpPr/>
      </xdr:nvCxnSpPr>
      <xdr:spPr>
        <a:xfrm>
          <a:off x="1208116" y="77401170"/>
          <a:ext cx="5430739" cy="889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143061</xdr:colOff>
      <xdr:row>759</xdr:row>
      <xdr:rowOff>3377046</xdr:rowOff>
    </xdr:from>
    <xdr:to>
      <xdr:col>12</xdr:col>
      <xdr:colOff>143061</xdr:colOff>
      <xdr:row>760</xdr:row>
      <xdr:rowOff>234225</xdr:rowOff>
    </xdr:to>
    <xdr:cxnSp macro="">
      <xdr:nvCxnSpPr>
        <xdr:cNvPr id="206" name="直線矢印コネクタ 205"/>
        <xdr:cNvCxnSpPr/>
      </xdr:nvCxnSpPr>
      <xdr:spPr>
        <a:xfrm>
          <a:off x="2154741" y="77382486"/>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5826</xdr:colOff>
      <xdr:row>759</xdr:row>
      <xdr:rowOff>3418037</xdr:rowOff>
    </xdr:from>
    <xdr:to>
      <xdr:col>25</xdr:col>
      <xdr:colOff>5826</xdr:colOff>
      <xdr:row>760</xdr:row>
      <xdr:rowOff>238150</xdr:rowOff>
    </xdr:to>
    <xdr:cxnSp macro="">
      <xdr:nvCxnSpPr>
        <xdr:cNvPr id="207" name="直線矢印コネクタ 206"/>
        <xdr:cNvCxnSpPr/>
      </xdr:nvCxnSpPr>
      <xdr:spPr>
        <a:xfrm>
          <a:off x="4196826" y="77423477"/>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89732</xdr:colOff>
      <xdr:row>759</xdr:row>
      <xdr:rowOff>3393284</xdr:rowOff>
    </xdr:from>
    <xdr:to>
      <xdr:col>39</xdr:col>
      <xdr:colOff>89732</xdr:colOff>
      <xdr:row>760</xdr:row>
      <xdr:rowOff>213397</xdr:rowOff>
    </xdr:to>
    <xdr:cxnSp macro="">
      <xdr:nvCxnSpPr>
        <xdr:cNvPr id="208" name="直線矢印コネクタ 207"/>
        <xdr:cNvCxnSpPr/>
      </xdr:nvCxnSpPr>
      <xdr:spPr>
        <a:xfrm>
          <a:off x="6627692" y="77398724"/>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143285</xdr:colOff>
      <xdr:row>763</xdr:row>
      <xdr:rowOff>829235</xdr:rowOff>
    </xdr:from>
    <xdr:to>
      <xdr:col>12</xdr:col>
      <xdr:colOff>143285</xdr:colOff>
      <xdr:row>763</xdr:row>
      <xdr:rowOff>1115414</xdr:rowOff>
    </xdr:to>
    <xdr:cxnSp macro="">
      <xdr:nvCxnSpPr>
        <xdr:cNvPr id="210" name="直線矢印コネクタ 209"/>
        <xdr:cNvCxnSpPr/>
      </xdr:nvCxnSpPr>
      <xdr:spPr>
        <a:xfrm>
          <a:off x="2154965" y="88177295"/>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3127</xdr:colOff>
      <xdr:row>763</xdr:row>
      <xdr:rowOff>870226</xdr:rowOff>
    </xdr:from>
    <xdr:to>
      <xdr:col>25</xdr:col>
      <xdr:colOff>3127</xdr:colOff>
      <xdr:row>763</xdr:row>
      <xdr:rowOff>1119339</xdr:rowOff>
    </xdr:to>
    <xdr:cxnSp macro="">
      <xdr:nvCxnSpPr>
        <xdr:cNvPr id="211" name="直線矢印コネクタ 210"/>
        <xdr:cNvCxnSpPr/>
      </xdr:nvCxnSpPr>
      <xdr:spPr>
        <a:xfrm>
          <a:off x="4194127" y="88218286"/>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89957</xdr:colOff>
      <xdr:row>763</xdr:row>
      <xdr:rowOff>845473</xdr:rowOff>
    </xdr:from>
    <xdr:to>
      <xdr:col>39</xdr:col>
      <xdr:colOff>89957</xdr:colOff>
      <xdr:row>763</xdr:row>
      <xdr:rowOff>1094586</xdr:rowOff>
    </xdr:to>
    <xdr:cxnSp macro="">
      <xdr:nvCxnSpPr>
        <xdr:cNvPr id="212" name="直線矢印コネクタ 211"/>
        <xdr:cNvCxnSpPr/>
      </xdr:nvCxnSpPr>
      <xdr:spPr>
        <a:xfrm>
          <a:off x="6627917" y="88193533"/>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149508</xdr:colOff>
      <xdr:row>765</xdr:row>
      <xdr:rowOff>2057390</xdr:rowOff>
    </xdr:from>
    <xdr:to>
      <xdr:col>39</xdr:col>
      <xdr:colOff>149508</xdr:colOff>
      <xdr:row>765</xdr:row>
      <xdr:rowOff>2306503</xdr:rowOff>
    </xdr:to>
    <xdr:cxnSp macro="">
      <xdr:nvCxnSpPr>
        <xdr:cNvPr id="216" name="直線矢印コネクタ 215"/>
        <xdr:cNvCxnSpPr/>
      </xdr:nvCxnSpPr>
      <xdr:spPr>
        <a:xfrm>
          <a:off x="6687468" y="93451670"/>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99462</xdr:colOff>
      <xdr:row>769</xdr:row>
      <xdr:rowOff>1513779</xdr:rowOff>
    </xdr:from>
    <xdr:to>
      <xdr:col>14</xdr:col>
      <xdr:colOff>99462</xdr:colOff>
      <xdr:row>769</xdr:row>
      <xdr:rowOff>1799958</xdr:rowOff>
    </xdr:to>
    <xdr:cxnSp macro="">
      <xdr:nvCxnSpPr>
        <xdr:cNvPr id="218" name="直線矢印コネクタ 217"/>
        <xdr:cNvCxnSpPr/>
      </xdr:nvCxnSpPr>
      <xdr:spPr>
        <a:xfrm>
          <a:off x="2446422" y="106006839"/>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99462</xdr:colOff>
      <xdr:row>769</xdr:row>
      <xdr:rowOff>1513779</xdr:rowOff>
    </xdr:from>
    <xdr:to>
      <xdr:col>14</xdr:col>
      <xdr:colOff>99462</xdr:colOff>
      <xdr:row>769</xdr:row>
      <xdr:rowOff>1799958</xdr:rowOff>
    </xdr:to>
    <xdr:cxnSp macro="">
      <xdr:nvCxnSpPr>
        <xdr:cNvPr id="235" name="直線矢印コネクタ 234"/>
        <xdr:cNvCxnSpPr/>
      </xdr:nvCxnSpPr>
      <xdr:spPr>
        <a:xfrm>
          <a:off x="2659782" y="253377639"/>
          <a:ext cx="0" cy="42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144780</xdr:colOff>
      <xdr:row>750</xdr:row>
      <xdr:rowOff>190500</xdr:rowOff>
    </xdr:from>
    <xdr:to>
      <xdr:col>6</xdr:col>
      <xdr:colOff>175260</xdr:colOff>
      <xdr:row>772</xdr:row>
      <xdr:rowOff>822960</xdr:rowOff>
    </xdr:to>
    <xdr:cxnSp macro="">
      <xdr:nvCxnSpPr>
        <xdr:cNvPr id="236" name="直線コネクタ 235"/>
        <xdr:cNvCxnSpPr/>
      </xdr:nvCxnSpPr>
      <xdr:spPr>
        <a:xfrm>
          <a:off x="1242060" y="240891060"/>
          <a:ext cx="30480" cy="524256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7620</xdr:colOff>
      <xdr:row>754</xdr:row>
      <xdr:rowOff>0</xdr:rowOff>
    </xdr:from>
    <xdr:to>
      <xdr:col>34</xdr:col>
      <xdr:colOff>72390</xdr:colOff>
      <xdr:row>754</xdr:row>
      <xdr:rowOff>279400</xdr:rowOff>
    </xdr:to>
    <xdr:sp macro="" textlink="">
      <xdr:nvSpPr>
        <xdr:cNvPr id="253" name="フレーム 252"/>
        <xdr:cNvSpPr/>
      </xdr:nvSpPr>
      <xdr:spPr bwMode="auto">
        <a:xfrm>
          <a:off x="4396740" y="242613180"/>
          <a:ext cx="1893570" cy="27940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a:lnSpc>
              <a:spcPts val="1000"/>
            </a:lnSpc>
            <a:spcAft>
              <a:spcPts val="0"/>
            </a:spcAft>
          </a:pPr>
          <a:r>
            <a:rPr kumimoji="1" lang="ja-JP" sz="900">
              <a:solidFill>
                <a:srgbClr val="000000"/>
              </a:solidFill>
              <a:effectLst/>
              <a:ea typeface="ＭＳ 明朝" panose="02020609040205080304" pitchFamily="17" charset="-128"/>
              <a:cs typeface="Times New Roman" panose="02020603050405020304" pitchFamily="18" charset="0"/>
            </a:rPr>
            <a:t>随意契約（その他）・委託</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24</xdr:col>
      <xdr:colOff>7620</xdr:colOff>
      <xdr:row>754</xdr:row>
      <xdr:rowOff>327660</xdr:rowOff>
    </xdr:from>
    <xdr:to>
      <xdr:col>34</xdr:col>
      <xdr:colOff>66675</xdr:colOff>
      <xdr:row>768</xdr:row>
      <xdr:rowOff>217170</xdr:rowOff>
    </xdr:to>
    <xdr:sp macro="" textlink="">
      <xdr:nvSpPr>
        <xdr:cNvPr id="254" name="正方形/長方形 253"/>
        <xdr:cNvSpPr/>
      </xdr:nvSpPr>
      <xdr:spPr bwMode="auto">
        <a:xfrm>
          <a:off x="4396740" y="242940840"/>
          <a:ext cx="1887855" cy="76581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pPr>
          <a:r>
            <a:rPr kumimoji="1" lang="ja-JP" sz="1050">
              <a:solidFill>
                <a:srgbClr val="000000"/>
              </a:solidFill>
              <a:effectLst/>
              <a:ea typeface="ＭＳ 明朝" panose="02020609040205080304" pitchFamily="17" charset="-128"/>
              <a:cs typeface="Times New Roman" panose="02020603050405020304" pitchFamily="18" charset="0"/>
            </a:rPr>
            <a:t>Ａ　（一社）地球温暖化防止全国ネット</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ctr">
            <a:spcAft>
              <a:spcPts val="0"/>
            </a:spcAft>
          </a:pPr>
          <a:r>
            <a:rPr kumimoji="1" lang="ja-JP" altLang="en-US" sz="1050">
              <a:solidFill>
                <a:srgbClr val="000000"/>
              </a:solidFill>
              <a:effectLst/>
              <a:ea typeface="ＭＳ 明朝" panose="02020609040205080304" pitchFamily="17" charset="-128"/>
              <a:cs typeface="Times New Roman" panose="02020603050405020304" pitchFamily="18" charset="0"/>
            </a:rPr>
            <a:t>９２．２</a:t>
          </a:r>
          <a:r>
            <a:rPr kumimoji="1" lang="ja-JP" sz="1050">
              <a:solidFill>
                <a:srgbClr val="000000"/>
              </a:solidFill>
              <a:effectLst/>
              <a:ea typeface="ＭＳ 明朝" panose="02020609040205080304" pitchFamily="17" charset="-128"/>
              <a:cs typeface="Times New Roman" panose="02020603050405020304" pitchFamily="18" charset="0"/>
            </a:rPr>
            <a:t>百万円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23</xdr:col>
      <xdr:colOff>129540</xdr:colOff>
      <xdr:row>768</xdr:row>
      <xdr:rowOff>342899</xdr:rowOff>
    </xdr:from>
    <xdr:to>
      <xdr:col>34</xdr:col>
      <xdr:colOff>171450</xdr:colOff>
      <xdr:row>772</xdr:row>
      <xdr:rowOff>200024</xdr:rowOff>
    </xdr:to>
    <xdr:sp macro="" textlink="">
      <xdr:nvSpPr>
        <xdr:cNvPr id="255" name="大かっこ 254"/>
        <xdr:cNvSpPr/>
      </xdr:nvSpPr>
      <xdr:spPr bwMode="auto">
        <a:xfrm>
          <a:off x="4730115" y="58264424"/>
          <a:ext cx="2242185" cy="166687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p>
          <a:pPr>
            <a:spcAft>
              <a:spcPts val="0"/>
            </a:spcAft>
          </a:pPr>
          <a:r>
            <a:rPr kumimoji="1" lang="ja-JP" sz="900">
              <a:solidFill>
                <a:srgbClr val="000000"/>
              </a:solidFill>
              <a:effectLst/>
              <a:ea typeface="ＭＳ 明朝" panose="02020609040205080304" pitchFamily="17" charset="-128"/>
              <a:cs typeface="Times New Roman" panose="02020603050405020304" pitchFamily="18" charset="0"/>
            </a:rPr>
            <a:t>全国地球温暖化防止活動推進センター調査・情報収集委託業務</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kumimoji="1" lang="ja-JP" sz="900">
              <a:solidFill>
                <a:srgbClr val="000000"/>
              </a:solidFill>
              <a:effectLst/>
              <a:ea typeface="ＭＳ 明朝" panose="02020609040205080304" pitchFamily="17" charset="-128"/>
              <a:cs typeface="Times New Roman" panose="02020603050405020304" pitchFamily="18" charset="0"/>
            </a:rPr>
            <a:t>【業務内容】</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900">
              <a:solidFill>
                <a:srgbClr val="000000"/>
              </a:solidFill>
              <a:effectLst/>
              <a:ea typeface="ＭＳ 明朝" panose="02020609040205080304" pitchFamily="17" charset="-128"/>
              <a:cs typeface="Times New Roman" panose="02020603050405020304" pitchFamily="18" charset="0"/>
            </a:rPr>
            <a:t>全国地球温暖化防止活動推進センター調査・情報収集等委託業務</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kumimoji="1" lang="ja-JP" sz="900">
              <a:solidFill>
                <a:srgbClr val="000000"/>
              </a:solidFill>
              <a:effectLst/>
              <a:ea typeface="ＭＳ 明朝" panose="02020609040205080304" pitchFamily="17" charset="-128"/>
              <a:cs typeface="Times New Roman" panose="02020603050405020304" pitchFamily="18" charset="0"/>
            </a:rPr>
            <a:t>【業務内容】</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kumimoji="1" lang="ja-JP" sz="900">
              <a:solidFill>
                <a:srgbClr val="000000"/>
              </a:solidFill>
              <a:effectLst/>
              <a:ea typeface="ＭＳ 明朝" panose="02020609040205080304" pitchFamily="17" charset="-128"/>
              <a:cs typeface="Times New Roman" panose="02020603050405020304" pitchFamily="18" charset="0"/>
            </a:rPr>
            <a:t>温対法に基づく、各種調査研究及び地域センターとの連携を図り、温室効果ガスの排出削減を行う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9</xdr:col>
      <xdr:colOff>121920</xdr:colOff>
      <xdr:row>772</xdr:row>
      <xdr:rowOff>670560</xdr:rowOff>
    </xdr:from>
    <xdr:to>
      <xdr:col>22</xdr:col>
      <xdr:colOff>29626</xdr:colOff>
      <xdr:row>773</xdr:row>
      <xdr:rowOff>38730</xdr:rowOff>
    </xdr:to>
    <xdr:sp macro="" textlink="">
      <xdr:nvSpPr>
        <xdr:cNvPr id="256" name="フレーム 255"/>
        <xdr:cNvSpPr/>
      </xdr:nvSpPr>
      <xdr:spPr bwMode="auto">
        <a:xfrm>
          <a:off x="1767840" y="245981220"/>
          <a:ext cx="2285146" cy="30543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clientData/>
  </xdr:twoCellAnchor>
  <xdr:twoCellAnchor>
    <xdr:from>
      <xdr:col>7</xdr:col>
      <xdr:colOff>0</xdr:colOff>
      <xdr:row>772</xdr:row>
      <xdr:rowOff>822960</xdr:rowOff>
    </xdr:from>
    <xdr:to>
      <xdr:col>9</xdr:col>
      <xdr:colOff>125237</xdr:colOff>
      <xdr:row>772</xdr:row>
      <xdr:rowOff>822960</xdr:rowOff>
    </xdr:to>
    <xdr:cxnSp macro="">
      <xdr:nvCxnSpPr>
        <xdr:cNvPr id="257" name="直線矢印コネクタ 256"/>
        <xdr:cNvCxnSpPr/>
      </xdr:nvCxnSpPr>
      <xdr:spPr>
        <a:xfrm>
          <a:off x="1280160" y="246133620"/>
          <a:ext cx="490997"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137160</xdr:colOff>
      <xdr:row>773</xdr:row>
      <xdr:rowOff>53340</xdr:rowOff>
    </xdr:from>
    <xdr:to>
      <xdr:col>22</xdr:col>
      <xdr:colOff>47983</xdr:colOff>
      <xdr:row>773</xdr:row>
      <xdr:rowOff>666748</xdr:rowOff>
    </xdr:to>
    <xdr:sp macro="" textlink="">
      <xdr:nvSpPr>
        <xdr:cNvPr id="259" name="正方形/長方形 258"/>
        <xdr:cNvSpPr/>
      </xdr:nvSpPr>
      <xdr:spPr bwMode="auto">
        <a:xfrm>
          <a:off x="1783080" y="246301260"/>
          <a:ext cx="2288263" cy="61340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B</a:t>
          </a:r>
          <a:r>
            <a:rPr kumimoji="1" lang="ja-JP" altLang="en-US" sz="1050">
              <a:solidFill>
                <a:sysClr val="windowText" lastClr="000000"/>
              </a:solidFill>
            </a:rPr>
            <a:t>　（一社）地球温暖化防止全国ネット</a:t>
          </a:r>
          <a:endParaRPr kumimoji="1" lang="en-US" altLang="ja-JP" sz="1050">
            <a:solidFill>
              <a:sysClr val="windowText" lastClr="000000"/>
            </a:solidFill>
          </a:endParaRPr>
        </a:p>
        <a:p>
          <a:pPr algn="ctr"/>
          <a:r>
            <a:rPr kumimoji="1" lang="ja-JP" altLang="en-US" sz="1050">
              <a:solidFill>
                <a:sysClr val="windowText" lastClr="000000"/>
              </a:solidFill>
            </a:rPr>
            <a:t>２２４．１百万円</a:t>
          </a:r>
        </a:p>
      </xdr:txBody>
    </xdr:sp>
    <xdr:clientData/>
  </xdr:twoCellAnchor>
  <xdr:twoCellAnchor>
    <xdr:from>
      <xdr:col>9</xdr:col>
      <xdr:colOff>137160</xdr:colOff>
      <xdr:row>773</xdr:row>
      <xdr:rowOff>739140</xdr:rowOff>
    </xdr:from>
    <xdr:to>
      <xdr:col>21</xdr:col>
      <xdr:colOff>181118</xdr:colOff>
      <xdr:row>774</xdr:row>
      <xdr:rowOff>520813</xdr:rowOff>
    </xdr:to>
    <xdr:sp macro="" textlink="">
      <xdr:nvSpPr>
        <xdr:cNvPr id="261" name="大かっこ 260"/>
        <xdr:cNvSpPr/>
      </xdr:nvSpPr>
      <xdr:spPr bwMode="auto">
        <a:xfrm>
          <a:off x="1783080" y="246987060"/>
          <a:ext cx="2238518" cy="71893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地域における地球温暖化防止活動促進事業</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clientData/>
  </xdr:twoCellAnchor>
  <xdr:twoCellAnchor>
    <xdr:from>
      <xdr:col>22</xdr:col>
      <xdr:colOff>45720</xdr:colOff>
      <xdr:row>772</xdr:row>
      <xdr:rowOff>822960</xdr:rowOff>
    </xdr:from>
    <xdr:to>
      <xdr:col>24</xdr:col>
      <xdr:colOff>102376</xdr:colOff>
      <xdr:row>772</xdr:row>
      <xdr:rowOff>822960</xdr:rowOff>
    </xdr:to>
    <xdr:cxnSp macro="">
      <xdr:nvCxnSpPr>
        <xdr:cNvPr id="262" name="直線矢印コネクタ 261"/>
        <xdr:cNvCxnSpPr/>
      </xdr:nvCxnSpPr>
      <xdr:spPr>
        <a:xfrm>
          <a:off x="4069080" y="246133620"/>
          <a:ext cx="422416"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7620</xdr:colOff>
      <xdr:row>772</xdr:row>
      <xdr:rowOff>685800</xdr:rowOff>
    </xdr:from>
    <xdr:to>
      <xdr:col>36</xdr:col>
      <xdr:colOff>1302</xdr:colOff>
      <xdr:row>774</xdr:row>
      <xdr:rowOff>516609</xdr:rowOff>
    </xdr:to>
    <xdr:grpSp>
      <xdr:nvGrpSpPr>
        <xdr:cNvPr id="263" name="グループ化 65"/>
        <xdr:cNvGrpSpPr>
          <a:grpSpLocks/>
        </xdr:cNvGrpSpPr>
      </xdr:nvGrpSpPr>
      <xdr:grpSpPr bwMode="auto">
        <a:xfrm>
          <a:off x="5008245" y="60664725"/>
          <a:ext cx="2193957" cy="1697709"/>
          <a:chOff x="2144564" y="30639754"/>
          <a:chExt cx="1751715" cy="2020130"/>
        </a:xfrm>
      </xdr:grpSpPr>
      <xdr:sp macro="" textlink="">
        <xdr:nvSpPr>
          <xdr:cNvPr id="264" name="大かっこ 263"/>
          <xdr:cNvSpPr/>
        </xdr:nvSpPr>
        <xdr:spPr>
          <a:xfrm>
            <a:off x="2163595" y="31735672"/>
            <a:ext cx="1712824" cy="92421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地域における地球温暖化防止活動促進</a:t>
            </a:r>
            <a:endParaRPr kumimoji="1" lang="en-US" altLang="ja-JP" sz="900">
              <a:solidFill>
                <a:schemeClr val="tx1"/>
              </a:solidFill>
              <a:latin typeface="+mn-lt"/>
              <a:ea typeface="+mn-ea"/>
              <a:cs typeface="+mn-cs"/>
            </a:endParaRPr>
          </a:p>
        </xdr:txBody>
      </xdr:sp>
      <xdr:sp macro="" textlink="">
        <xdr:nvSpPr>
          <xdr:cNvPr id="265" name="フレーム 264"/>
          <xdr:cNvSpPr/>
        </xdr:nvSpPr>
        <xdr:spPr bwMode="auto">
          <a:xfrm>
            <a:off x="2148551" y="30639754"/>
            <a:ext cx="1747728"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266" name="正方形/長方形 265"/>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　各地域センター（５７機関）</a:t>
            </a:r>
            <a:endParaRPr kumimoji="1" lang="en-US" altLang="ja-JP" sz="1050">
              <a:solidFill>
                <a:sysClr val="windowText" lastClr="000000"/>
              </a:solidFill>
            </a:endParaRPr>
          </a:p>
          <a:p>
            <a:pPr algn="ctr"/>
            <a:r>
              <a:rPr kumimoji="1" lang="ja-JP" altLang="en-US" sz="1050">
                <a:solidFill>
                  <a:sysClr val="windowText" lastClr="000000"/>
                </a:solidFill>
              </a:rPr>
              <a:t>２１２．５百万円</a:t>
            </a:r>
            <a:endParaRPr kumimoji="1" lang="en-US" altLang="ja-JP" sz="1050">
              <a:solidFill>
                <a:sysClr val="windowText" lastClr="000000"/>
              </a:solidFill>
            </a:endParaRPr>
          </a:p>
          <a:p>
            <a:pPr algn="ctr"/>
            <a:endParaRPr kumimoji="1" lang="ja-JP" altLang="en-US" sz="105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104" sqref="G104:X10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320</v>
      </c>
      <c r="AJ2" s="191" t="s">
        <v>625</v>
      </c>
      <c r="AK2" s="191"/>
      <c r="AL2" s="191"/>
      <c r="AM2" s="191"/>
      <c r="AN2" s="83" t="s">
        <v>320</v>
      </c>
      <c r="AO2" s="191">
        <v>20</v>
      </c>
      <c r="AP2" s="191"/>
      <c r="AQ2" s="191"/>
      <c r="AR2" s="84" t="s">
        <v>624</v>
      </c>
      <c r="AS2" s="192">
        <v>12</v>
      </c>
      <c r="AT2" s="192"/>
      <c r="AU2" s="192"/>
      <c r="AV2" s="83" t="str">
        <f>IF(AW2="","","-")</f>
        <v/>
      </c>
      <c r="AW2" s="379"/>
      <c r="AX2" s="379"/>
    </row>
    <row r="3" spans="1:50" ht="21" customHeight="1" thickBot="1" x14ac:dyDescent="0.2">
      <c r="A3" s="510" t="s">
        <v>617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627</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682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628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629</v>
      </c>
      <c r="H5" s="546"/>
      <c r="I5" s="546"/>
      <c r="J5" s="546"/>
      <c r="K5" s="546"/>
      <c r="L5" s="546"/>
      <c r="M5" s="547" t="s">
        <v>65</v>
      </c>
      <c r="N5" s="548"/>
      <c r="O5" s="548"/>
      <c r="P5" s="548"/>
      <c r="Q5" s="548"/>
      <c r="R5" s="549"/>
      <c r="S5" s="550" t="s">
        <v>630</v>
      </c>
      <c r="T5" s="546"/>
      <c r="U5" s="546"/>
      <c r="V5" s="546"/>
      <c r="W5" s="546"/>
      <c r="X5" s="551"/>
      <c r="Y5" s="704" t="s">
        <v>3</v>
      </c>
      <c r="Z5" s="705"/>
      <c r="AA5" s="705"/>
      <c r="AB5" s="705"/>
      <c r="AC5" s="705"/>
      <c r="AD5" s="706"/>
      <c r="AE5" s="707" t="s">
        <v>631</v>
      </c>
      <c r="AF5" s="707"/>
      <c r="AG5" s="707"/>
      <c r="AH5" s="707"/>
      <c r="AI5" s="707"/>
      <c r="AJ5" s="707"/>
      <c r="AK5" s="707"/>
      <c r="AL5" s="707"/>
      <c r="AM5" s="707"/>
      <c r="AN5" s="707"/>
      <c r="AO5" s="707"/>
      <c r="AP5" s="708"/>
      <c r="AQ5" s="709" t="s">
        <v>667</v>
      </c>
      <c r="AR5" s="710"/>
      <c r="AS5" s="710"/>
      <c r="AT5" s="710"/>
      <c r="AU5" s="710"/>
      <c r="AV5" s="710"/>
      <c r="AW5" s="710"/>
      <c r="AX5" s="711"/>
    </row>
    <row r="6" spans="1:50" ht="39" customHeight="1" x14ac:dyDescent="0.15">
      <c r="A6" s="714" t="s">
        <v>4</v>
      </c>
      <c r="B6" s="715"/>
      <c r="C6" s="715"/>
      <c r="D6" s="715"/>
      <c r="E6" s="715"/>
      <c r="F6" s="715"/>
      <c r="G6" s="868" t="str">
        <f>入力規則等!F39</f>
        <v>エネルギー対策特別会計エネルギー需給勘定</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632</v>
      </c>
      <c r="H7" s="821"/>
      <c r="I7" s="821"/>
      <c r="J7" s="821"/>
      <c r="K7" s="821"/>
      <c r="L7" s="821"/>
      <c r="M7" s="821"/>
      <c r="N7" s="821"/>
      <c r="O7" s="821"/>
      <c r="P7" s="821"/>
      <c r="Q7" s="821"/>
      <c r="R7" s="821"/>
      <c r="S7" s="821"/>
      <c r="T7" s="821"/>
      <c r="U7" s="821"/>
      <c r="V7" s="821"/>
      <c r="W7" s="821"/>
      <c r="X7" s="822"/>
      <c r="Y7" s="377" t="s">
        <v>303</v>
      </c>
      <c r="Z7" s="281"/>
      <c r="AA7" s="281"/>
      <c r="AB7" s="281"/>
      <c r="AC7" s="281"/>
      <c r="AD7" s="378"/>
      <c r="AE7" s="364" t="s">
        <v>633</v>
      </c>
      <c r="AF7" s="365"/>
      <c r="AG7" s="365"/>
      <c r="AH7" s="365"/>
      <c r="AI7" s="365"/>
      <c r="AJ7" s="365"/>
      <c r="AK7" s="365"/>
      <c r="AL7" s="365"/>
      <c r="AM7" s="365"/>
      <c r="AN7" s="365"/>
      <c r="AO7" s="365"/>
      <c r="AP7" s="365"/>
      <c r="AQ7" s="365"/>
      <c r="AR7" s="365"/>
      <c r="AS7" s="365"/>
      <c r="AT7" s="365"/>
      <c r="AU7" s="365"/>
      <c r="AV7" s="365"/>
      <c r="AW7" s="365"/>
      <c r="AX7" s="366"/>
    </row>
    <row r="8" spans="1:50" ht="42" customHeight="1" x14ac:dyDescent="0.15">
      <c r="A8" s="817" t="s">
        <v>208</v>
      </c>
      <c r="B8" s="818"/>
      <c r="C8" s="818"/>
      <c r="D8" s="818"/>
      <c r="E8" s="818"/>
      <c r="F8" s="819"/>
      <c r="G8" s="203" t="str">
        <f>入力規則等!A27</f>
        <v>地球温暖化対策</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7" t="str">
        <f>入力規則等!K13</f>
        <v>エネルギー対策</v>
      </c>
      <c r="AF8" s="204"/>
      <c r="AG8" s="204"/>
      <c r="AH8" s="204"/>
      <c r="AI8" s="204"/>
      <c r="AJ8" s="204"/>
      <c r="AK8" s="204"/>
      <c r="AL8" s="204"/>
      <c r="AM8" s="204"/>
      <c r="AN8" s="204"/>
      <c r="AO8" s="204"/>
      <c r="AP8" s="204"/>
      <c r="AQ8" s="204"/>
      <c r="AR8" s="204"/>
      <c r="AS8" s="204"/>
      <c r="AT8" s="204"/>
      <c r="AU8" s="204"/>
      <c r="AV8" s="204"/>
      <c r="AW8" s="204"/>
      <c r="AX8" s="728"/>
    </row>
    <row r="9" spans="1:50" ht="58.5" customHeight="1" x14ac:dyDescent="0.15">
      <c r="A9" s="108" t="s">
        <v>23</v>
      </c>
      <c r="B9" s="109"/>
      <c r="C9" s="109"/>
      <c r="D9" s="109"/>
      <c r="E9" s="109"/>
      <c r="F9" s="109"/>
      <c r="G9" s="559" t="s">
        <v>668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669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0.75" customHeight="1" x14ac:dyDescent="0.15">
      <c r="A11" s="729" t="s">
        <v>5</v>
      </c>
      <c r="B11" s="730"/>
      <c r="C11" s="730"/>
      <c r="D11" s="730"/>
      <c r="E11" s="730"/>
      <c r="F11" s="738"/>
      <c r="G11" s="701" t="str">
        <f>入力規則等!P10</f>
        <v>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2" t="s">
        <v>24</v>
      </c>
      <c r="B12" s="103"/>
      <c r="C12" s="103"/>
      <c r="D12" s="103"/>
      <c r="E12" s="103"/>
      <c r="F12" s="104"/>
      <c r="G12" s="668"/>
      <c r="H12" s="669"/>
      <c r="I12" s="669"/>
      <c r="J12" s="669"/>
      <c r="K12" s="669"/>
      <c r="L12" s="669"/>
      <c r="M12" s="669"/>
      <c r="N12" s="669"/>
      <c r="O12" s="669"/>
      <c r="P12" s="288" t="s">
        <v>304</v>
      </c>
      <c r="Q12" s="283"/>
      <c r="R12" s="283"/>
      <c r="S12" s="283"/>
      <c r="T12" s="283"/>
      <c r="U12" s="283"/>
      <c r="V12" s="284"/>
      <c r="W12" s="288" t="s">
        <v>326</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31"/>
    </row>
    <row r="13" spans="1:50" ht="21" customHeight="1" x14ac:dyDescent="0.15">
      <c r="A13" s="105"/>
      <c r="B13" s="106"/>
      <c r="C13" s="106"/>
      <c r="D13" s="106"/>
      <c r="E13" s="106"/>
      <c r="F13" s="107"/>
      <c r="G13" s="732" t="s">
        <v>6</v>
      </c>
      <c r="H13" s="733"/>
      <c r="I13" s="625" t="s">
        <v>7</v>
      </c>
      <c r="J13" s="626"/>
      <c r="K13" s="626"/>
      <c r="L13" s="626"/>
      <c r="M13" s="626"/>
      <c r="N13" s="626"/>
      <c r="O13" s="627"/>
      <c r="P13" s="148">
        <v>338</v>
      </c>
      <c r="Q13" s="149"/>
      <c r="R13" s="149"/>
      <c r="S13" s="149"/>
      <c r="T13" s="149"/>
      <c r="U13" s="149"/>
      <c r="V13" s="150"/>
      <c r="W13" s="148">
        <v>338</v>
      </c>
      <c r="X13" s="149"/>
      <c r="Y13" s="149"/>
      <c r="Z13" s="149"/>
      <c r="AA13" s="149"/>
      <c r="AB13" s="149"/>
      <c r="AC13" s="150"/>
      <c r="AD13" s="148">
        <v>328</v>
      </c>
      <c r="AE13" s="149"/>
      <c r="AF13" s="149"/>
      <c r="AG13" s="149"/>
      <c r="AH13" s="149"/>
      <c r="AI13" s="149"/>
      <c r="AJ13" s="150"/>
      <c r="AK13" s="148">
        <v>328</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4"/>
      <c r="H14" s="735"/>
      <c r="I14" s="562" t="s">
        <v>8</v>
      </c>
      <c r="J14" s="616"/>
      <c r="K14" s="616"/>
      <c r="L14" s="616"/>
      <c r="M14" s="616"/>
      <c r="N14" s="616"/>
      <c r="O14" s="617"/>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t="s">
        <v>634</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4"/>
      <c r="H15" s="735"/>
      <c r="I15" s="562" t="s">
        <v>50</v>
      </c>
      <c r="J15" s="563"/>
      <c r="K15" s="563"/>
      <c r="L15" s="563"/>
      <c r="M15" s="563"/>
      <c r="N15" s="563"/>
      <c r="O15" s="564"/>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634</v>
      </c>
      <c r="AL15" s="149"/>
      <c r="AM15" s="149"/>
      <c r="AN15" s="149"/>
      <c r="AO15" s="149"/>
      <c r="AP15" s="149"/>
      <c r="AQ15" s="150"/>
      <c r="AR15" s="148"/>
      <c r="AS15" s="149"/>
      <c r="AT15" s="149"/>
      <c r="AU15" s="149"/>
      <c r="AV15" s="149"/>
      <c r="AW15" s="149"/>
      <c r="AX15" s="615"/>
    </row>
    <row r="16" spans="1:50" ht="21" customHeight="1" x14ac:dyDescent="0.15">
      <c r="A16" s="105"/>
      <c r="B16" s="106"/>
      <c r="C16" s="106"/>
      <c r="D16" s="106"/>
      <c r="E16" s="106"/>
      <c r="F16" s="107"/>
      <c r="G16" s="734"/>
      <c r="H16" s="735"/>
      <c r="I16" s="562" t="s">
        <v>51</v>
      </c>
      <c r="J16" s="563"/>
      <c r="K16" s="563"/>
      <c r="L16" s="563"/>
      <c r="M16" s="563"/>
      <c r="N16" s="563"/>
      <c r="O16" s="564"/>
      <c r="P16" s="148" t="s">
        <v>634</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t="s">
        <v>634</v>
      </c>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34"/>
      <c r="H17" s="735"/>
      <c r="I17" s="562" t="s">
        <v>49</v>
      </c>
      <c r="J17" s="616"/>
      <c r="K17" s="616"/>
      <c r="L17" s="616"/>
      <c r="M17" s="616"/>
      <c r="N17" s="616"/>
      <c r="O17" s="617"/>
      <c r="P17" s="148" t="s">
        <v>634</v>
      </c>
      <c r="Q17" s="149"/>
      <c r="R17" s="149"/>
      <c r="S17" s="149"/>
      <c r="T17" s="149"/>
      <c r="U17" s="149"/>
      <c r="V17" s="150"/>
      <c r="W17" s="148" t="s">
        <v>634</v>
      </c>
      <c r="X17" s="149"/>
      <c r="Y17" s="149"/>
      <c r="Z17" s="149"/>
      <c r="AA17" s="149"/>
      <c r="AB17" s="149"/>
      <c r="AC17" s="150"/>
      <c r="AD17" s="148" t="s">
        <v>634</v>
      </c>
      <c r="AE17" s="149"/>
      <c r="AF17" s="149"/>
      <c r="AG17" s="149"/>
      <c r="AH17" s="149"/>
      <c r="AI17" s="149"/>
      <c r="AJ17" s="150"/>
      <c r="AK17" s="148" t="s">
        <v>634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6"/>
      <c r="H18" s="737"/>
      <c r="I18" s="724" t="s">
        <v>20</v>
      </c>
      <c r="J18" s="725"/>
      <c r="K18" s="725"/>
      <c r="L18" s="725"/>
      <c r="M18" s="725"/>
      <c r="N18" s="725"/>
      <c r="O18" s="726"/>
      <c r="P18" s="154">
        <f>SUM(P13:V17)</f>
        <v>338</v>
      </c>
      <c r="Q18" s="155"/>
      <c r="R18" s="155"/>
      <c r="S18" s="155"/>
      <c r="T18" s="155"/>
      <c r="U18" s="155"/>
      <c r="V18" s="156"/>
      <c r="W18" s="154">
        <f>SUM(W13:AC17)</f>
        <v>338</v>
      </c>
      <c r="X18" s="155"/>
      <c r="Y18" s="155"/>
      <c r="Z18" s="155"/>
      <c r="AA18" s="155"/>
      <c r="AB18" s="155"/>
      <c r="AC18" s="156"/>
      <c r="AD18" s="154">
        <f>SUM(AD13:AJ17)</f>
        <v>328</v>
      </c>
      <c r="AE18" s="155"/>
      <c r="AF18" s="155"/>
      <c r="AG18" s="155"/>
      <c r="AH18" s="155"/>
      <c r="AI18" s="155"/>
      <c r="AJ18" s="156"/>
      <c r="AK18" s="154">
        <f>SUM(AK13:AQ17)</f>
        <v>328</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338</v>
      </c>
      <c r="Q19" s="149"/>
      <c r="R19" s="149"/>
      <c r="S19" s="149"/>
      <c r="T19" s="149"/>
      <c r="U19" s="149"/>
      <c r="V19" s="150"/>
      <c r="W19" s="148">
        <v>338</v>
      </c>
      <c r="X19" s="149"/>
      <c r="Y19" s="149"/>
      <c r="Z19" s="149"/>
      <c r="AA19" s="149"/>
      <c r="AB19" s="149"/>
      <c r="AC19" s="150"/>
      <c r="AD19" s="148">
        <v>316</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0.96341463414634143</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15" t="s">
        <v>273</v>
      </c>
      <c r="H21" s="916"/>
      <c r="I21" s="916"/>
      <c r="J21" s="916"/>
      <c r="K21" s="916"/>
      <c r="L21" s="916"/>
      <c r="M21" s="916"/>
      <c r="N21" s="916"/>
      <c r="O21" s="916"/>
      <c r="P21" s="526">
        <f>IF(P19=0, "-", SUM(P19)/SUM(P13,P14))</f>
        <v>1</v>
      </c>
      <c r="Q21" s="526"/>
      <c r="R21" s="526"/>
      <c r="S21" s="526"/>
      <c r="T21" s="526"/>
      <c r="U21" s="526"/>
      <c r="V21" s="526"/>
      <c r="W21" s="526">
        <f t="shared" ref="W21" si="2">IF(W19=0, "-", SUM(W19)/SUM(W13,W14))</f>
        <v>1</v>
      </c>
      <c r="X21" s="526"/>
      <c r="Y21" s="526"/>
      <c r="Z21" s="526"/>
      <c r="AA21" s="526"/>
      <c r="AB21" s="526"/>
      <c r="AC21" s="526"/>
      <c r="AD21" s="526">
        <f t="shared" ref="AD21" si="3">IF(AD19=0, "-", SUM(AD19)/SUM(AD13,AD14))</f>
        <v>0.96341463414634143</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622</v>
      </c>
      <c r="B22" s="124"/>
      <c r="C22" s="124"/>
      <c r="D22" s="124"/>
      <c r="E22" s="124"/>
      <c r="F22" s="125"/>
      <c r="G22" s="114" t="s">
        <v>253</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635</v>
      </c>
      <c r="H23" s="118"/>
      <c r="I23" s="118"/>
      <c r="J23" s="118"/>
      <c r="K23" s="118"/>
      <c r="L23" s="118"/>
      <c r="M23" s="118"/>
      <c r="N23" s="118"/>
      <c r="O23" s="119"/>
      <c r="P23" s="145">
        <v>102</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636</v>
      </c>
      <c r="H24" s="121"/>
      <c r="I24" s="121"/>
      <c r="J24" s="121"/>
      <c r="K24" s="121"/>
      <c r="L24" s="121"/>
      <c r="M24" s="121"/>
      <c r="N24" s="121"/>
      <c r="O24" s="122"/>
      <c r="P24" s="148">
        <v>226</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328</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269</v>
      </c>
      <c r="B30" s="497"/>
      <c r="C30" s="497"/>
      <c r="D30" s="497"/>
      <c r="E30" s="497"/>
      <c r="F30" s="498"/>
      <c r="G30" s="637" t="s">
        <v>145</v>
      </c>
      <c r="H30" s="372"/>
      <c r="I30" s="372"/>
      <c r="J30" s="372"/>
      <c r="K30" s="372"/>
      <c r="L30" s="372"/>
      <c r="M30" s="372"/>
      <c r="N30" s="372"/>
      <c r="O30" s="566"/>
      <c r="P30" s="565" t="s">
        <v>58</v>
      </c>
      <c r="Q30" s="372"/>
      <c r="R30" s="372"/>
      <c r="S30" s="372"/>
      <c r="T30" s="372"/>
      <c r="U30" s="372"/>
      <c r="V30" s="372"/>
      <c r="W30" s="372"/>
      <c r="X30" s="566"/>
      <c r="Y30" s="452"/>
      <c r="Z30" s="453"/>
      <c r="AA30" s="454"/>
      <c r="AB30" s="367" t="s">
        <v>11</v>
      </c>
      <c r="AC30" s="368"/>
      <c r="AD30" s="369"/>
      <c r="AE30" s="367" t="s">
        <v>304</v>
      </c>
      <c r="AF30" s="368"/>
      <c r="AG30" s="368"/>
      <c r="AH30" s="369"/>
      <c r="AI30" s="370" t="s">
        <v>326</v>
      </c>
      <c r="AJ30" s="370"/>
      <c r="AK30" s="370"/>
      <c r="AL30" s="367"/>
      <c r="AM30" s="370" t="s">
        <v>423</v>
      </c>
      <c r="AN30" s="370"/>
      <c r="AO30" s="370"/>
      <c r="AP30" s="367"/>
      <c r="AQ30" s="628" t="s">
        <v>184</v>
      </c>
      <c r="AR30" s="629"/>
      <c r="AS30" s="629"/>
      <c r="AT30" s="630"/>
      <c r="AU30" s="372" t="s">
        <v>133</v>
      </c>
      <c r="AV30" s="372"/>
      <c r="AW30" s="372"/>
      <c r="AX30" s="373"/>
    </row>
    <row r="31" spans="1:50" ht="18.75" customHeight="1" x14ac:dyDescent="0.15">
      <c r="A31" s="499"/>
      <c r="B31" s="500"/>
      <c r="C31" s="500"/>
      <c r="D31" s="500"/>
      <c r="E31" s="500"/>
      <c r="F31" s="501"/>
      <c r="G31" s="554"/>
      <c r="H31" s="360"/>
      <c r="I31" s="360"/>
      <c r="J31" s="360"/>
      <c r="K31" s="360"/>
      <c r="L31" s="360"/>
      <c r="M31" s="360"/>
      <c r="N31" s="360"/>
      <c r="O31" s="555"/>
      <c r="P31" s="567"/>
      <c r="Q31" s="360"/>
      <c r="R31" s="360"/>
      <c r="S31" s="360"/>
      <c r="T31" s="360"/>
      <c r="U31" s="360"/>
      <c r="V31" s="360"/>
      <c r="W31" s="360"/>
      <c r="X31" s="555"/>
      <c r="Y31" s="455"/>
      <c r="Z31" s="456"/>
      <c r="AA31" s="457"/>
      <c r="AB31" s="317"/>
      <c r="AC31" s="318"/>
      <c r="AD31" s="319"/>
      <c r="AE31" s="317"/>
      <c r="AF31" s="318"/>
      <c r="AG31" s="318"/>
      <c r="AH31" s="319"/>
      <c r="AI31" s="371"/>
      <c r="AJ31" s="371"/>
      <c r="AK31" s="371"/>
      <c r="AL31" s="317"/>
      <c r="AM31" s="371"/>
      <c r="AN31" s="371"/>
      <c r="AO31" s="371"/>
      <c r="AP31" s="317"/>
      <c r="AQ31" s="216">
        <v>2</v>
      </c>
      <c r="AR31" s="163"/>
      <c r="AS31" s="164" t="s">
        <v>185</v>
      </c>
      <c r="AT31" s="187"/>
      <c r="AU31" s="256">
        <v>12</v>
      </c>
      <c r="AV31" s="256"/>
      <c r="AW31" s="360" t="s">
        <v>175</v>
      </c>
      <c r="AX31" s="361"/>
    </row>
    <row r="32" spans="1:50" ht="51.75" customHeight="1" x14ac:dyDescent="0.15">
      <c r="A32" s="502"/>
      <c r="B32" s="500"/>
      <c r="C32" s="500"/>
      <c r="D32" s="500"/>
      <c r="E32" s="500"/>
      <c r="F32" s="501"/>
      <c r="G32" s="527" t="s">
        <v>722</v>
      </c>
      <c r="H32" s="528"/>
      <c r="I32" s="528"/>
      <c r="J32" s="528"/>
      <c r="K32" s="528"/>
      <c r="L32" s="528"/>
      <c r="M32" s="528"/>
      <c r="N32" s="528"/>
      <c r="O32" s="529"/>
      <c r="P32" s="176" t="s">
        <v>637</v>
      </c>
      <c r="Q32" s="176"/>
      <c r="R32" s="176"/>
      <c r="S32" s="176"/>
      <c r="T32" s="176"/>
      <c r="U32" s="176"/>
      <c r="V32" s="176"/>
      <c r="W32" s="176"/>
      <c r="X32" s="218"/>
      <c r="Y32" s="324" t="s">
        <v>12</v>
      </c>
      <c r="Z32" s="536"/>
      <c r="AA32" s="537"/>
      <c r="AB32" s="538" t="s">
        <v>638</v>
      </c>
      <c r="AC32" s="538"/>
      <c r="AD32" s="538"/>
      <c r="AE32" s="348">
        <v>1.2</v>
      </c>
      <c r="AF32" s="349"/>
      <c r="AG32" s="349"/>
      <c r="AH32" s="349"/>
      <c r="AI32" s="348">
        <v>48.1</v>
      </c>
      <c r="AJ32" s="349"/>
      <c r="AK32" s="349"/>
      <c r="AL32" s="349"/>
      <c r="AM32" s="348">
        <v>25.6</v>
      </c>
      <c r="AN32" s="349"/>
      <c r="AO32" s="349"/>
      <c r="AP32" s="349"/>
      <c r="AQ32" s="151" t="s">
        <v>634</v>
      </c>
      <c r="AR32" s="152"/>
      <c r="AS32" s="152"/>
      <c r="AT32" s="153"/>
      <c r="AU32" s="349" t="s">
        <v>634</v>
      </c>
      <c r="AV32" s="349"/>
      <c r="AW32" s="349"/>
      <c r="AX32" s="350"/>
    </row>
    <row r="33" spans="1:51" ht="51.7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638</v>
      </c>
      <c r="AC33" s="509"/>
      <c r="AD33" s="509"/>
      <c r="AE33" s="348">
        <v>6.8</v>
      </c>
      <c r="AF33" s="349"/>
      <c r="AG33" s="349"/>
      <c r="AH33" s="349"/>
      <c r="AI33" s="348">
        <v>9.6999999999999993</v>
      </c>
      <c r="AJ33" s="349"/>
      <c r="AK33" s="349"/>
      <c r="AL33" s="349"/>
      <c r="AM33" s="348">
        <v>9.5</v>
      </c>
      <c r="AN33" s="349"/>
      <c r="AO33" s="349"/>
      <c r="AP33" s="349"/>
      <c r="AQ33" s="151">
        <v>67.099999999999994</v>
      </c>
      <c r="AR33" s="152"/>
      <c r="AS33" s="152"/>
      <c r="AT33" s="153"/>
      <c r="AU33" s="349">
        <v>121.6</v>
      </c>
      <c r="AV33" s="349"/>
      <c r="AW33" s="349"/>
      <c r="AX33" s="350"/>
    </row>
    <row r="34" spans="1:51" ht="51.7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48">
        <v>17.8</v>
      </c>
      <c r="AF34" s="349"/>
      <c r="AG34" s="349"/>
      <c r="AH34" s="349"/>
      <c r="AI34" s="348">
        <v>493.5</v>
      </c>
      <c r="AJ34" s="349"/>
      <c r="AK34" s="349"/>
      <c r="AL34" s="349"/>
      <c r="AM34" s="348">
        <v>269.89999999999998</v>
      </c>
      <c r="AN34" s="349"/>
      <c r="AO34" s="349"/>
      <c r="AP34" s="349"/>
      <c r="AQ34" s="151" t="s">
        <v>634</v>
      </c>
      <c r="AR34" s="152"/>
      <c r="AS34" s="152"/>
      <c r="AT34" s="153"/>
      <c r="AU34" s="349" t="s">
        <v>634</v>
      </c>
      <c r="AV34" s="349"/>
      <c r="AW34" s="349"/>
      <c r="AX34" s="350"/>
    </row>
    <row r="35" spans="1:51" ht="23.25" customHeight="1" x14ac:dyDescent="0.15">
      <c r="A35" s="888" t="s">
        <v>295</v>
      </c>
      <c r="B35" s="889"/>
      <c r="C35" s="889"/>
      <c r="D35" s="889"/>
      <c r="E35" s="889"/>
      <c r="F35" s="890"/>
      <c r="G35" s="894" t="s">
        <v>639</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31" t="s">
        <v>269</v>
      </c>
      <c r="B37" s="632"/>
      <c r="C37" s="632"/>
      <c r="D37" s="632"/>
      <c r="E37" s="632"/>
      <c r="F37" s="633"/>
      <c r="G37" s="552" t="s">
        <v>145</v>
      </c>
      <c r="H37" s="362"/>
      <c r="I37" s="362"/>
      <c r="J37" s="362"/>
      <c r="K37" s="362"/>
      <c r="L37" s="362"/>
      <c r="M37" s="362"/>
      <c r="N37" s="362"/>
      <c r="O37" s="553"/>
      <c r="P37" s="618" t="s">
        <v>58</v>
      </c>
      <c r="Q37" s="362"/>
      <c r="R37" s="362"/>
      <c r="S37" s="362"/>
      <c r="T37" s="362"/>
      <c r="U37" s="362"/>
      <c r="V37" s="362"/>
      <c r="W37" s="362"/>
      <c r="X37" s="553"/>
      <c r="Y37" s="619"/>
      <c r="Z37" s="620"/>
      <c r="AA37" s="621"/>
      <c r="AB37" s="622" t="s">
        <v>11</v>
      </c>
      <c r="AC37" s="623"/>
      <c r="AD37" s="624"/>
      <c r="AE37" s="320" t="s">
        <v>304</v>
      </c>
      <c r="AF37" s="320"/>
      <c r="AG37" s="320"/>
      <c r="AH37" s="320"/>
      <c r="AI37" s="320" t="s">
        <v>326</v>
      </c>
      <c r="AJ37" s="320"/>
      <c r="AK37" s="320"/>
      <c r="AL37" s="320"/>
      <c r="AM37" s="320" t="s">
        <v>423</v>
      </c>
      <c r="AN37" s="320"/>
      <c r="AO37" s="320"/>
      <c r="AP37" s="320"/>
      <c r="AQ37" s="252" t="s">
        <v>184</v>
      </c>
      <c r="AR37" s="253"/>
      <c r="AS37" s="253"/>
      <c r="AT37" s="254"/>
      <c r="AU37" s="362" t="s">
        <v>133</v>
      </c>
      <c r="AV37" s="362"/>
      <c r="AW37" s="362"/>
      <c r="AX37" s="363"/>
      <c r="AY37">
        <f>COUNTA($G$39)</f>
        <v>0</v>
      </c>
    </row>
    <row r="38" spans="1:51" ht="18.75" hidden="1" customHeight="1" x14ac:dyDescent="0.15">
      <c r="A38" s="499"/>
      <c r="B38" s="500"/>
      <c r="C38" s="500"/>
      <c r="D38" s="500"/>
      <c r="E38" s="500"/>
      <c r="F38" s="501"/>
      <c r="G38" s="554"/>
      <c r="H38" s="360"/>
      <c r="I38" s="360"/>
      <c r="J38" s="360"/>
      <c r="K38" s="360"/>
      <c r="L38" s="360"/>
      <c r="M38" s="360"/>
      <c r="N38" s="360"/>
      <c r="O38" s="555"/>
      <c r="P38" s="567"/>
      <c r="Q38" s="360"/>
      <c r="R38" s="360"/>
      <c r="S38" s="360"/>
      <c r="T38" s="360"/>
      <c r="U38" s="360"/>
      <c r="V38" s="360"/>
      <c r="W38" s="360"/>
      <c r="X38" s="555"/>
      <c r="Y38" s="455"/>
      <c r="Z38" s="456"/>
      <c r="AA38" s="457"/>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2"/>
      <c r="B39" s="500"/>
      <c r="C39" s="500"/>
      <c r="D39" s="500"/>
      <c r="E39" s="500"/>
      <c r="F39" s="501"/>
      <c r="G39" s="527"/>
      <c r="H39" s="528"/>
      <c r="I39" s="528"/>
      <c r="J39" s="528"/>
      <c r="K39" s="528"/>
      <c r="L39" s="528"/>
      <c r="M39" s="528"/>
      <c r="N39" s="528"/>
      <c r="O39" s="529"/>
      <c r="P39" s="176"/>
      <c r="Q39" s="176"/>
      <c r="R39" s="176"/>
      <c r="S39" s="176"/>
      <c r="T39" s="176"/>
      <c r="U39" s="176"/>
      <c r="V39" s="176"/>
      <c r="W39" s="176"/>
      <c r="X39" s="218"/>
      <c r="Y39" s="324" t="s">
        <v>12</v>
      </c>
      <c r="Z39" s="536"/>
      <c r="AA39" s="537"/>
      <c r="AB39" s="538"/>
      <c r="AC39" s="538"/>
      <c r="AD39" s="538"/>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c r="AC40" s="509"/>
      <c r="AD40" s="509"/>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8" t="s">
        <v>295</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31" t="s">
        <v>269</v>
      </c>
      <c r="B44" s="632"/>
      <c r="C44" s="632"/>
      <c r="D44" s="632"/>
      <c r="E44" s="632"/>
      <c r="F44" s="633"/>
      <c r="G44" s="552" t="s">
        <v>145</v>
      </c>
      <c r="H44" s="362"/>
      <c r="I44" s="362"/>
      <c r="J44" s="362"/>
      <c r="K44" s="362"/>
      <c r="L44" s="362"/>
      <c r="M44" s="362"/>
      <c r="N44" s="362"/>
      <c r="O44" s="553"/>
      <c r="P44" s="618" t="s">
        <v>58</v>
      </c>
      <c r="Q44" s="362"/>
      <c r="R44" s="362"/>
      <c r="S44" s="362"/>
      <c r="T44" s="362"/>
      <c r="U44" s="362"/>
      <c r="V44" s="362"/>
      <c r="W44" s="362"/>
      <c r="X44" s="553"/>
      <c r="Y44" s="619"/>
      <c r="Z44" s="620"/>
      <c r="AA44" s="621"/>
      <c r="AB44" s="622" t="s">
        <v>11</v>
      </c>
      <c r="AC44" s="623"/>
      <c r="AD44" s="624"/>
      <c r="AE44" s="320" t="s">
        <v>304</v>
      </c>
      <c r="AF44" s="320"/>
      <c r="AG44" s="320"/>
      <c r="AH44" s="320"/>
      <c r="AI44" s="320" t="s">
        <v>326</v>
      </c>
      <c r="AJ44" s="320"/>
      <c r="AK44" s="320"/>
      <c r="AL44" s="320"/>
      <c r="AM44" s="320" t="s">
        <v>423</v>
      </c>
      <c r="AN44" s="320"/>
      <c r="AO44" s="320"/>
      <c r="AP44" s="320"/>
      <c r="AQ44" s="252" t="s">
        <v>184</v>
      </c>
      <c r="AR44" s="253"/>
      <c r="AS44" s="253"/>
      <c r="AT44" s="254"/>
      <c r="AU44" s="362" t="s">
        <v>133</v>
      </c>
      <c r="AV44" s="362"/>
      <c r="AW44" s="362"/>
      <c r="AX44" s="363"/>
      <c r="AY44">
        <f>COUNTA($G$46)</f>
        <v>0</v>
      </c>
    </row>
    <row r="45" spans="1:51" ht="18.75" hidden="1" customHeight="1" x14ac:dyDescent="0.15">
      <c r="A45" s="499"/>
      <c r="B45" s="500"/>
      <c r="C45" s="500"/>
      <c r="D45" s="500"/>
      <c r="E45" s="500"/>
      <c r="F45" s="501"/>
      <c r="G45" s="554"/>
      <c r="H45" s="360"/>
      <c r="I45" s="360"/>
      <c r="J45" s="360"/>
      <c r="K45" s="360"/>
      <c r="L45" s="360"/>
      <c r="M45" s="360"/>
      <c r="N45" s="360"/>
      <c r="O45" s="555"/>
      <c r="P45" s="567"/>
      <c r="Q45" s="360"/>
      <c r="R45" s="360"/>
      <c r="S45" s="360"/>
      <c r="T45" s="360"/>
      <c r="U45" s="360"/>
      <c r="V45" s="360"/>
      <c r="W45" s="360"/>
      <c r="X45" s="555"/>
      <c r="Y45" s="455"/>
      <c r="Z45" s="456"/>
      <c r="AA45" s="457"/>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24" t="s">
        <v>12</v>
      </c>
      <c r="Z46" s="536"/>
      <c r="AA46" s="537"/>
      <c r="AB46" s="538"/>
      <c r="AC46" s="538"/>
      <c r="AD46" s="538"/>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8" t="s">
        <v>295</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499" t="s">
        <v>269</v>
      </c>
      <c r="B51" s="500"/>
      <c r="C51" s="500"/>
      <c r="D51" s="500"/>
      <c r="E51" s="500"/>
      <c r="F51" s="501"/>
      <c r="G51" s="552" t="s">
        <v>145</v>
      </c>
      <c r="H51" s="362"/>
      <c r="I51" s="362"/>
      <c r="J51" s="362"/>
      <c r="K51" s="362"/>
      <c r="L51" s="362"/>
      <c r="M51" s="362"/>
      <c r="N51" s="362"/>
      <c r="O51" s="553"/>
      <c r="P51" s="618" t="s">
        <v>58</v>
      </c>
      <c r="Q51" s="362"/>
      <c r="R51" s="362"/>
      <c r="S51" s="362"/>
      <c r="T51" s="362"/>
      <c r="U51" s="362"/>
      <c r="V51" s="362"/>
      <c r="W51" s="362"/>
      <c r="X51" s="553"/>
      <c r="Y51" s="619"/>
      <c r="Z51" s="620"/>
      <c r="AA51" s="621"/>
      <c r="AB51" s="622" t="s">
        <v>11</v>
      </c>
      <c r="AC51" s="623"/>
      <c r="AD51" s="624"/>
      <c r="AE51" s="320" t="s">
        <v>304</v>
      </c>
      <c r="AF51" s="320"/>
      <c r="AG51" s="320"/>
      <c r="AH51" s="320"/>
      <c r="AI51" s="320" t="s">
        <v>326</v>
      </c>
      <c r="AJ51" s="320"/>
      <c r="AK51" s="320"/>
      <c r="AL51" s="320"/>
      <c r="AM51" s="320" t="s">
        <v>423</v>
      </c>
      <c r="AN51" s="320"/>
      <c r="AO51" s="320"/>
      <c r="AP51" s="320"/>
      <c r="AQ51" s="252" t="s">
        <v>184</v>
      </c>
      <c r="AR51" s="253"/>
      <c r="AS51" s="253"/>
      <c r="AT51" s="254"/>
      <c r="AU51" s="358" t="s">
        <v>133</v>
      </c>
      <c r="AV51" s="358"/>
      <c r="AW51" s="358"/>
      <c r="AX51" s="359"/>
      <c r="AY51">
        <f>COUNTA($G$53)</f>
        <v>0</v>
      </c>
    </row>
    <row r="52" spans="1:51" ht="18.75" hidden="1" customHeight="1" x14ac:dyDescent="0.15">
      <c r="A52" s="499"/>
      <c r="B52" s="500"/>
      <c r="C52" s="500"/>
      <c r="D52" s="500"/>
      <c r="E52" s="500"/>
      <c r="F52" s="501"/>
      <c r="G52" s="554"/>
      <c r="H52" s="360"/>
      <c r="I52" s="360"/>
      <c r="J52" s="360"/>
      <c r="K52" s="360"/>
      <c r="L52" s="360"/>
      <c r="M52" s="360"/>
      <c r="N52" s="360"/>
      <c r="O52" s="555"/>
      <c r="P52" s="567"/>
      <c r="Q52" s="360"/>
      <c r="R52" s="360"/>
      <c r="S52" s="360"/>
      <c r="T52" s="360"/>
      <c r="U52" s="360"/>
      <c r="V52" s="360"/>
      <c r="W52" s="360"/>
      <c r="X52" s="555"/>
      <c r="Y52" s="455"/>
      <c r="Z52" s="456"/>
      <c r="AA52" s="457"/>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24" t="s">
        <v>12</v>
      </c>
      <c r="Z53" s="536"/>
      <c r="AA53" s="537"/>
      <c r="AB53" s="538"/>
      <c r="AC53" s="538"/>
      <c r="AD53" s="538"/>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8" t="s">
        <v>295</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499" t="s">
        <v>269</v>
      </c>
      <c r="B58" s="500"/>
      <c r="C58" s="500"/>
      <c r="D58" s="500"/>
      <c r="E58" s="500"/>
      <c r="F58" s="501"/>
      <c r="G58" s="552" t="s">
        <v>145</v>
      </c>
      <c r="H58" s="362"/>
      <c r="I58" s="362"/>
      <c r="J58" s="362"/>
      <c r="K58" s="362"/>
      <c r="L58" s="362"/>
      <c r="M58" s="362"/>
      <c r="N58" s="362"/>
      <c r="O58" s="553"/>
      <c r="P58" s="618" t="s">
        <v>58</v>
      </c>
      <c r="Q58" s="362"/>
      <c r="R58" s="362"/>
      <c r="S58" s="362"/>
      <c r="T58" s="362"/>
      <c r="U58" s="362"/>
      <c r="V58" s="362"/>
      <c r="W58" s="362"/>
      <c r="X58" s="553"/>
      <c r="Y58" s="619"/>
      <c r="Z58" s="620"/>
      <c r="AA58" s="621"/>
      <c r="AB58" s="622" t="s">
        <v>11</v>
      </c>
      <c r="AC58" s="623"/>
      <c r="AD58" s="624"/>
      <c r="AE58" s="320" t="s">
        <v>304</v>
      </c>
      <c r="AF58" s="320"/>
      <c r="AG58" s="320"/>
      <c r="AH58" s="320"/>
      <c r="AI58" s="320" t="s">
        <v>326</v>
      </c>
      <c r="AJ58" s="320"/>
      <c r="AK58" s="320"/>
      <c r="AL58" s="320"/>
      <c r="AM58" s="320" t="s">
        <v>423</v>
      </c>
      <c r="AN58" s="320"/>
      <c r="AO58" s="320"/>
      <c r="AP58" s="320"/>
      <c r="AQ58" s="252" t="s">
        <v>184</v>
      </c>
      <c r="AR58" s="253"/>
      <c r="AS58" s="253"/>
      <c r="AT58" s="254"/>
      <c r="AU58" s="358" t="s">
        <v>133</v>
      </c>
      <c r="AV58" s="358"/>
      <c r="AW58" s="358"/>
      <c r="AX58" s="359"/>
      <c r="AY58">
        <f>COUNTA($G$60)</f>
        <v>0</v>
      </c>
    </row>
    <row r="59" spans="1:51" ht="18.75" hidden="1" customHeight="1" x14ac:dyDescent="0.15">
      <c r="A59" s="499"/>
      <c r="B59" s="500"/>
      <c r="C59" s="500"/>
      <c r="D59" s="500"/>
      <c r="E59" s="500"/>
      <c r="F59" s="501"/>
      <c r="G59" s="554"/>
      <c r="H59" s="360"/>
      <c r="I59" s="360"/>
      <c r="J59" s="360"/>
      <c r="K59" s="360"/>
      <c r="L59" s="360"/>
      <c r="M59" s="360"/>
      <c r="N59" s="360"/>
      <c r="O59" s="555"/>
      <c r="P59" s="567"/>
      <c r="Q59" s="360"/>
      <c r="R59" s="360"/>
      <c r="S59" s="360"/>
      <c r="T59" s="360"/>
      <c r="U59" s="360"/>
      <c r="V59" s="360"/>
      <c r="W59" s="360"/>
      <c r="X59" s="555"/>
      <c r="Y59" s="455"/>
      <c r="Z59" s="456"/>
      <c r="AA59" s="457"/>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24" t="s">
        <v>12</v>
      </c>
      <c r="Z60" s="536"/>
      <c r="AA60" s="537"/>
      <c r="AB60" s="538"/>
      <c r="AC60" s="538"/>
      <c r="AD60" s="538"/>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8" t="s">
        <v>295</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customHeight="1" x14ac:dyDescent="0.15">
      <c r="A65" s="849" t="s">
        <v>270</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265</v>
      </c>
      <c r="X65" s="861"/>
      <c r="Y65" s="864"/>
      <c r="Z65" s="864"/>
      <c r="AA65" s="865"/>
      <c r="AB65" s="858" t="s">
        <v>11</v>
      </c>
      <c r="AC65" s="854"/>
      <c r="AD65" s="855"/>
      <c r="AE65" s="320" t="s">
        <v>304</v>
      </c>
      <c r="AF65" s="320"/>
      <c r="AG65" s="320"/>
      <c r="AH65" s="320"/>
      <c r="AI65" s="320" t="s">
        <v>326</v>
      </c>
      <c r="AJ65" s="320"/>
      <c r="AK65" s="320"/>
      <c r="AL65" s="320"/>
      <c r="AM65" s="320" t="s">
        <v>423</v>
      </c>
      <c r="AN65" s="320"/>
      <c r="AO65" s="320"/>
      <c r="AP65" s="320"/>
      <c r="AQ65" s="200" t="s">
        <v>184</v>
      </c>
      <c r="AR65" s="184"/>
      <c r="AS65" s="184"/>
      <c r="AT65" s="185"/>
      <c r="AU65" s="966" t="s">
        <v>133</v>
      </c>
      <c r="AV65" s="966"/>
      <c r="AW65" s="966"/>
      <c r="AX65" s="967"/>
      <c r="AY65">
        <f>COUNTA($H$67)</f>
        <v>1</v>
      </c>
    </row>
    <row r="66" spans="1:51" ht="18.75"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0"/>
      <c r="AF66" s="320"/>
      <c r="AG66" s="320"/>
      <c r="AH66" s="320"/>
      <c r="AI66" s="320"/>
      <c r="AJ66" s="320"/>
      <c r="AK66" s="320"/>
      <c r="AL66" s="320"/>
      <c r="AM66" s="320"/>
      <c r="AN66" s="320"/>
      <c r="AO66" s="320"/>
      <c r="AP66" s="320"/>
      <c r="AQ66" s="216">
        <v>2</v>
      </c>
      <c r="AR66" s="163"/>
      <c r="AS66" s="164" t="s">
        <v>185</v>
      </c>
      <c r="AT66" s="187"/>
      <c r="AU66" s="256">
        <v>12</v>
      </c>
      <c r="AV66" s="256"/>
      <c r="AW66" s="856" t="s">
        <v>268</v>
      </c>
      <c r="AX66" s="968"/>
      <c r="AY66">
        <f>$AY$65</f>
        <v>1</v>
      </c>
    </row>
    <row r="67" spans="1:51" ht="23.25" customHeight="1" x14ac:dyDescent="0.15">
      <c r="A67" s="842"/>
      <c r="B67" s="843"/>
      <c r="C67" s="843"/>
      <c r="D67" s="843"/>
      <c r="E67" s="843"/>
      <c r="F67" s="844"/>
      <c r="G67" s="969" t="s">
        <v>186</v>
      </c>
      <c r="H67" s="952" t="s">
        <v>717</v>
      </c>
      <c r="I67" s="953"/>
      <c r="J67" s="953"/>
      <c r="K67" s="953"/>
      <c r="L67" s="953"/>
      <c r="M67" s="953"/>
      <c r="N67" s="953"/>
      <c r="O67" s="954"/>
      <c r="P67" s="952" t="s">
        <v>641</v>
      </c>
      <c r="Q67" s="953"/>
      <c r="R67" s="953"/>
      <c r="S67" s="953"/>
      <c r="T67" s="953"/>
      <c r="U67" s="953"/>
      <c r="V67" s="954"/>
      <c r="W67" s="958"/>
      <c r="X67" s="959"/>
      <c r="Y67" s="939" t="s">
        <v>12</v>
      </c>
      <c r="Z67" s="939"/>
      <c r="AA67" s="940"/>
      <c r="AB67" s="941" t="s">
        <v>285</v>
      </c>
      <c r="AC67" s="941"/>
      <c r="AD67" s="941"/>
      <c r="AE67" s="348">
        <v>28011</v>
      </c>
      <c r="AF67" s="349"/>
      <c r="AG67" s="349"/>
      <c r="AH67" s="349"/>
      <c r="AI67" s="348">
        <v>703</v>
      </c>
      <c r="AJ67" s="349"/>
      <c r="AK67" s="349"/>
      <c r="AL67" s="349"/>
      <c r="AM67" s="348">
        <v>1232</v>
      </c>
      <c r="AN67" s="349"/>
      <c r="AO67" s="349"/>
      <c r="AP67" s="349"/>
      <c r="AQ67" s="348" t="s">
        <v>634</v>
      </c>
      <c r="AR67" s="349"/>
      <c r="AS67" s="349"/>
      <c r="AT67" s="807"/>
      <c r="AU67" s="349" t="s">
        <v>634</v>
      </c>
      <c r="AV67" s="349"/>
      <c r="AW67" s="349"/>
      <c r="AX67" s="350"/>
      <c r="AY67">
        <f t="shared" ref="AY67:AY72" si="8">$AY$65</f>
        <v>1</v>
      </c>
    </row>
    <row r="68" spans="1:51" ht="23.25" customHeight="1" x14ac:dyDescent="0.15">
      <c r="A68" s="842"/>
      <c r="B68" s="843"/>
      <c r="C68" s="843"/>
      <c r="D68" s="843"/>
      <c r="E68" s="843"/>
      <c r="F68" s="844"/>
      <c r="G68" s="929"/>
      <c r="H68" s="955"/>
      <c r="I68" s="956"/>
      <c r="J68" s="956"/>
      <c r="K68" s="956"/>
      <c r="L68" s="956"/>
      <c r="M68" s="956"/>
      <c r="N68" s="956"/>
      <c r="O68" s="957"/>
      <c r="P68" s="955"/>
      <c r="Q68" s="956"/>
      <c r="R68" s="956"/>
      <c r="S68" s="956"/>
      <c r="T68" s="956"/>
      <c r="U68" s="956"/>
      <c r="V68" s="957"/>
      <c r="W68" s="960"/>
      <c r="X68" s="961"/>
      <c r="Y68" s="115" t="s">
        <v>53</v>
      </c>
      <c r="Z68" s="115"/>
      <c r="AA68" s="116"/>
      <c r="AB68" s="964" t="s">
        <v>285</v>
      </c>
      <c r="AC68" s="964"/>
      <c r="AD68" s="964"/>
      <c r="AE68" s="348">
        <v>5194</v>
      </c>
      <c r="AF68" s="349"/>
      <c r="AG68" s="349"/>
      <c r="AH68" s="349"/>
      <c r="AI68" s="348">
        <v>4144</v>
      </c>
      <c r="AJ68" s="349"/>
      <c r="AK68" s="349"/>
      <c r="AL68" s="349"/>
      <c r="AM68" s="348">
        <v>4181</v>
      </c>
      <c r="AN68" s="349"/>
      <c r="AO68" s="349"/>
      <c r="AP68" s="349"/>
      <c r="AQ68" s="348">
        <v>4181</v>
      </c>
      <c r="AR68" s="349"/>
      <c r="AS68" s="349"/>
      <c r="AT68" s="807"/>
      <c r="AU68" s="349">
        <v>4181</v>
      </c>
      <c r="AV68" s="349"/>
      <c r="AW68" s="349"/>
      <c r="AX68" s="350"/>
      <c r="AY68">
        <f t="shared" si="8"/>
        <v>1</v>
      </c>
    </row>
    <row r="69" spans="1:51" ht="23.25" customHeight="1" x14ac:dyDescent="0.15">
      <c r="A69" s="842"/>
      <c r="B69" s="843"/>
      <c r="C69" s="843"/>
      <c r="D69" s="843"/>
      <c r="E69" s="843"/>
      <c r="F69" s="844"/>
      <c r="G69" s="970"/>
      <c r="H69" s="955"/>
      <c r="I69" s="956"/>
      <c r="J69" s="956"/>
      <c r="K69" s="956"/>
      <c r="L69" s="956"/>
      <c r="M69" s="956"/>
      <c r="N69" s="956"/>
      <c r="O69" s="957"/>
      <c r="P69" s="955"/>
      <c r="Q69" s="956"/>
      <c r="R69" s="956"/>
      <c r="S69" s="956"/>
      <c r="T69" s="956"/>
      <c r="U69" s="956"/>
      <c r="V69" s="957"/>
      <c r="W69" s="962"/>
      <c r="X69" s="963"/>
      <c r="Y69" s="115" t="s">
        <v>13</v>
      </c>
      <c r="Z69" s="115"/>
      <c r="AA69" s="116"/>
      <c r="AB69" s="965" t="s">
        <v>286</v>
      </c>
      <c r="AC69" s="965"/>
      <c r="AD69" s="965"/>
      <c r="AE69" s="356">
        <v>18.5</v>
      </c>
      <c r="AF69" s="357"/>
      <c r="AG69" s="357"/>
      <c r="AH69" s="357"/>
      <c r="AI69" s="356">
        <v>589.79999999999995</v>
      </c>
      <c r="AJ69" s="357"/>
      <c r="AK69" s="357"/>
      <c r="AL69" s="357"/>
      <c r="AM69" s="356">
        <v>339.4</v>
      </c>
      <c r="AN69" s="357"/>
      <c r="AO69" s="357"/>
      <c r="AP69" s="357"/>
      <c r="AQ69" s="348" t="s">
        <v>634</v>
      </c>
      <c r="AR69" s="349"/>
      <c r="AS69" s="349"/>
      <c r="AT69" s="807"/>
      <c r="AU69" s="349" t="s">
        <v>634</v>
      </c>
      <c r="AV69" s="349"/>
      <c r="AW69" s="349"/>
      <c r="AX69" s="350"/>
      <c r="AY69">
        <f t="shared" si="8"/>
        <v>1</v>
      </c>
    </row>
    <row r="70" spans="1:51" ht="36" customHeight="1" x14ac:dyDescent="0.15">
      <c r="A70" s="842" t="s">
        <v>274</v>
      </c>
      <c r="B70" s="843"/>
      <c r="C70" s="843"/>
      <c r="D70" s="843"/>
      <c r="E70" s="843"/>
      <c r="F70" s="844"/>
      <c r="G70" s="929" t="s">
        <v>187</v>
      </c>
      <c r="H70" s="930" t="s">
        <v>640</v>
      </c>
      <c r="I70" s="930"/>
      <c r="J70" s="930"/>
      <c r="K70" s="930"/>
      <c r="L70" s="930"/>
      <c r="M70" s="930"/>
      <c r="N70" s="930"/>
      <c r="O70" s="930"/>
      <c r="P70" s="930" t="s">
        <v>642</v>
      </c>
      <c r="Q70" s="930"/>
      <c r="R70" s="930"/>
      <c r="S70" s="930"/>
      <c r="T70" s="930"/>
      <c r="U70" s="930"/>
      <c r="V70" s="930"/>
      <c r="W70" s="933" t="s">
        <v>284</v>
      </c>
      <c r="X70" s="934"/>
      <c r="Y70" s="939" t="s">
        <v>12</v>
      </c>
      <c r="Z70" s="939"/>
      <c r="AA70" s="940"/>
      <c r="AB70" s="941" t="s">
        <v>285</v>
      </c>
      <c r="AC70" s="941"/>
      <c r="AD70" s="941"/>
      <c r="AE70" s="348">
        <v>28011</v>
      </c>
      <c r="AF70" s="349"/>
      <c r="AG70" s="349"/>
      <c r="AH70" s="349"/>
      <c r="AI70" s="348">
        <v>703</v>
      </c>
      <c r="AJ70" s="349"/>
      <c r="AK70" s="349"/>
      <c r="AL70" s="349"/>
      <c r="AM70" s="348">
        <v>1232</v>
      </c>
      <c r="AN70" s="349"/>
      <c r="AO70" s="349"/>
      <c r="AP70" s="349"/>
      <c r="AQ70" s="348" t="s">
        <v>634</v>
      </c>
      <c r="AR70" s="349"/>
      <c r="AS70" s="349"/>
      <c r="AT70" s="807"/>
      <c r="AU70" s="349" t="s">
        <v>634</v>
      </c>
      <c r="AV70" s="349"/>
      <c r="AW70" s="349"/>
      <c r="AX70" s="350"/>
      <c r="AY70">
        <f t="shared" si="8"/>
        <v>1</v>
      </c>
    </row>
    <row r="71" spans="1:51" ht="36" customHeight="1" x14ac:dyDescent="0.15">
      <c r="A71" s="842"/>
      <c r="B71" s="843"/>
      <c r="C71" s="843"/>
      <c r="D71" s="843"/>
      <c r="E71" s="843"/>
      <c r="F71" s="844"/>
      <c r="G71" s="929"/>
      <c r="H71" s="931"/>
      <c r="I71" s="931"/>
      <c r="J71" s="931"/>
      <c r="K71" s="931"/>
      <c r="L71" s="931"/>
      <c r="M71" s="931"/>
      <c r="N71" s="931"/>
      <c r="O71" s="931"/>
      <c r="P71" s="931"/>
      <c r="Q71" s="931"/>
      <c r="R71" s="931"/>
      <c r="S71" s="931"/>
      <c r="T71" s="931"/>
      <c r="U71" s="931"/>
      <c r="V71" s="931"/>
      <c r="W71" s="935"/>
      <c r="X71" s="936"/>
      <c r="Y71" s="115" t="s">
        <v>53</v>
      </c>
      <c r="Z71" s="115"/>
      <c r="AA71" s="116"/>
      <c r="AB71" s="964" t="s">
        <v>285</v>
      </c>
      <c r="AC71" s="964"/>
      <c r="AD71" s="964"/>
      <c r="AE71" s="348">
        <v>5194</v>
      </c>
      <c r="AF71" s="349"/>
      <c r="AG71" s="349"/>
      <c r="AH71" s="349"/>
      <c r="AI71" s="348">
        <v>4144</v>
      </c>
      <c r="AJ71" s="349"/>
      <c r="AK71" s="349"/>
      <c r="AL71" s="349"/>
      <c r="AM71" s="348">
        <v>4181</v>
      </c>
      <c r="AN71" s="349"/>
      <c r="AO71" s="349"/>
      <c r="AP71" s="349"/>
      <c r="AQ71" s="348">
        <v>4181</v>
      </c>
      <c r="AR71" s="349"/>
      <c r="AS71" s="349"/>
      <c r="AT71" s="807"/>
      <c r="AU71" s="349">
        <v>4181</v>
      </c>
      <c r="AV71" s="349"/>
      <c r="AW71" s="349"/>
      <c r="AX71" s="350"/>
      <c r="AY71">
        <f t="shared" si="8"/>
        <v>1</v>
      </c>
    </row>
    <row r="72" spans="1:51" ht="36" customHeight="1" x14ac:dyDescent="0.15">
      <c r="A72" s="845"/>
      <c r="B72" s="846"/>
      <c r="C72" s="846"/>
      <c r="D72" s="846"/>
      <c r="E72" s="846"/>
      <c r="F72" s="847"/>
      <c r="G72" s="929"/>
      <c r="H72" s="932"/>
      <c r="I72" s="932"/>
      <c r="J72" s="932"/>
      <c r="K72" s="932"/>
      <c r="L72" s="932"/>
      <c r="M72" s="932"/>
      <c r="N72" s="932"/>
      <c r="O72" s="932"/>
      <c r="P72" s="932"/>
      <c r="Q72" s="932"/>
      <c r="R72" s="932"/>
      <c r="S72" s="932"/>
      <c r="T72" s="932"/>
      <c r="U72" s="932"/>
      <c r="V72" s="932"/>
      <c r="W72" s="937"/>
      <c r="X72" s="938"/>
      <c r="Y72" s="115" t="s">
        <v>13</v>
      </c>
      <c r="Z72" s="115"/>
      <c r="AA72" s="116"/>
      <c r="AB72" s="965" t="s">
        <v>286</v>
      </c>
      <c r="AC72" s="965"/>
      <c r="AD72" s="965"/>
      <c r="AE72" s="356">
        <v>18.5</v>
      </c>
      <c r="AF72" s="357"/>
      <c r="AG72" s="357"/>
      <c r="AH72" s="357"/>
      <c r="AI72" s="356">
        <v>589.79999999999995</v>
      </c>
      <c r="AJ72" s="357"/>
      <c r="AK72" s="357"/>
      <c r="AL72" s="357"/>
      <c r="AM72" s="356">
        <v>339.4</v>
      </c>
      <c r="AN72" s="357"/>
      <c r="AO72" s="357"/>
      <c r="AP72" s="357"/>
      <c r="AQ72" s="348" t="s">
        <v>634</v>
      </c>
      <c r="AR72" s="349"/>
      <c r="AS72" s="349"/>
      <c r="AT72" s="807"/>
      <c r="AU72" s="349" t="s">
        <v>634</v>
      </c>
      <c r="AV72" s="349"/>
      <c r="AW72" s="349"/>
      <c r="AX72" s="350"/>
      <c r="AY72">
        <f t="shared" si="8"/>
        <v>1</v>
      </c>
    </row>
    <row r="73" spans="1:51" ht="18.75" hidden="1" customHeight="1" x14ac:dyDescent="0.15">
      <c r="A73" s="828" t="s">
        <v>270</v>
      </c>
      <c r="B73" s="829"/>
      <c r="C73" s="829"/>
      <c r="D73" s="829"/>
      <c r="E73" s="829"/>
      <c r="F73" s="830"/>
      <c r="G73" s="797"/>
      <c r="H73" s="184" t="s">
        <v>145</v>
      </c>
      <c r="I73" s="184"/>
      <c r="J73" s="184"/>
      <c r="K73" s="184"/>
      <c r="L73" s="184"/>
      <c r="M73" s="184"/>
      <c r="N73" s="184"/>
      <c r="O73" s="185"/>
      <c r="P73" s="200" t="s">
        <v>58</v>
      </c>
      <c r="Q73" s="184"/>
      <c r="R73" s="184"/>
      <c r="S73" s="184"/>
      <c r="T73" s="184"/>
      <c r="U73" s="184"/>
      <c r="V73" s="184"/>
      <c r="W73" s="184"/>
      <c r="X73" s="185"/>
      <c r="Y73" s="799"/>
      <c r="Z73" s="800"/>
      <c r="AA73" s="801"/>
      <c r="AB73" s="200" t="s">
        <v>11</v>
      </c>
      <c r="AC73" s="184"/>
      <c r="AD73" s="185"/>
      <c r="AE73" s="320" t="s">
        <v>304</v>
      </c>
      <c r="AF73" s="320"/>
      <c r="AG73" s="320"/>
      <c r="AH73" s="320"/>
      <c r="AI73" s="320" t="s">
        <v>326</v>
      </c>
      <c r="AJ73" s="320"/>
      <c r="AK73" s="320"/>
      <c r="AL73" s="320"/>
      <c r="AM73" s="320" t="s">
        <v>423</v>
      </c>
      <c r="AN73" s="320"/>
      <c r="AO73" s="320"/>
      <c r="AP73" s="320"/>
      <c r="AQ73" s="200" t="s">
        <v>184</v>
      </c>
      <c r="AR73" s="184"/>
      <c r="AS73" s="184"/>
      <c r="AT73" s="185"/>
      <c r="AU73" s="258" t="s">
        <v>133</v>
      </c>
      <c r="AV73" s="161"/>
      <c r="AW73" s="161"/>
      <c r="AX73" s="162"/>
      <c r="AY73">
        <f>COUNTA($H$75)</f>
        <v>0</v>
      </c>
    </row>
    <row r="74" spans="1:51" ht="18.75" hidden="1" customHeight="1" x14ac:dyDescent="0.15">
      <c r="A74" s="831"/>
      <c r="B74" s="832"/>
      <c r="C74" s="832"/>
      <c r="D74" s="832"/>
      <c r="E74" s="832"/>
      <c r="F74" s="833"/>
      <c r="G74" s="79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31"/>
      <c r="B75" s="832"/>
      <c r="C75" s="832"/>
      <c r="D75" s="832"/>
      <c r="E75" s="832"/>
      <c r="F75" s="833"/>
      <c r="G75" s="77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1"/>
      <c r="B76" s="832"/>
      <c r="C76" s="832"/>
      <c r="D76" s="832"/>
      <c r="E76" s="832"/>
      <c r="F76" s="833"/>
      <c r="G76" s="77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1"/>
      <c r="B77" s="832"/>
      <c r="C77" s="832"/>
      <c r="D77" s="832"/>
      <c r="E77" s="832"/>
      <c r="F77" s="833"/>
      <c r="G77" s="77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03" t="s">
        <v>643</v>
      </c>
      <c r="B78" s="904"/>
      <c r="C78" s="904"/>
      <c r="D78" s="904"/>
      <c r="E78" s="901" t="s">
        <v>248</v>
      </c>
      <c r="F78" s="902"/>
      <c r="G78" s="45" t="s">
        <v>187</v>
      </c>
      <c r="H78" s="782"/>
      <c r="I78" s="230"/>
      <c r="J78" s="230"/>
      <c r="K78" s="230"/>
      <c r="L78" s="230"/>
      <c r="M78" s="230"/>
      <c r="N78" s="230"/>
      <c r="O78" s="783"/>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customHeight="1" thickBo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11" t="s">
        <v>264</v>
      </c>
      <c r="AP79" s="112"/>
      <c r="AQ79" s="112"/>
      <c r="AR79" s="62" t="s">
        <v>262</v>
      </c>
      <c r="AS79" s="111"/>
      <c r="AT79" s="112"/>
      <c r="AU79" s="112"/>
      <c r="AV79" s="112"/>
      <c r="AW79" s="112"/>
      <c r="AX79" s="113"/>
      <c r="AY79">
        <f>COUNTIF($AR$79,"☑")</f>
        <v>0</v>
      </c>
    </row>
    <row r="80" spans="1:51" ht="18.75" hidden="1" customHeight="1" x14ac:dyDescent="0.15">
      <c r="A80" s="506" t="s">
        <v>146</v>
      </c>
      <c r="B80" s="837" t="s">
        <v>261</v>
      </c>
      <c r="C80" s="838"/>
      <c r="D80" s="838"/>
      <c r="E80" s="838"/>
      <c r="F80" s="839"/>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615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3"/>
      <c r="AY80">
        <f>COUNTA($G$82)</f>
        <v>0</v>
      </c>
    </row>
    <row r="81" spans="1:60" ht="22.5" hidden="1" customHeight="1" x14ac:dyDescent="0.15">
      <c r="A81" s="507"/>
      <c r="B81" s="840"/>
      <c r="C81" s="539"/>
      <c r="D81" s="539"/>
      <c r="E81" s="539"/>
      <c r="F81" s="540"/>
      <c r="G81" s="360"/>
      <c r="H81" s="360"/>
      <c r="I81" s="360"/>
      <c r="J81" s="360"/>
      <c r="K81" s="360"/>
      <c r="L81" s="360"/>
      <c r="M81" s="360"/>
      <c r="N81" s="360"/>
      <c r="O81" s="360"/>
      <c r="P81" s="360"/>
      <c r="Q81" s="360"/>
      <c r="R81" s="360"/>
      <c r="S81" s="360"/>
      <c r="T81" s="360"/>
      <c r="U81" s="360"/>
      <c r="V81" s="360"/>
      <c r="W81" s="360"/>
      <c r="X81" s="360"/>
      <c r="Y81" s="360"/>
      <c r="Z81" s="360"/>
      <c r="AA81" s="555"/>
      <c r="AB81" s="567"/>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7"/>
      <c r="B82" s="840"/>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40"/>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41"/>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88"/>
      <c r="Z85" s="189"/>
      <c r="AA85" s="190"/>
      <c r="AB85" s="445" t="s">
        <v>11</v>
      </c>
      <c r="AC85" s="446"/>
      <c r="AD85" s="447"/>
      <c r="AE85" s="320" t="s">
        <v>304</v>
      </c>
      <c r="AF85" s="320"/>
      <c r="AG85" s="320"/>
      <c r="AH85" s="320"/>
      <c r="AI85" s="320" t="s">
        <v>326</v>
      </c>
      <c r="AJ85" s="320"/>
      <c r="AK85" s="320"/>
      <c r="AL85" s="320"/>
      <c r="AM85" s="320" t="s">
        <v>423</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7"/>
      <c r="B86" s="539"/>
      <c r="C86" s="539"/>
      <c r="D86" s="539"/>
      <c r="E86" s="539"/>
      <c r="F86" s="540"/>
      <c r="G86" s="554"/>
      <c r="H86" s="360"/>
      <c r="I86" s="360"/>
      <c r="J86" s="360"/>
      <c r="K86" s="360"/>
      <c r="L86" s="360"/>
      <c r="M86" s="360"/>
      <c r="N86" s="360"/>
      <c r="O86" s="555"/>
      <c r="P86" s="567"/>
      <c r="Q86" s="360"/>
      <c r="R86" s="360"/>
      <c r="S86" s="360"/>
      <c r="T86" s="360"/>
      <c r="U86" s="360"/>
      <c r="V86" s="360"/>
      <c r="W86" s="360"/>
      <c r="X86" s="555"/>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90"/>
      <c r="R87" s="790"/>
      <c r="S87" s="790"/>
      <c r="T87" s="790"/>
      <c r="U87" s="790"/>
      <c r="V87" s="790"/>
      <c r="W87" s="790"/>
      <c r="X87" s="791"/>
      <c r="Y87" s="745" t="s">
        <v>61</v>
      </c>
      <c r="Z87" s="746"/>
      <c r="AA87" s="747"/>
      <c r="AB87" s="538"/>
      <c r="AC87" s="538"/>
      <c r="AD87" s="538"/>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92"/>
      <c r="Q88" s="792"/>
      <c r="R88" s="792"/>
      <c r="S88" s="792"/>
      <c r="T88" s="792"/>
      <c r="U88" s="792"/>
      <c r="V88" s="792"/>
      <c r="W88" s="792"/>
      <c r="X88" s="793"/>
      <c r="Y88" s="719" t="s">
        <v>53</v>
      </c>
      <c r="Z88" s="720"/>
      <c r="AA88" s="721"/>
      <c r="AB88" s="509"/>
      <c r="AC88" s="509"/>
      <c r="AD88" s="509"/>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4"/>
      <c r="Y89" s="719" t="s">
        <v>13</v>
      </c>
      <c r="Z89" s="720"/>
      <c r="AA89" s="721"/>
      <c r="AB89" s="448" t="s">
        <v>14</v>
      </c>
      <c r="AC89" s="448"/>
      <c r="AD89" s="448"/>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88"/>
      <c r="Z90" s="189"/>
      <c r="AA90" s="190"/>
      <c r="AB90" s="445" t="s">
        <v>11</v>
      </c>
      <c r="AC90" s="446"/>
      <c r="AD90" s="447"/>
      <c r="AE90" s="320" t="s">
        <v>304</v>
      </c>
      <c r="AF90" s="320"/>
      <c r="AG90" s="320"/>
      <c r="AH90" s="320"/>
      <c r="AI90" s="320" t="s">
        <v>326</v>
      </c>
      <c r="AJ90" s="320"/>
      <c r="AK90" s="320"/>
      <c r="AL90" s="320"/>
      <c r="AM90" s="320" t="s">
        <v>423</v>
      </c>
      <c r="AN90" s="320"/>
      <c r="AO90" s="320"/>
      <c r="AP90" s="320"/>
      <c r="AQ90" s="200" t="s">
        <v>184</v>
      </c>
      <c r="AR90" s="184"/>
      <c r="AS90" s="184"/>
      <c r="AT90" s="185"/>
      <c r="AU90" s="354" t="s">
        <v>133</v>
      </c>
      <c r="AV90" s="354"/>
      <c r="AW90" s="354"/>
      <c r="AX90" s="355"/>
      <c r="AY90">
        <f>COUNTA($G$92)</f>
        <v>0</v>
      </c>
    </row>
    <row r="91" spans="1:60" ht="18.75" hidden="1" customHeight="1" x14ac:dyDescent="0.15">
      <c r="A91" s="507"/>
      <c r="B91" s="539"/>
      <c r="C91" s="539"/>
      <c r="D91" s="539"/>
      <c r="E91" s="539"/>
      <c r="F91" s="540"/>
      <c r="G91" s="554"/>
      <c r="H91" s="360"/>
      <c r="I91" s="360"/>
      <c r="J91" s="360"/>
      <c r="K91" s="360"/>
      <c r="L91" s="360"/>
      <c r="M91" s="360"/>
      <c r="N91" s="360"/>
      <c r="O91" s="555"/>
      <c r="P91" s="567"/>
      <c r="Q91" s="360"/>
      <c r="R91" s="360"/>
      <c r="S91" s="360"/>
      <c r="T91" s="360"/>
      <c r="U91" s="360"/>
      <c r="V91" s="360"/>
      <c r="W91" s="360"/>
      <c r="X91" s="555"/>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90"/>
      <c r="R92" s="790"/>
      <c r="S92" s="790"/>
      <c r="T92" s="790"/>
      <c r="U92" s="790"/>
      <c r="V92" s="790"/>
      <c r="W92" s="790"/>
      <c r="X92" s="791"/>
      <c r="Y92" s="745" t="s">
        <v>61</v>
      </c>
      <c r="Z92" s="746"/>
      <c r="AA92" s="747"/>
      <c r="AB92" s="538"/>
      <c r="AC92" s="538"/>
      <c r="AD92" s="538"/>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92"/>
      <c r="Q93" s="792"/>
      <c r="R93" s="792"/>
      <c r="S93" s="792"/>
      <c r="T93" s="792"/>
      <c r="U93" s="792"/>
      <c r="V93" s="792"/>
      <c r="W93" s="792"/>
      <c r="X93" s="793"/>
      <c r="Y93" s="719" t="s">
        <v>53</v>
      </c>
      <c r="Z93" s="720"/>
      <c r="AA93" s="721"/>
      <c r="AB93" s="509"/>
      <c r="AC93" s="509"/>
      <c r="AD93" s="509"/>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4"/>
      <c r="Y94" s="719" t="s">
        <v>13</v>
      </c>
      <c r="Z94" s="720"/>
      <c r="AA94" s="721"/>
      <c r="AB94" s="448" t="s">
        <v>14</v>
      </c>
      <c r="AC94" s="448"/>
      <c r="AD94" s="448"/>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88"/>
      <c r="Z95" s="189"/>
      <c r="AA95" s="190"/>
      <c r="AB95" s="445" t="s">
        <v>11</v>
      </c>
      <c r="AC95" s="446"/>
      <c r="AD95" s="447"/>
      <c r="AE95" s="320" t="s">
        <v>304</v>
      </c>
      <c r="AF95" s="320"/>
      <c r="AG95" s="320"/>
      <c r="AH95" s="320"/>
      <c r="AI95" s="320" t="s">
        <v>326</v>
      </c>
      <c r="AJ95" s="320"/>
      <c r="AK95" s="320"/>
      <c r="AL95" s="320"/>
      <c r="AM95" s="320" t="s">
        <v>423</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0"/>
      <c r="I96" s="360"/>
      <c r="J96" s="360"/>
      <c r="K96" s="360"/>
      <c r="L96" s="360"/>
      <c r="M96" s="360"/>
      <c r="N96" s="360"/>
      <c r="O96" s="555"/>
      <c r="P96" s="567"/>
      <c r="Q96" s="360"/>
      <c r="R96" s="360"/>
      <c r="S96" s="360"/>
      <c r="T96" s="360"/>
      <c r="U96" s="360"/>
      <c r="V96" s="360"/>
      <c r="W96" s="360"/>
      <c r="X96" s="555"/>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90"/>
      <c r="R97" s="790"/>
      <c r="S97" s="790"/>
      <c r="T97" s="790"/>
      <c r="U97" s="790"/>
      <c r="V97" s="790"/>
      <c r="W97" s="790"/>
      <c r="X97" s="791"/>
      <c r="Y97" s="745" t="s">
        <v>61</v>
      </c>
      <c r="Z97" s="746"/>
      <c r="AA97" s="747"/>
      <c r="AB97" s="388"/>
      <c r="AC97" s="389"/>
      <c r="AD97" s="390"/>
      <c r="AE97" s="348"/>
      <c r="AF97" s="349"/>
      <c r="AG97" s="349"/>
      <c r="AH97" s="807"/>
      <c r="AI97" s="348"/>
      <c r="AJ97" s="349"/>
      <c r="AK97" s="349"/>
      <c r="AL97" s="80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92"/>
      <c r="Q98" s="792"/>
      <c r="R98" s="792"/>
      <c r="S98" s="792"/>
      <c r="T98" s="792"/>
      <c r="U98" s="792"/>
      <c r="V98" s="792"/>
      <c r="W98" s="792"/>
      <c r="X98" s="793"/>
      <c r="Y98" s="719" t="s">
        <v>53</v>
      </c>
      <c r="Z98" s="720"/>
      <c r="AA98" s="721"/>
      <c r="AB98" s="285"/>
      <c r="AC98" s="286"/>
      <c r="AD98" s="287"/>
      <c r="AE98" s="348"/>
      <c r="AF98" s="349"/>
      <c r="AG98" s="349"/>
      <c r="AH98" s="807"/>
      <c r="AI98" s="348"/>
      <c r="AJ98" s="349"/>
      <c r="AK98" s="349"/>
      <c r="AL98" s="80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8"/>
      <c r="B99" s="871"/>
      <c r="C99" s="871"/>
      <c r="D99" s="871"/>
      <c r="E99" s="871"/>
      <c r="F99" s="872"/>
      <c r="G99" s="795"/>
      <c r="H99" s="233"/>
      <c r="I99" s="233"/>
      <c r="J99" s="233"/>
      <c r="K99" s="233"/>
      <c r="L99" s="233"/>
      <c r="M99" s="233"/>
      <c r="N99" s="233"/>
      <c r="O99" s="796"/>
      <c r="P99" s="834"/>
      <c r="Q99" s="834"/>
      <c r="R99" s="834"/>
      <c r="S99" s="834"/>
      <c r="T99" s="834"/>
      <c r="U99" s="834"/>
      <c r="V99" s="834"/>
      <c r="W99" s="834"/>
      <c r="X99" s="835"/>
      <c r="Y99" s="467" t="s">
        <v>13</v>
      </c>
      <c r="Z99" s="468"/>
      <c r="AA99" s="469"/>
      <c r="AB99" s="449" t="s">
        <v>14</v>
      </c>
      <c r="AC99" s="450"/>
      <c r="AD99" s="451"/>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271</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2"/>
      <c r="Z100" s="453"/>
      <c r="AA100" s="454"/>
      <c r="AB100" s="848" t="s">
        <v>11</v>
      </c>
      <c r="AC100" s="848"/>
      <c r="AD100" s="848"/>
      <c r="AE100" s="814" t="s">
        <v>304</v>
      </c>
      <c r="AF100" s="815"/>
      <c r="AG100" s="815"/>
      <c r="AH100" s="816"/>
      <c r="AI100" s="814" t="s">
        <v>326</v>
      </c>
      <c r="AJ100" s="815"/>
      <c r="AK100" s="815"/>
      <c r="AL100" s="816"/>
      <c r="AM100" s="814" t="s">
        <v>423</v>
      </c>
      <c r="AN100" s="815"/>
      <c r="AO100" s="815"/>
      <c r="AP100" s="816"/>
      <c r="AQ100" s="917" t="s">
        <v>331</v>
      </c>
      <c r="AR100" s="918"/>
      <c r="AS100" s="918"/>
      <c r="AT100" s="919"/>
      <c r="AU100" s="917" t="s">
        <v>456</v>
      </c>
      <c r="AV100" s="918"/>
      <c r="AW100" s="918"/>
      <c r="AX100" s="920"/>
    </row>
    <row r="101" spans="1:60" ht="23.25" customHeight="1" x14ac:dyDescent="0.15">
      <c r="A101" s="478"/>
      <c r="B101" s="479"/>
      <c r="C101" s="479"/>
      <c r="D101" s="479"/>
      <c r="E101" s="479"/>
      <c r="F101" s="480"/>
      <c r="G101" s="176" t="s">
        <v>644</v>
      </c>
      <c r="H101" s="176"/>
      <c r="I101" s="176"/>
      <c r="J101" s="176"/>
      <c r="K101" s="176"/>
      <c r="L101" s="176"/>
      <c r="M101" s="176"/>
      <c r="N101" s="176"/>
      <c r="O101" s="176"/>
      <c r="P101" s="176"/>
      <c r="Q101" s="176"/>
      <c r="R101" s="176"/>
      <c r="S101" s="176"/>
      <c r="T101" s="176"/>
      <c r="U101" s="176"/>
      <c r="V101" s="176"/>
      <c r="W101" s="176"/>
      <c r="X101" s="218"/>
      <c r="Y101" s="804" t="s">
        <v>54</v>
      </c>
      <c r="Z101" s="705"/>
      <c r="AA101" s="706"/>
      <c r="AB101" s="538" t="s">
        <v>645</v>
      </c>
      <c r="AC101" s="538"/>
      <c r="AD101" s="538"/>
      <c r="AE101" s="343">
        <v>87</v>
      </c>
      <c r="AF101" s="343"/>
      <c r="AG101" s="343"/>
      <c r="AH101" s="343"/>
      <c r="AI101" s="343">
        <v>192</v>
      </c>
      <c r="AJ101" s="343"/>
      <c r="AK101" s="343"/>
      <c r="AL101" s="343"/>
      <c r="AM101" s="343">
        <v>247</v>
      </c>
      <c r="AN101" s="343"/>
      <c r="AO101" s="343"/>
      <c r="AP101" s="343"/>
      <c r="AQ101" s="343" t="s">
        <v>703</v>
      </c>
      <c r="AR101" s="343"/>
      <c r="AS101" s="343"/>
      <c r="AT101" s="343"/>
      <c r="AU101" s="348"/>
      <c r="AV101" s="349"/>
      <c r="AW101" s="349"/>
      <c r="AX101" s="350"/>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25"/>
      <c r="AA102" s="326"/>
      <c r="AB102" s="538" t="s">
        <v>645</v>
      </c>
      <c r="AC102" s="538"/>
      <c r="AD102" s="538"/>
      <c r="AE102" s="343">
        <v>47</v>
      </c>
      <c r="AF102" s="343"/>
      <c r="AG102" s="343"/>
      <c r="AH102" s="343"/>
      <c r="AI102" s="343">
        <v>89</v>
      </c>
      <c r="AJ102" s="343"/>
      <c r="AK102" s="343"/>
      <c r="AL102" s="343"/>
      <c r="AM102" s="343">
        <v>110</v>
      </c>
      <c r="AN102" s="343"/>
      <c r="AO102" s="343"/>
      <c r="AP102" s="343"/>
      <c r="AQ102" s="343">
        <v>315</v>
      </c>
      <c r="AR102" s="343"/>
      <c r="AS102" s="343"/>
      <c r="AT102" s="343"/>
      <c r="AU102" s="356"/>
      <c r="AV102" s="357"/>
      <c r="AW102" s="357"/>
      <c r="AX102" s="921"/>
    </row>
    <row r="103" spans="1:60" ht="31.5" customHeight="1" x14ac:dyDescent="0.15">
      <c r="A103" s="475" t="s">
        <v>271</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88" t="s">
        <v>11</v>
      </c>
      <c r="AC103" s="283"/>
      <c r="AD103" s="284"/>
      <c r="AE103" s="320" t="s">
        <v>304</v>
      </c>
      <c r="AF103" s="320"/>
      <c r="AG103" s="320"/>
      <c r="AH103" s="320"/>
      <c r="AI103" s="320" t="s">
        <v>326</v>
      </c>
      <c r="AJ103" s="320"/>
      <c r="AK103" s="320"/>
      <c r="AL103" s="320"/>
      <c r="AM103" s="320" t="s">
        <v>423</v>
      </c>
      <c r="AN103" s="320"/>
      <c r="AO103" s="320"/>
      <c r="AP103" s="320"/>
      <c r="AQ103" s="345" t="s">
        <v>331</v>
      </c>
      <c r="AR103" s="346"/>
      <c r="AS103" s="346"/>
      <c r="AT103" s="346"/>
      <c r="AU103" s="345" t="s">
        <v>456</v>
      </c>
      <c r="AV103" s="346"/>
      <c r="AW103" s="346"/>
      <c r="AX103" s="347"/>
      <c r="AY103">
        <f>COUNTA($G$104)</f>
        <v>1</v>
      </c>
    </row>
    <row r="104" spans="1:60" ht="33" customHeight="1" x14ac:dyDescent="0.15">
      <c r="A104" s="478"/>
      <c r="B104" s="479"/>
      <c r="C104" s="479"/>
      <c r="D104" s="479"/>
      <c r="E104" s="479"/>
      <c r="F104" s="480"/>
      <c r="G104" s="176" t="s">
        <v>646</v>
      </c>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805" t="s">
        <v>647</v>
      </c>
      <c r="AC104" s="459"/>
      <c r="AD104" s="460"/>
      <c r="AE104" s="343">
        <v>1.2</v>
      </c>
      <c r="AF104" s="343"/>
      <c r="AG104" s="343"/>
      <c r="AH104" s="343"/>
      <c r="AI104" s="343">
        <v>5.2</v>
      </c>
      <c r="AJ104" s="343"/>
      <c r="AK104" s="343"/>
      <c r="AL104" s="343"/>
      <c r="AM104" s="343">
        <v>6.7</v>
      </c>
      <c r="AN104" s="343"/>
      <c r="AO104" s="343"/>
      <c r="AP104" s="343"/>
      <c r="AQ104" s="343" t="s">
        <v>320</v>
      </c>
      <c r="AR104" s="343"/>
      <c r="AS104" s="343"/>
      <c r="AT104" s="343"/>
      <c r="AU104" s="343"/>
      <c r="AV104" s="343"/>
      <c r="AW104" s="343"/>
      <c r="AX104" s="344"/>
      <c r="AY104">
        <f>$AY$103</f>
        <v>1</v>
      </c>
    </row>
    <row r="105" spans="1:60" ht="33"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806" t="s">
        <v>647</v>
      </c>
      <c r="AC105" s="389"/>
      <c r="AD105" s="390"/>
      <c r="AE105" s="343">
        <v>3.1</v>
      </c>
      <c r="AF105" s="343"/>
      <c r="AG105" s="343"/>
      <c r="AH105" s="343"/>
      <c r="AI105" s="343">
        <v>5.9</v>
      </c>
      <c r="AJ105" s="343"/>
      <c r="AK105" s="343"/>
      <c r="AL105" s="343"/>
      <c r="AM105" s="343">
        <v>7.4</v>
      </c>
      <c r="AN105" s="343"/>
      <c r="AO105" s="343"/>
      <c r="AP105" s="343"/>
      <c r="AQ105" s="343">
        <v>9.4</v>
      </c>
      <c r="AR105" s="343"/>
      <c r="AS105" s="343"/>
      <c r="AT105" s="343"/>
      <c r="AU105" s="343"/>
      <c r="AV105" s="343"/>
      <c r="AW105" s="343"/>
      <c r="AX105" s="344"/>
      <c r="AY105">
        <f>$AY$103</f>
        <v>1</v>
      </c>
    </row>
    <row r="106" spans="1:60" ht="31.5" hidden="1" customHeight="1" x14ac:dyDescent="0.15">
      <c r="A106" s="475" t="s">
        <v>271</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88" t="s">
        <v>11</v>
      </c>
      <c r="AC106" s="283"/>
      <c r="AD106" s="284"/>
      <c r="AE106" s="320" t="s">
        <v>304</v>
      </c>
      <c r="AF106" s="320"/>
      <c r="AG106" s="320"/>
      <c r="AH106" s="320"/>
      <c r="AI106" s="320" t="s">
        <v>326</v>
      </c>
      <c r="AJ106" s="320"/>
      <c r="AK106" s="320"/>
      <c r="AL106" s="320"/>
      <c r="AM106" s="320" t="s">
        <v>423</v>
      </c>
      <c r="AN106" s="320"/>
      <c r="AO106" s="320"/>
      <c r="AP106" s="320"/>
      <c r="AQ106" s="345" t="s">
        <v>331</v>
      </c>
      <c r="AR106" s="346"/>
      <c r="AS106" s="346"/>
      <c r="AT106" s="346"/>
      <c r="AU106" s="345" t="s">
        <v>456</v>
      </c>
      <c r="AV106" s="346"/>
      <c r="AW106" s="346"/>
      <c r="AX106" s="347"/>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5" t="s">
        <v>271</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88" t="s">
        <v>11</v>
      </c>
      <c r="AC109" s="283"/>
      <c r="AD109" s="284"/>
      <c r="AE109" s="320" t="s">
        <v>304</v>
      </c>
      <c r="AF109" s="320"/>
      <c r="AG109" s="320"/>
      <c r="AH109" s="320"/>
      <c r="AI109" s="320" t="s">
        <v>326</v>
      </c>
      <c r="AJ109" s="320"/>
      <c r="AK109" s="320"/>
      <c r="AL109" s="320"/>
      <c r="AM109" s="320" t="s">
        <v>423</v>
      </c>
      <c r="AN109" s="320"/>
      <c r="AO109" s="320"/>
      <c r="AP109" s="320"/>
      <c r="AQ109" s="345" t="s">
        <v>331</v>
      </c>
      <c r="AR109" s="346"/>
      <c r="AS109" s="346"/>
      <c r="AT109" s="346"/>
      <c r="AU109" s="345" t="s">
        <v>456</v>
      </c>
      <c r="AV109" s="346"/>
      <c r="AW109" s="346"/>
      <c r="AX109" s="347"/>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5" t="s">
        <v>271</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88" t="s">
        <v>11</v>
      </c>
      <c r="AC112" s="283"/>
      <c r="AD112" s="284"/>
      <c r="AE112" s="320" t="s">
        <v>304</v>
      </c>
      <c r="AF112" s="320"/>
      <c r="AG112" s="320"/>
      <c r="AH112" s="320"/>
      <c r="AI112" s="320" t="s">
        <v>326</v>
      </c>
      <c r="AJ112" s="320"/>
      <c r="AK112" s="320"/>
      <c r="AL112" s="320"/>
      <c r="AM112" s="320" t="s">
        <v>423</v>
      </c>
      <c r="AN112" s="320"/>
      <c r="AO112" s="320"/>
      <c r="AP112" s="320"/>
      <c r="AQ112" s="345" t="s">
        <v>331</v>
      </c>
      <c r="AR112" s="346"/>
      <c r="AS112" s="346"/>
      <c r="AT112" s="346"/>
      <c r="AU112" s="345" t="s">
        <v>456</v>
      </c>
      <c r="AV112" s="346"/>
      <c r="AW112" s="346"/>
      <c r="AX112" s="347"/>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3"/>
      <c r="AF113" s="343"/>
      <c r="AG113" s="343"/>
      <c r="AH113" s="343"/>
      <c r="AI113" s="343"/>
      <c r="AJ113" s="343"/>
      <c r="AK113" s="343"/>
      <c r="AL113" s="343"/>
      <c r="AM113" s="343"/>
      <c r="AN113" s="343"/>
      <c r="AO113" s="343"/>
      <c r="AP113" s="343"/>
      <c r="AQ113" s="348"/>
      <c r="AR113" s="349"/>
      <c r="AS113" s="349"/>
      <c r="AT113" s="807"/>
      <c r="AU113" s="343"/>
      <c r="AV113" s="343"/>
      <c r="AW113" s="343"/>
      <c r="AX113" s="344"/>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88"/>
      <c r="AC114" s="389"/>
      <c r="AD114" s="390"/>
      <c r="AE114" s="351"/>
      <c r="AF114" s="351"/>
      <c r="AG114" s="351"/>
      <c r="AH114" s="351"/>
      <c r="AI114" s="351"/>
      <c r="AJ114" s="351"/>
      <c r="AK114" s="351"/>
      <c r="AL114" s="351"/>
      <c r="AM114" s="351"/>
      <c r="AN114" s="351"/>
      <c r="AO114" s="351"/>
      <c r="AP114" s="351"/>
      <c r="AQ114" s="348"/>
      <c r="AR114" s="349"/>
      <c r="AS114" s="349"/>
      <c r="AT114" s="807"/>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0" t="s">
        <v>304</v>
      </c>
      <c r="AF115" s="320"/>
      <c r="AG115" s="320"/>
      <c r="AH115" s="320"/>
      <c r="AI115" s="320" t="s">
        <v>326</v>
      </c>
      <c r="AJ115" s="320"/>
      <c r="AK115" s="320"/>
      <c r="AL115" s="320"/>
      <c r="AM115" s="320" t="s">
        <v>423</v>
      </c>
      <c r="AN115" s="320"/>
      <c r="AO115" s="320"/>
      <c r="AP115" s="320"/>
      <c r="AQ115" s="321" t="s">
        <v>457</v>
      </c>
      <c r="AR115" s="322"/>
      <c r="AS115" s="322"/>
      <c r="AT115" s="322"/>
      <c r="AU115" s="322"/>
      <c r="AV115" s="322"/>
      <c r="AW115" s="322"/>
      <c r="AX115" s="323"/>
    </row>
    <row r="116" spans="1:51" ht="23.25" customHeight="1" x14ac:dyDescent="0.15">
      <c r="A116" s="277"/>
      <c r="B116" s="278"/>
      <c r="C116" s="278"/>
      <c r="D116" s="278"/>
      <c r="E116" s="278"/>
      <c r="F116" s="279"/>
      <c r="G116" s="336" t="s">
        <v>648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649</v>
      </c>
      <c r="AC116" s="286"/>
      <c r="AD116" s="287"/>
      <c r="AE116" s="343">
        <v>388</v>
      </c>
      <c r="AF116" s="343"/>
      <c r="AG116" s="343"/>
      <c r="AH116" s="343"/>
      <c r="AI116" s="343">
        <v>176</v>
      </c>
      <c r="AJ116" s="343"/>
      <c r="AK116" s="343"/>
      <c r="AL116" s="343"/>
      <c r="AM116" s="343">
        <v>128</v>
      </c>
      <c r="AN116" s="343"/>
      <c r="AO116" s="343"/>
      <c r="AP116" s="343"/>
      <c r="AQ116" s="348">
        <v>104</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650</v>
      </c>
      <c r="AC117" s="328"/>
      <c r="AD117" s="329"/>
      <c r="AE117" s="291" t="s">
        <v>695</v>
      </c>
      <c r="AF117" s="291"/>
      <c r="AG117" s="291"/>
      <c r="AH117" s="291"/>
      <c r="AI117" s="291" t="s">
        <v>696</v>
      </c>
      <c r="AJ117" s="291"/>
      <c r="AK117" s="291"/>
      <c r="AL117" s="291"/>
      <c r="AM117" s="291" t="s">
        <v>721</v>
      </c>
      <c r="AN117" s="291"/>
      <c r="AO117" s="291"/>
      <c r="AP117" s="291"/>
      <c r="AQ117" s="291" t="s">
        <v>723</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0" t="s">
        <v>304</v>
      </c>
      <c r="AF118" s="320"/>
      <c r="AG118" s="320"/>
      <c r="AH118" s="320"/>
      <c r="AI118" s="320" t="s">
        <v>326</v>
      </c>
      <c r="AJ118" s="320"/>
      <c r="AK118" s="320"/>
      <c r="AL118" s="320"/>
      <c r="AM118" s="320" t="s">
        <v>423</v>
      </c>
      <c r="AN118" s="320"/>
      <c r="AO118" s="320"/>
      <c r="AP118" s="320"/>
      <c r="AQ118" s="321" t="s">
        <v>457</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651</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649</v>
      </c>
      <c r="AC119" s="286"/>
      <c r="AD119" s="287"/>
      <c r="AE119" s="343">
        <v>27126</v>
      </c>
      <c r="AF119" s="343"/>
      <c r="AG119" s="343"/>
      <c r="AH119" s="343"/>
      <c r="AI119" s="343">
        <v>6445</v>
      </c>
      <c r="AJ119" s="343"/>
      <c r="AK119" s="343"/>
      <c r="AL119" s="343"/>
      <c r="AM119" s="343">
        <v>4742</v>
      </c>
      <c r="AN119" s="343"/>
      <c r="AO119" s="343"/>
      <c r="AP119" s="343"/>
      <c r="AQ119" s="343">
        <v>3473</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652</v>
      </c>
      <c r="AC120" s="328"/>
      <c r="AD120" s="329"/>
      <c r="AE120" s="291" t="s">
        <v>697</v>
      </c>
      <c r="AF120" s="291"/>
      <c r="AG120" s="291"/>
      <c r="AH120" s="291"/>
      <c r="AI120" s="291" t="s">
        <v>698</v>
      </c>
      <c r="AJ120" s="291"/>
      <c r="AK120" s="291"/>
      <c r="AL120" s="291"/>
      <c r="AM120" s="291" t="s">
        <v>720</v>
      </c>
      <c r="AN120" s="291"/>
      <c r="AO120" s="291"/>
      <c r="AP120" s="291"/>
      <c r="AQ120" s="291" t="s">
        <v>724</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0" t="s">
        <v>304</v>
      </c>
      <c r="AF121" s="320"/>
      <c r="AG121" s="320"/>
      <c r="AH121" s="320"/>
      <c r="AI121" s="320" t="s">
        <v>326</v>
      </c>
      <c r="AJ121" s="320"/>
      <c r="AK121" s="320"/>
      <c r="AL121" s="320"/>
      <c r="AM121" s="320" t="s">
        <v>423</v>
      </c>
      <c r="AN121" s="320"/>
      <c r="AO121" s="320"/>
      <c r="AP121" s="320"/>
      <c r="AQ121" s="321" t="s">
        <v>457</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454</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653</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0" t="s">
        <v>304</v>
      </c>
      <c r="AF124" s="320"/>
      <c r="AG124" s="320"/>
      <c r="AH124" s="320"/>
      <c r="AI124" s="320" t="s">
        <v>326</v>
      </c>
      <c r="AJ124" s="320"/>
      <c r="AK124" s="320"/>
      <c r="AL124" s="320"/>
      <c r="AM124" s="320" t="s">
        <v>423</v>
      </c>
      <c r="AN124" s="320"/>
      <c r="AO124" s="320"/>
      <c r="AP124" s="320"/>
      <c r="AQ124" s="321" t="s">
        <v>457</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454</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277</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304</v>
      </c>
      <c r="AF127" s="320"/>
      <c r="AG127" s="320"/>
      <c r="AH127" s="320"/>
      <c r="AI127" s="320" t="s">
        <v>326</v>
      </c>
      <c r="AJ127" s="320"/>
      <c r="AK127" s="320"/>
      <c r="AL127" s="320"/>
      <c r="AM127" s="320" t="s">
        <v>423</v>
      </c>
      <c r="AN127" s="320"/>
      <c r="AO127" s="320"/>
      <c r="AP127" s="320"/>
      <c r="AQ127" s="321" t="s">
        <v>457</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454</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277</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3" t="s">
        <v>319</v>
      </c>
      <c r="B130" s="981"/>
      <c r="C130" s="980" t="s">
        <v>188</v>
      </c>
      <c r="D130" s="981"/>
      <c r="E130" s="293" t="s">
        <v>217</v>
      </c>
      <c r="F130" s="294"/>
      <c r="G130" s="295" t="s">
        <v>320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4"/>
      <c r="B131" s="238"/>
      <c r="C131" s="237"/>
      <c r="D131" s="238"/>
      <c r="E131" s="224" t="s">
        <v>216</v>
      </c>
      <c r="F131" s="225"/>
      <c r="G131" s="222" t="s">
        <v>654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304</v>
      </c>
      <c r="AF132" s="184"/>
      <c r="AG132" s="184"/>
      <c r="AH132" s="185"/>
      <c r="AI132" s="200" t="s">
        <v>326</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v>12</v>
      </c>
      <c r="AV133" s="163"/>
      <c r="AW133" s="164" t="s">
        <v>175</v>
      </c>
      <c r="AX133" s="165"/>
      <c r="AY133">
        <f>$AY$132</f>
        <v>1</v>
      </c>
    </row>
    <row r="134" spans="1:51" ht="39.75" customHeight="1" x14ac:dyDescent="0.15">
      <c r="A134" s="984"/>
      <c r="B134" s="238"/>
      <c r="C134" s="237"/>
      <c r="D134" s="238"/>
      <c r="E134" s="237"/>
      <c r="F134" s="299"/>
      <c r="G134" s="217" t="s">
        <v>655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656</v>
      </c>
      <c r="AC134" s="209"/>
      <c r="AD134" s="209"/>
      <c r="AE134" s="251">
        <v>106500</v>
      </c>
      <c r="AF134" s="152"/>
      <c r="AG134" s="152"/>
      <c r="AH134" s="152"/>
      <c r="AI134" s="251">
        <v>102900</v>
      </c>
      <c r="AJ134" s="152"/>
      <c r="AK134" s="152"/>
      <c r="AL134" s="152"/>
      <c r="AM134" s="251" t="s">
        <v>634</v>
      </c>
      <c r="AN134" s="152"/>
      <c r="AO134" s="152"/>
      <c r="AP134" s="152"/>
      <c r="AQ134" s="251" t="s">
        <v>634</v>
      </c>
      <c r="AR134" s="152"/>
      <c r="AS134" s="152"/>
      <c r="AT134" s="152"/>
      <c r="AU134" s="251" t="s">
        <v>634</v>
      </c>
      <c r="AV134" s="152"/>
      <c r="AW134" s="152"/>
      <c r="AX134" s="193"/>
      <c r="AY134">
        <f t="shared" ref="AY134:AY135" si="13">$AY$132</f>
        <v>1</v>
      </c>
    </row>
    <row r="135" spans="1:51" ht="39.75" customHeight="1" x14ac:dyDescent="0.15">
      <c r="A135" s="98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656</v>
      </c>
      <c r="AC135" s="160"/>
      <c r="AD135" s="160"/>
      <c r="AE135" s="251" t="s">
        <v>634</v>
      </c>
      <c r="AF135" s="152"/>
      <c r="AG135" s="152"/>
      <c r="AH135" s="152"/>
      <c r="AI135" s="251" t="s">
        <v>634</v>
      </c>
      <c r="AJ135" s="152"/>
      <c r="AK135" s="152"/>
      <c r="AL135" s="152"/>
      <c r="AM135" s="251" t="s">
        <v>634</v>
      </c>
      <c r="AN135" s="152"/>
      <c r="AO135" s="152"/>
      <c r="AP135" s="152"/>
      <c r="AQ135" s="251" t="s">
        <v>634</v>
      </c>
      <c r="AR135" s="152"/>
      <c r="AS135" s="152"/>
      <c r="AT135" s="152"/>
      <c r="AU135" s="251">
        <v>92700</v>
      </c>
      <c r="AV135" s="152"/>
      <c r="AW135" s="152"/>
      <c r="AX135" s="193"/>
      <c r="AY135">
        <f t="shared" si="13"/>
        <v>1</v>
      </c>
    </row>
    <row r="136" spans="1:51" ht="18.75" hidden="1" customHeight="1" x14ac:dyDescent="0.15">
      <c r="A136" s="98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304</v>
      </c>
      <c r="AF136" s="184"/>
      <c r="AG136" s="184"/>
      <c r="AH136" s="185"/>
      <c r="AI136" s="200" t="s">
        <v>326</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304</v>
      </c>
      <c r="AF140" s="184"/>
      <c r="AG140" s="184"/>
      <c r="AH140" s="185"/>
      <c r="AI140" s="200" t="s">
        <v>326</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304</v>
      </c>
      <c r="AF144" s="184"/>
      <c r="AG144" s="184"/>
      <c r="AH144" s="185"/>
      <c r="AI144" s="200" t="s">
        <v>326</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304</v>
      </c>
      <c r="AF148" s="184"/>
      <c r="AG148" s="184"/>
      <c r="AH148" s="185"/>
      <c r="AI148" s="200" t="s">
        <v>326</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4"/>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8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4"/>
      <c r="B155" s="238"/>
      <c r="C155" s="237"/>
      <c r="D155" s="238"/>
      <c r="E155" s="237"/>
      <c r="F155" s="299"/>
      <c r="G155" s="219"/>
      <c r="H155" s="220"/>
      <c r="I155" s="220"/>
      <c r="J155" s="220"/>
      <c r="K155" s="220"/>
      <c r="L155" s="220"/>
      <c r="M155" s="220"/>
      <c r="N155" s="220"/>
      <c r="O155" s="220"/>
      <c r="P155" s="221"/>
      <c r="Q155" s="415"/>
      <c r="R155" s="220"/>
      <c r="S155" s="220"/>
      <c r="T155" s="220"/>
      <c r="U155" s="220"/>
      <c r="V155" s="220"/>
      <c r="W155" s="220"/>
      <c r="X155" s="220"/>
      <c r="Y155" s="220"/>
      <c r="Z155" s="220"/>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4"/>
      <c r="B156" s="238"/>
      <c r="C156" s="237"/>
      <c r="D156" s="238"/>
      <c r="E156" s="237"/>
      <c r="F156" s="299"/>
      <c r="G156" s="219"/>
      <c r="H156" s="220"/>
      <c r="I156" s="220"/>
      <c r="J156" s="220"/>
      <c r="K156" s="220"/>
      <c r="L156" s="220"/>
      <c r="M156" s="220"/>
      <c r="N156" s="220"/>
      <c r="O156" s="220"/>
      <c r="P156" s="221"/>
      <c r="Q156" s="415"/>
      <c r="R156" s="220"/>
      <c r="S156" s="220"/>
      <c r="T156" s="220"/>
      <c r="U156" s="220"/>
      <c r="V156" s="220"/>
      <c r="W156" s="220"/>
      <c r="X156" s="220"/>
      <c r="Y156" s="220"/>
      <c r="Z156" s="220"/>
      <c r="AA156" s="91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4"/>
      <c r="B157" s="238"/>
      <c r="C157" s="237"/>
      <c r="D157" s="238"/>
      <c r="E157" s="237"/>
      <c r="F157" s="299"/>
      <c r="G157" s="219"/>
      <c r="H157" s="220"/>
      <c r="I157" s="220"/>
      <c r="J157" s="220"/>
      <c r="K157" s="220"/>
      <c r="L157" s="220"/>
      <c r="M157" s="220"/>
      <c r="N157" s="220"/>
      <c r="O157" s="220"/>
      <c r="P157" s="221"/>
      <c r="Q157" s="415"/>
      <c r="R157" s="220"/>
      <c r="S157" s="220"/>
      <c r="T157" s="220"/>
      <c r="U157" s="220"/>
      <c r="V157" s="220"/>
      <c r="W157" s="220"/>
      <c r="X157" s="220"/>
      <c r="Y157" s="220"/>
      <c r="Z157" s="220"/>
      <c r="AA157" s="91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4"/>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4"/>
      <c r="B162" s="238"/>
      <c r="C162" s="237"/>
      <c r="D162" s="238"/>
      <c r="E162" s="237"/>
      <c r="F162" s="299"/>
      <c r="G162" s="219"/>
      <c r="H162" s="220"/>
      <c r="I162" s="220"/>
      <c r="J162" s="220"/>
      <c r="K162" s="220"/>
      <c r="L162" s="220"/>
      <c r="M162" s="220"/>
      <c r="N162" s="220"/>
      <c r="O162" s="220"/>
      <c r="P162" s="221"/>
      <c r="Q162" s="415"/>
      <c r="R162" s="220"/>
      <c r="S162" s="220"/>
      <c r="T162" s="220"/>
      <c r="U162" s="220"/>
      <c r="V162" s="220"/>
      <c r="W162" s="220"/>
      <c r="X162" s="220"/>
      <c r="Y162" s="220"/>
      <c r="Z162" s="220"/>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4"/>
      <c r="B163" s="238"/>
      <c r="C163" s="237"/>
      <c r="D163" s="238"/>
      <c r="E163" s="237"/>
      <c r="F163" s="299"/>
      <c r="G163" s="219"/>
      <c r="H163" s="220"/>
      <c r="I163" s="220"/>
      <c r="J163" s="220"/>
      <c r="K163" s="220"/>
      <c r="L163" s="220"/>
      <c r="M163" s="220"/>
      <c r="N163" s="220"/>
      <c r="O163" s="220"/>
      <c r="P163" s="221"/>
      <c r="Q163" s="415"/>
      <c r="R163" s="220"/>
      <c r="S163" s="220"/>
      <c r="T163" s="220"/>
      <c r="U163" s="220"/>
      <c r="V163" s="220"/>
      <c r="W163" s="220"/>
      <c r="X163" s="220"/>
      <c r="Y163" s="220"/>
      <c r="Z163" s="220"/>
      <c r="AA163" s="91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4"/>
      <c r="B164" s="238"/>
      <c r="C164" s="237"/>
      <c r="D164" s="238"/>
      <c r="E164" s="237"/>
      <c r="F164" s="299"/>
      <c r="G164" s="219"/>
      <c r="H164" s="220"/>
      <c r="I164" s="220"/>
      <c r="J164" s="220"/>
      <c r="K164" s="220"/>
      <c r="L164" s="220"/>
      <c r="M164" s="220"/>
      <c r="N164" s="220"/>
      <c r="O164" s="220"/>
      <c r="P164" s="221"/>
      <c r="Q164" s="415"/>
      <c r="R164" s="220"/>
      <c r="S164" s="220"/>
      <c r="T164" s="220"/>
      <c r="U164" s="220"/>
      <c r="V164" s="220"/>
      <c r="W164" s="220"/>
      <c r="X164" s="220"/>
      <c r="Y164" s="220"/>
      <c r="Z164" s="220"/>
      <c r="AA164" s="91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4"/>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4"/>
      <c r="B169" s="238"/>
      <c r="C169" s="237"/>
      <c r="D169" s="238"/>
      <c r="E169" s="237"/>
      <c r="F169" s="299"/>
      <c r="G169" s="219"/>
      <c r="H169" s="220"/>
      <c r="I169" s="220"/>
      <c r="J169" s="220"/>
      <c r="K169" s="220"/>
      <c r="L169" s="220"/>
      <c r="M169" s="220"/>
      <c r="N169" s="220"/>
      <c r="O169" s="220"/>
      <c r="P169" s="221"/>
      <c r="Q169" s="415"/>
      <c r="R169" s="220"/>
      <c r="S169" s="220"/>
      <c r="T169" s="220"/>
      <c r="U169" s="220"/>
      <c r="V169" s="220"/>
      <c r="W169" s="220"/>
      <c r="X169" s="220"/>
      <c r="Y169" s="220"/>
      <c r="Z169" s="220"/>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4"/>
      <c r="B170" s="238"/>
      <c r="C170" s="237"/>
      <c r="D170" s="238"/>
      <c r="E170" s="237"/>
      <c r="F170" s="299"/>
      <c r="G170" s="219"/>
      <c r="H170" s="220"/>
      <c r="I170" s="220"/>
      <c r="J170" s="220"/>
      <c r="K170" s="220"/>
      <c r="L170" s="220"/>
      <c r="M170" s="220"/>
      <c r="N170" s="220"/>
      <c r="O170" s="220"/>
      <c r="P170" s="221"/>
      <c r="Q170" s="415"/>
      <c r="R170" s="220"/>
      <c r="S170" s="220"/>
      <c r="T170" s="220"/>
      <c r="U170" s="220"/>
      <c r="V170" s="220"/>
      <c r="W170" s="220"/>
      <c r="X170" s="220"/>
      <c r="Y170" s="220"/>
      <c r="Z170" s="220"/>
      <c r="AA170" s="91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4"/>
      <c r="B171" s="238"/>
      <c r="C171" s="237"/>
      <c r="D171" s="238"/>
      <c r="E171" s="237"/>
      <c r="F171" s="299"/>
      <c r="G171" s="219"/>
      <c r="H171" s="220"/>
      <c r="I171" s="220"/>
      <c r="J171" s="220"/>
      <c r="K171" s="220"/>
      <c r="L171" s="220"/>
      <c r="M171" s="220"/>
      <c r="N171" s="220"/>
      <c r="O171" s="220"/>
      <c r="P171" s="221"/>
      <c r="Q171" s="415"/>
      <c r="R171" s="220"/>
      <c r="S171" s="220"/>
      <c r="T171" s="220"/>
      <c r="U171" s="220"/>
      <c r="V171" s="220"/>
      <c r="W171" s="220"/>
      <c r="X171" s="220"/>
      <c r="Y171" s="220"/>
      <c r="Z171" s="220"/>
      <c r="AA171" s="91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4"/>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4"/>
      <c r="B176" s="238"/>
      <c r="C176" s="237"/>
      <c r="D176" s="238"/>
      <c r="E176" s="237"/>
      <c r="F176" s="299"/>
      <c r="G176" s="219"/>
      <c r="H176" s="220"/>
      <c r="I176" s="220"/>
      <c r="J176" s="220"/>
      <c r="K176" s="220"/>
      <c r="L176" s="220"/>
      <c r="M176" s="220"/>
      <c r="N176" s="220"/>
      <c r="O176" s="220"/>
      <c r="P176" s="221"/>
      <c r="Q176" s="415"/>
      <c r="R176" s="220"/>
      <c r="S176" s="220"/>
      <c r="T176" s="220"/>
      <c r="U176" s="220"/>
      <c r="V176" s="220"/>
      <c r="W176" s="220"/>
      <c r="X176" s="220"/>
      <c r="Y176" s="220"/>
      <c r="Z176" s="220"/>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4"/>
      <c r="B177" s="238"/>
      <c r="C177" s="237"/>
      <c r="D177" s="238"/>
      <c r="E177" s="237"/>
      <c r="F177" s="299"/>
      <c r="G177" s="219"/>
      <c r="H177" s="220"/>
      <c r="I177" s="220"/>
      <c r="J177" s="220"/>
      <c r="K177" s="220"/>
      <c r="L177" s="220"/>
      <c r="M177" s="220"/>
      <c r="N177" s="220"/>
      <c r="O177" s="220"/>
      <c r="P177" s="221"/>
      <c r="Q177" s="415"/>
      <c r="R177" s="220"/>
      <c r="S177" s="220"/>
      <c r="T177" s="220"/>
      <c r="U177" s="220"/>
      <c r="V177" s="220"/>
      <c r="W177" s="220"/>
      <c r="X177" s="220"/>
      <c r="Y177" s="220"/>
      <c r="Z177" s="220"/>
      <c r="AA177" s="91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4"/>
      <c r="B178" s="238"/>
      <c r="C178" s="237"/>
      <c r="D178" s="238"/>
      <c r="E178" s="237"/>
      <c r="F178" s="299"/>
      <c r="G178" s="219"/>
      <c r="H178" s="220"/>
      <c r="I178" s="220"/>
      <c r="J178" s="220"/>
      <c r="K178" s="220"/>
      <c r="L178" s="220"/>
      <c r="M178" s="220"/>
      <c r="N178" s="220"/>
      <c r="O178" s="220"/>
      <c r="P178" s="221"/>
      <c r="Q178" s="415"/>
      <c r="R178" s="220"/>
      <c r="S178" s="220"/>
      <c r="T178" s="220"/>
      <c r="U178" s="220"/>
      <c r="V178" s="220"/>
      <c r="W178" s="220"/>
      <c r="X178" s="220"/>
      <c r="Y178" s="220"/>
      <c r="Z178" s="220"/>
      <c r="AA178" s="91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4"/>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4"/>
      <c r="B183" s="238"/>
      <c r="C183" s="237"/>
      <c r="D183" s="238"/>
      <c r="E183" s="237"/>
      <c r="F183" s="299"/>
      <c r="G183" s="219"/>
      <c r="H183" s="220"/>
      <c r="I183" s="220"/>
      <c r="J183" s="220"/>
      <c r="K183" s="220"/>
      <c r="L183" s="220"/>
      <c r="M183" s="220"/>
      <c r="N183" s="220"/>
      <c r="O183" s="220"/>
      <c r="P183" s="221"/>
      <c r="Q183" s="415"/>
      <c r="R183" s="220"/>
      <c r="S183" s="220"/>
      <c r="T183" s="220"/>
      <c r="U183" s="220"/>
      <c r="V183" s="220"/>
      <c r="W183" s="220"/>
      <c r="X183" s="220"/>
      <c r="Y183" s="220"/>
      <c r="Z183" s="220"/>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4"/>
      <c r="B184" s="238"/>
      <c r="C184" s="237"/>
      <c r="D184" s="238"/>
      <c r="E184" s="237"/>
      <c r="F184" s="299"/>
      <c r="G184" s="219"/>
      <c r="H184" s="220"/>
      <c r="I184" s="220"/>
      <c r="J184" s="220"/>
      <c r="K184" s="220"/>
      <c r="L184" s="220"/>
      <c r="M184" s="220"/>
      <c r="N184" s="220"/>
      <c r="O184" s="220"/>
      <c r="P184" s="221"/>
      <c r="Q184" s="415"/>
      <c r="R184" s="220"/>
      <c r="S184" s="220"/>
      <c r="T184" s="220"/>
      <c r="U184" s="220"/>
      <c r="V184" s="220"/>
      <c r="W184" s="220"/>
      <c r="X184" s="220"/>
      <c r="Y184" s="220"/>
      <c r="Z184" s="220"/>
      <c r="AA184" s="91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4"/>
      <c r="B185" s="238"/>
      <c r="C185" s="237"/>
      <c r="D185" s="238"/>
      <c r="E185" s="237"/>
      <c r="F185" s="299"/>
      <c r="G185" s="219"/>
      <c r="H185" s="220"/>
      <c r="I185" s="220"/>
      <c r="J185" s="220"/>
      <c r="K185" s="220"/>
      <c r="L185" s="220"/>
      <c r="M185" s="220"/>
      <c r="N185" s="220"/>
      <c r="O185" s="220"/>
      <c r="P185" s="221"/>
      <c r="Q185" s="415"/>
      <c r="R185" s="220"/>
      <c r="S185" s="220"/>
      <c r="T185" s="220"/>
      <c r="U185" s="220"/>
      <c r="V185" s="220"/>
      <c r="W185" s="220"/>
      <c r="X185" s="220"/>
      <c r="Y185" s="220"/>
      <c r="Z185" s="220"/>
      <c r="AA185" s="91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customHeight="1" x14ac:dyDescent="0.15">
      <c r="A188" s="984"/>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customHeight="1" x14ac:dyDescent="0.15">
      <c r="A189" s="984"/>
      <c r="B189" s="238"/>
      <c r="C189" s="237"/>
      <c r="D189" s="238"/>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c r="AY189">
        <f>$AY$187</f>
        <v>0</v>
      </c>
    </row>
    <row r="190" spans="1:51" ht="45" hidden="1" customHeight="1" x14ac:dyDescent="0.15">
      <c r="A190" s="98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304</v>
      </c>
      <c r="AF192" s="184"/>
      <c r="AG192" s="184"/>
      <c r="AH192" s="185"/>
      <c r="AI192" s="200" t="s">
        <v>326</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304</v>
      </c>
      <c r="AF196" s="184"/>
      <c r="AG196" s="184"/>
      <c r="AH196" s="185"/>
      <c r="AI196" s="200" t="s">
        <v>326</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304</v>
      </c>
      <c r="AF200" s="184"/>
      <c r="AG200" s="184"/>
      <c r="AH200" s="185"/>
      <c r="AI200" s="200" t="s">
        <v>326</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304</v>
      </c>
      <c r="AF204" s="184"/>
      <c r="AG204" s="184"/>
      <c r="AH204" s="185"/>
      <c r="AI204" s="200" t="s">
        <v>326</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304</v>
      </c>
      <c r="AF208" s="184"/>
      <c r="AG208" s="184"/>
      <c r="AH208" s="185"/>
      <c r="AI208" s="200" t="s">
        <v>326</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4"/>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8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4"/>
      <c r="B214" s="238"/>
      <c r="C214" s="237"/>
      <c r="D214" s="238"/>
      <c r="E214" s="237"/>
      <c r="F214" s="299"/>
      <c r="G214" s="217"/>
      <c r="H214" s="176"/>
      <c r="I214" s="176"/>
      <c r="J214" s="176"/>
      <c r="K214" s="176"/>
      <c r="L214" s="176"/>
      <c r="M214" s="176"/>
      <c r="N214" s="176"/>
      <c r="O214" s="176"/>
      <c r="P214" s="218"/>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4"/>
      <c r="B215" s="238"/>
      <c r="C215" s="237"/>
      <c r="D215" s="238"/>
      <c r="E215" s="237"/>
      <c r="F215" s="299"/>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4"/>
      <c r="B216" s="238"/>
      <c r="C216" s="237"/>
      <c r="D216" s="238"/>
      <c r="E216" s="237"/>
      <c r="F216" s="299"/>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4"/>
      <c r="B217" s="238"/>
      <c r="C217" s="237"/>
      <c r="D217" s="238"/>
      <c r="E217" s="237"/>
      <c r="F217" s="299"/>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4"/>
      <c r="B218" s="238"/>
      <c r="C218" s="237"/>
      <c r="D218" s="238"/>
      <c r="E218" s="237"/>
      <c r="F218" s="299"/>
      <c r="G218" s="222"/>
      <c r="H218" s="179"/>
      <c r="I218" s="179"/>
      <c r="J218" s="179"/>
      <c r="K218" s="179"/>
      <c r="L218" s="179"/>
      <c r="M218" s="179"/>
      <c r="N218" s="179"/>
      <c r="O218" s="179"/>
      <c r="P218" s="223"/>
      <c r="Q218" s="977"/>
      <c r="R218" s="978"/>
      <c r="S218" s="978"/>
      <c r="T218" s="978"/>
      <c r="U218" s="978"/>
      <c r="V218" s="978"/>
      <c r="W218" s="978"/>
      <c r="X218" s="978"/>
      <c r="Y218" s="978"/>
      <c r="Z218" s="978"/>
      <c r="AA218" s="97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4"/>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4"/>
      <c r="B221" s="238"/>
      <c r="C221" s="237"/>
      <c r="D221" s="238"/>
      <c r="E221" s="237"/>
      <c r="F221" s="299"/>
      <c r="G221" s="217"/>
      <c r="H221" s="176"/>
      <c r="I221" s="176"/>
      <c r="J221" s="176"/>
      <c r="K221" s="176"/>
      <c r="L221" s="176"/>
      <c r="M221" s="176"/>
      <c r="N221" s="176"/>
      <c r="O221" s="176"/>
      <c r="P221" s="218"/>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4"/>
      <c r="B222" s="238"/>
      <c r="C222" s="237"/>
      <c r="D222" s="238"/>
      <c r="E222" s="237"/>
      <c r="F222" s="299"/>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4"/>
      <c r="B223" s="238"/>
      <c r="C223" s="237"/>
      <c r="D223" s="238"/>
      <c r="E223" s="237"/>
      <c r="F223" s="299"/>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4"/>
      <c r="B224" s="238"/>
      <c r="C224" s="237"/>
      <c r="D224" s="238"/>
      <c r="E224" s="237"/>
      <c r="F224" s="299"/>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4"/>
      <c r="B225" s="238"/>
      <c r="C225" s="237"/>
      <c r="D225" s="238"/>
      <c r="E225" s="237"/>
      <c r="F225" s="299"/>
      <c r="G225" s="222"/>
      <c r="H225" s="179"/>
      <c r="I225" s="179"/>
      <c r="J225" s="179"/>
      <c r="K225" s="179"/>
      <c r="L225" s="179"/>
      <c r="M225" s="179"/>
      <c r="N225" s="179"/>
      <c r="O225" s="179"/>
      <c r="P225" s="223"/>
      <c r="Q225" s="977"/>
      <c r="R225" s="978"/>
      <c r="S225" s="978"/>
      <c r="T225" s="978"/>
      <c r="U225" s="978"/>
      <c r="V225" s="978"/>
      <c r="W225" s="978"/>
      <c r="X225" s="978"/>
      <c r="Y225" s="978"/>
      <c r="Z225" s="978"/>
      <c r="AA225" s="97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4"/>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4"/>
      <c r="B228" s="238"/>
      <c r="C228" s="237"/>
      <c r="D228" s="238"/>
      <c r="E228" s="237"/>
      <c r="F228" s="299"/>
      <c r="G228" s="217"/>
      <c r="H228" s="176"/>
      <c r="I228" s="176"/>
      <c r="J228" s="176"/>
      <c r="K228" s="176"/>
      <c r="L228" s="176"/>
      <c r="M228" s="176"/>
      <c r="N228" s="176"/>
      <c r="O228" s="176"/>
      <c r="P228" s="218"/>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4"/>
      <c r="B229" s="238"/>
      <c r="C229" s="237"/>
      <c r="D229" s="238"/>
      <c r="E229" s="237"/>
      <c r="F229" s="299"/>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4"/>
      <c r="B230" s="238"/>
      <c r="C230" s="237"/>
      <c r="D230" s="238"/>
      <c r="E230" s="237"/>
      <c r="F230" s="299"/>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4"/>
      <c r="B231" s="238"/>
      <c r="C231" s="237"/>
      <c r="D231" s="238"/>
      <c r="E231" s="237"/>
      <c r="F231" s="299"/>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4"/>
      <c r="B232" s="238"/>
      <c r="C232" s="237"/>
      <c r="D232" s="238"/>
      <c r="E232" s="237"/>
      <c r="F232" s="299"/>
      <c r="G232" s="222"/>
      <c r="H232" s="179"/>
      <c r="I232" s="179"/>
      <c r="J232" s="179"/>
      <c r="K232" s="179"/>
      <c r="L232" s="179"/>
      <c r="M232" s="179"/>
      <c r="N232" s="179"/>
      <c r="O232" s="179"/>
      <c r="P232" s="223"/>
      <c r="Q232" s="977"/>
      <c r="R232" s="978"/>
      <c r="S232" s="978"/>
      <c r="T232" s="978"/>
      <c r="U232" s="978"/>
      <c r="V232" s="978"/>
      <c r="W232" s="978"/>
      <c r="X232" s="978"/>
      <c r="Y232" s="978"/>
      <c r="Z232" s="978"/>
      <c r="AA232" s="97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4"/>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4"/>
      <c r="B235" s="238"/>
      <c r="C235" s="237"/>
      <c r="D235" s="238"/>
      <c r="E235" s="237"/>
      <c r="F235" s="299"/>
      <c r="G235" s="217"/>
      <c r="H235" s="176"/>
      <c r="I235" s="176"/>
      <c r="J235" s="176"/>
      <c r="K235" s="176"/>
      <c r="L235" s="176"/>
      <c r="M235" s="176"/>
      <c r="N235" s="176"/>
      <c r="O235" s="176"/>
      <c r="P235" s="218"/>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4"/>
      <c r="B236" s="238"/>
      <c r="C236" s="237"/>
      <c r="D236" s="238"/>
      <c r="E236" s="237"/>
      <c r="F236" s="299"/>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4"/>
      <c r="B237" s="238"/>
      <c r="C237" s="237"/>
      <c r="D237" s="238"/>
      <c r="E237" s="237"/>
      <c r="F237" s="299"/>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4"/>
      <c r="B238" s="238"/>
      <c r="C238" s="237"/>
      <c r="D238" s="238"/>
      <c r="E238" s="237"/>
      <c r="F238" s="299"/>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4"/>
      <c r="B239" s="238"/>
      <c r="C239" s="237"/>
      <c r="D239" s="238"/>
      <c r="E239" s="237"/>
      <c r="F239" s="299"/>
      <c r="G239" s="222"/>
      <c r="H239" s="179"/>
      <c r="I239" s="179"/>
      <c r="J239" s="179"/>
      <c r="K239" s="179"/>
      <c r="L239" s="179"/>
      <c r="M239" s="179"/>
      <c r="N239" s="179"/>
      <c r="O239" s="179"/>
      <c r="P239" s="223"/>
      <c r="Q239" s="977"/>
      <c r="R239" s="978"/>
      <c r="S239" s="978"/>
      <c r="T239" s="978"/>
      <c r="U239" s="978"/>
      <c r="V239" s="978"/>
      <c r="W239" s="978"/>
      <c r="X239" s="978"/>
      <c r="Y239" s="978"/>
      <c r="Z239" s="978"/>
      <c r="AA239" s="97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4"/>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4"/>
      <c r="B242" s="238"/>
      <c r="C242" s="237"/>
      <c r="D242" s="238"/>
      <c r="E242" s="237"/>
      <c r="F242" s="299"/>
      <c r="G242" s="217"/>
      <c r="H242" s="176"/>
      <c r="I242" s="176"/>
      <c r="J242" s="176"/>
      <c r="K242" s="176"/>
      <c r="L242" s="176"/>
      <c r="M242" s="176"/>
      <c r="N242" s="176"/>
      <c r="O242" s="176"/>
      <c r="P242" s="218"/>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4"/>
      <c r="B243" s="238"/>
      <c r="C243" s="237"/>
      <c r="D243" s="238"/>
      <c r="E243" s="237"/>
      <c r="F243" s="299"/>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4"/>
      <c r="B244" s="238"/>
      <c r="C244" s="237"/>
      <c r="D244" s="238"/>
      <c r="E244" s="237"/>
      <c r="F244" s="299"/>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4"/>
      <c r="B245" s="238"/>
      <c r="C245" s="237"/>
      <c r="D245" s="238"/>
      <c r="E245" s="237"/>
      <c r="F245" s="299"/>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4"/>
      <c r="B246" s="238"/>
      <c r="C246" s="237"/>
      <c r="D246" s="238"/>
      <c r="E246" s="300"/>
      <c r="F246" s="301"/>
      <c r="G246" s="222"/>
      <c r="H246" s="179"/>
      <c r="I246" s="179"/>
      <c r="J246" s="179"/>
      <c r="K246" s="179"/>
      <c r="L246" s="179"/>
      <c r="M246" s="179"/>
      <c r="N246" s="179"/>
      <c r="O246" s="179"/>
      <c r="P246" s="223"/>
      <c r="Q246" s="977"/>
      <c r="R246" s="978"/>
      <c r="S246" s="978"/>
      <c r="T246" s="978"/>
      <c r="U246" s="978"/>
      <c r="V246" s="978"/>
      <c r="W246" s="978"/>
      <c r="X246" s="978"/>
      <c r="Y246" s="978"/>
      <c r="Z246" s="978"/>
      <c r="AA246" s="97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4"/>
      <c r="B249" s="238"/>
      <c r="C249" s="237"/>
      <c r="D249" s="238"/>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c r="AY249">
        <f>$AY$247</f>
        <v>0</v>
      </c>
    </row>
    <row r="250" spans="1:51" ht="45" hidden="1" customHeight="1" x14ac:dyDescent="0.15">
      <c r="A250" s="98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304</v>
      </c>
      <c r="AF252" s="184"/>
      <c r="AG252" s="184"/>
      <c r="AH252" s="185"/>
      <c r="AI252" s="200" t="s">
        <v>326</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304</v>
      </c>
      <c r="AF256" s="184"/>
      <c r="AG256" s="184"/>
      <c r="AH256" s="185"/>
      <c r="AI256" s="200" t="s">
        <v>326</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304</v>
      </c>
      <c r="AF260" s="184"/>
      <c r="AG260" s="184"/>
      <c r="AH260" s="185"/>
      <c r="AI260" s="200" t="s">
        <v>326</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304</v>
      </c>
      <c r="AF264" s="184"/>
      <c r="AG264" s="184"/>
      <c r="AH264" s="185"/>
      <c r="AI264" s="200" t="s">
        <v>326</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304</v>
      </c>
      <c r="AF268" s="184"/>
      <c r="AG268" s="184"/>
      <c r="AH268" s="185"/>
      <c r="AI268" s="200" t="s">
        <v>326</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4"/>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8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4"/>
      <c r="B274" s="238"/>
      <c r="C274" s="237"/>
      <c r="D274" s="238"/>
      <c r="E274" s="237"/>
      <c r="F274" s="299"/>
      <c r="G274" s="217"/>
      <c r="H274" s="176"/>
      <c r="I274" s="176"/>
      <c r="J274" s="176"/>
      <c r="K274" s="176"/>
      <c r="L274" s="176"/>
      <c r="M274" s="176"/>
      <c r="N274" s="176"/>
      <c r="O274" s="176"/>
      <c r="P274" s="218"/>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4"/>
      <c r="B275" s="238"/>
      <c r="C275" s="237"/>
      <c r="D275" s="238"/>
      <c r="E275" s="237"/>
      <c r="F275" s="299"/>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4"/>
      <c r="B276" s="238"/>
      <c r="C276" s="237"/>
      <c r="D276" s="238"/>
      <c r="E276" s="237"/>
      <c r="F276" s="299"/>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4"/>
      <c r="B277" s="238"/>
      <c r="C277" s="237"/>
      <c r="D277" s="238"/>
      <c r="E277" s="237"/>
      <c r="F277" s="299"/>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4"/>
      <c r="B278" s="238"/>
      <c r="C278" s="237"/>
      <c r="D278" s="238"/>
      <c r="E278" s="237"/>
      <c r="F278" s="299"/>
      <c r="G278" s="222"/>
      <c r="H278" s="179"/>
      <c r="I278" s="179"/>
      <c r="J278" s="179"/>
      <c r="K278" s="179"/>
      <c r="L278" s="179"/>
      <c r="M278" s="179"/>
      <c r="N278" s="179"/>
      <c r="O278" s="179"/>
      <c r="P278" s="223"/>
      <c r="Q278" s="977"/>
      <c r="R278" s="978"/>
      <c r="S278" s="978"/>
      <c r="T278" s="978"/>
      <c r="U278" s="978"/>
      <c r="V278" s="978"/>
      <c r="W278" s="978"/>
      <c r="X278" s="978"/>
      <c r="Y278" s="978"/>
      <c r="Z278" s="978"/>
      <c r="AA278" s="97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4"/>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4"/>
      <c r="B281" s="238"/>
      <c r="C281" s="237"/>
      <c r="D281" s="238"/>
      <c r="E281" s="237"/>
      <c r="F281" s="299"/>
      <c r="G281" s="217"/>
      <c r="H281" s="176"/>
      <c r="I281" s="176"/>
      <c r="J281" s="176"/>
      <c r="K281" s="176"/>
      <c r="L281" s="176"/>
      <c r="M281" s="176"/>
      <c r="N281" s="176"/>
      <c r="O281" s="176"/>
      <c r="P281" s="218"/>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4"/>
      <c r="B282" s="238"/>
      <c r="C282" s="237"/>
      <c r="D282" s="238"/>
      <c r="E282" s="237"/>
      <c r="F282" s="299"/>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4"/>
      <c r="B283" s="238"/>
      <c r="C283" s="237"/>
      <c r="D283" s="238"/>
      <c r="E283" s="237"/>
      <c r="F283" s="299"/>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4"/>
      <c r="B284" s="238"/>
      <c r="C284" s="237"/>
      <c r="D284" s="238"/>
      <c r="E284" s="237"/>
      <c r="F284" s="299"/>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4"/>
      <c r="B285" s="238"/>
      <c r="C285" s="237"/>
      <c r="D285" s="238"/>
      <c r="E285" s="237"/>
      <c r="F285" s="299"/>
      <c r="G285" s="222"/>
      <c r="H285" s="179"/>
      <c r="I285" s="179"/>
      <c r="J285" s="179"/>
      <c r="K285" s="179"/>
      <c r="L285" s="179"/>
      <c r="M285" s="179"/>
      <c r="N285" s="179"/>
      <c r="O285" s="179"/>
      <c r="P285" s="223"/>
      <c r="Q285" s="977"/>
      <c r="R285" s="978"/>
      <c r="S285" s="978"/>
      <c r="T285" s="978"/>
      <c r="U285" s="978"/>
      <c r="V285" s="978"/>
      <c r="W285" s="978"/>
      <c r="X285" s="978"/>
      <c r="Y285" s="978"/>
      <c r="Z285" s="978"/>
      <c r="AA285" s="97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4"/>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4"/>
      <c r="B288" s="238"/>
      <c r="C288" s="237"/>
      <c r="D288" s="238"/>
      <c r="E288" s="237"/>
      <c r="F288" s="299"/>
      <c r="G288" s="217"/>
      <c r="H288" s="176"/>
      <c r="I288" s="176"/>
      <c r="J288" s="176"/>
      <c r="K288" s="176"/>
      <c r="L288" s="176"/>
      <c r="M288" s="176"/>
      <c r="N288" s="176"/>
      <c r="O288" s="176"/>
      <c r="P288" s="218"/>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4"/>
      <c r="B289" s="238"/>
      <c r="C289" s="237"/>
      <c r="D289" s="238"/>
      <c r="E289" s="237"/>
      <c r="F289" s="299"/>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4"/>
      <c r="B290" s="238"/>
      <c r="C290" s="237"/>
      <c r="D290" s="238"/>
      <c r="E290" s="237"/>
      <c r="F290" s="299"/>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4"/>
      <c r="B291" s="238"/>
      <c r="C291" s="237"/>
      <c r="D291" s="238"/>
      <c r="E291" s="237"/>
      <c r="F291" s="299"/>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4"/>
      <c r="B292" s="238"/>
      <c r="C292" s="237"/>
      <c r="D292" s="238"/>
      <c r="E292" s="237"/>
      <c r="F292" s="299"/>
      <c r="G292" s="222"/>
      <c r="H292" s="179"/>
      <c r="I292" s="179"/>
      <c r="J292" s="179"/>
      <c r="K292" s="179"/>
      <c r="L292" s="179"/>
      <c r="M292" s="179"/>
      <c r="N292" s="179"/>
      <c r="O292" s="179"/>
      <c r="P292" s="223"/>
      <c r="Q292" s="977"/>
      <c r="R292" s="978"/>
      <c r="S292" s="978"/>
      <c r="T292" s="978"/>
      <c r="U292" s="978"/>
      <c r="V292" s="978"/>
      <c r="W292" s="978"/>
      <c r="X292" s="978"/>
      <c r="Y292" s="978"/>
      <c r="Z292" s="978"/>
      <c r="AA292" s="97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4"/>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4"/>
      <c r="B295" s="238"/>
      <c r="C295" s="237"/>
      <c r="D295" s="238"/>
      <c r="E295" s="237"/>
      <c r="F295" s="299"/>
      <c r="G295" s="217"/>
      <c r="H295" s="176"/>
      <c r="I295" s="176"/>
      <c r="J295" s="176"/>
      <c r="K295" s="176"/>
      <c r="L295" s="176"/>
      <c r="M295" s="176"/>
      <c r="N295" s="176"/>
      <c r="O295" s="176"/>
      <c r="P295" s="218"/>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4"/>
      <c r="B296" s="238"/>
      <c r="C296" s="237"/>
      <c r="D296" s="238"/>
      <c r="E296" s="237"/>
      <c r="F296" s="299"/>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4"/>
      <c r="B297" s="238"/>
      <c r="C297" s="237"/>
      <c r="D297" s="238"/>
      <c r="E297" s="237"/>
      <c r="F297" s="299"/>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4"/>
      <c r="B298" s="238"/>
      <c r="C298" s="237"/>
      <c r="D298" s="238"/>
      <c r="E298" s="237"/>
      <c r="F298" s="299"/>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4"/>
      <c r="B299" s="238"/>
      <c r="C299" s="237"/>
      <c r="D299" s="238"/>
      <c r="E299" s="237"/>
      <c r="F299" s="299"/>
      <c r="G299" s="222"/>
      <c r="H299" s="179"/>
      <c r="I299" s="179"/>
      <c r="J299" s="179"/>
      <c r="K299" s="179"/>
      <c r="L299" s="179"/>
      <c r="M299" s="179"/>
      <c r="N299" s="179"/>
      <c r="O299" s="179"/>
      <c r="P299" s="223"/>
      <c r="Q299" s="977"/>
      <c r="R299" s="978"/>
      <c r="S299" s="978"/>
      <c r="T299" s="978"/>
      <c r="U299" s="978"/>
      <c r="V299" s="978"/>
      <c r="W299" s="978"/>
      <c r="X299" s="978"/>
      <c r="Y299" s="978"/>
      <c r="Z299" s="978"/>
      <c r="AA299" s="97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4"/>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4"/>
      <c r="B302" s="238"/>
      <c r="C302" s="237"/>
      <c r="D302" s="238"/>
      <c r="E302" s="237"/>
      <c r="F302" s="299"/>
      <c r="G302" s="217"/>
      <c r="H302" s="176"/>
      <c r="I302" s="176"/>
      <c r="J302" s="176"/>
      <c r="K302" s="176"/>
      <c r="L302" s="176"/>
      <c r="M302" s="176"/>
      <c r="N302" s="176"/>
      <c r="O302" s="176"/>
      <c r="P302" s="218"/>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4"/>
      <c r="B303" s="238"/>
      <c r="C303" s="237"/>
      <c r="D303" s="238"/>
      <c r="E303" s="237"/>
      <c r="F303" s="299"/>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4"/>
      <c r="B304" s="238"/>
      <c r="C304" s="237"/>
      <c r="D304" s="238"/>
      <c r="E304" s="237"/>
      <c r="F304" s="299"/>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4"/>
      <c r="B305" s="238"/>
      <c r="C305" s="237"/>
      <c r="D305" s="238"/>
      <c r="E305" s="237"/>
      <c r="F305" s="299"/>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4"/>
      <c r="B306" s="238"/>
      <c r="C306" s="237"/>
      <c r="D306" s="238"/>
      <c r="E306" s="300"/>
      <c r="F306" s="301"/>
      <c r="G306" s="222"/>
      <c r="H306" s="179"/>
      <c r="I306" s="179"/>
      <c r="J306" s="179"/>
      <c r="K306" s="179"/>
      <c r="L306" s="179"/>
      <c r="M306" s="179"/>
      <c r="N306" s="179"/>
      <c r="O306" s="179"/>
      <c r="P306" s="223"/>
      <c r="Q306" s="977"/>
      <c r="R306" s="978"/>
      <c r="S306" s="978"/>
      <c r="T306" s="978"/>
      <c r="U306" s="978"/>
      <c r="V306" s="978"/>
      <c r="W306" s="978"/>
      <c r="X306" s="978"/>
      <c r="Y306" s="978"/>
      <c r="Z306" s="978"/>
      <c r="AA306" s="97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304</v>
      </c>
      <c r="AF312" s="184"/>
      <c r="AG312" s="184"/>
      <c r="AH312" s="185"/>
      <c r="AI312" s="200" t="s">
        <v>326</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304</v>
      </c>
      <c r="AF316" s="184"/>
      <c r="AG316" s="184"/>
      <c r="AH316" s="185"/>
      <c r="AI316" s="200" t="s">
        <v>326</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304</v>
      </c>
      <c r="AF320" s="184"/>
      <c r="AG320" s="184"/>
      <c r="AH320" s="185"/>
      <c r="AI320" s="200" t="s">
        <v>326</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304</v>
      </c>
      <c r="AF324" s="184"/>
      <c r="AG324" s="184"/>
      <c r="AH324" s="185"/>
      <c r="AI324" s="200" t="s">
        <v>326</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304</v>
      </c>
      <c r="AF328" s="184"/>
      <c r="AG328" s="184"/>
      <c r="AH328" s="185"/>
      <c r="AI328" s="200" t="s">
        <v>326</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4"/>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8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4"/>
      <c r="B334" s="238"/>
      <c r="C334" s="237"/>
      <c r="D334" s="238"/>
      <c r="E334" s="237"/>
      <c r="F334" s="299"/>
      <c r="G334" s="217"/>
      <c r="H334" s="176"/>
      <c r="I334" s="176"/>
      <c r="J334" s="176"/>
      <c r="K334" s="176"/>
      <c r="L334" s="176"/>
      <c r="M334" s="176"/>
      <c r="N334" s="176"/>
      <c r="O334" s="176"/>
      <c r="P334" s="218"/>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4"/>
      <c r="B335" s="238"/>
      <c r="C335" s="237"/>
      <c r="D335" s="238"/>
      <c r="E335" s="237"/>
      <c r="F335" s="299"/>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4"/>
      <c r="B336" s="238"/>
      <c r="C336" s="237"/>
      <c r="D336" s="238"/>
      <c r="E336" s="237"/>
      <c r="F336" s="299"/>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4"/>
      <c r="B337" s="238"/>
      <c r="C337" s="237"/>
      <c r="D337" s="238"/>
      <c r="E337" s="237"/>
      <c r="F337" s="299"/>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4"/>
      <c r="B338" s="238"/>
      <c r="C338" s="237"/>
      <c r="D338" s="238"/>
      <c r="E338" s="237"/>
      <c r="F338" s="299"/>
      <c r="G338" s="222"/>
      <c r="H338" s="179"/>
      <c r="I338" s="179"/>
      <c r="J338" s="179"/>
      <c r="K338" s="179"/>
      <c r="L338" s="179"/>
      <c r="M338" s="179"/>
      <c r="N338" s="179"/>
      <c r="O338" s="179"/>
      <c r="P338" s="223"/>
      <c r="Q338" s="977"/>
      <c r="R338" s="978"/>
      <c r="S338" s="978"/>
      <c r="T338" s="978"/>
      <c r="U338" s="978"/>
      <c r="V338" s="978"/>
      <c r="W338" s="978"/>
      <c r="X338" s="978"/>
      <c r="Y338" s="978"/>
      <c r="Z338" s="978"/>
      <c r="AA338" s="97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4"/>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4"/>
      <c r="B341" s="238"/>
      <c r="C341" s="237"/>
      <c r="D341" s="238"/>
      <c r="E341" s="237"/>
      <c r="F341" s="299"/>
      <c r="G341" s="217"/>
      <c r="H341" s="176"/>
      <c r="I341" s="176"/>
      <c r="J341" s="176"/>
      <c r="K341" s="176"/>
      <c r="L341" s="176"/>
      <c r="M341" s="176"/>
      <c r="N341" s="176"/>
      <c r="O341" s="176"/>
      <c r="P341" s="218"/>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4"/>
      <c r="B342" s="238"/>
      <c r="C342" s="237"/>
      <c r="D342" s="238"/>
      <c r="E342" s="237"/>
      <c r="F342" s="299"/>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4"/>
      <c r="B343" s="238"/>
      <c r="C343" s="237"/>
      <c r="D343" s="238"/>
      <c r="E343" s="237"/>
      <c r="F343" s="299"/>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4"/>
      <c r="B344" s="238"/>
      <c r="C344" s="237"/>
      <c r="D344" s="238"/>
      <c r="E344" s="237"/>
      <c r="F344" s="299"/>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4"/>
      <c r="B345" s="238"/>
      <c r="C345" s="237"/>
      <c r="D345" s="238"/>
      <c r="E345" s="237"/>
      <c r="F345" s="299"/>
      <c r="G345" s="222"/>
      <c r="H345" s="179"/>
      <c r="I345" s="179"/>
      <c r="J345" s="179"/>
      <c r="K345" s="179"/>
      <c r="L345" s="179"/>
      <c r="M345" s="179"/>
      <c r="N345" s="179"/>
      <c r="O345" s="179"/>
      <c r="P345" s="223"/>
      <c r="Q345" s="977"/>
      <c r="R345" s="978"/>
      <c r="S345" s="978"/>
      <c r="T345" s="978"/>
      <c r="U345" s="978"/>
      <c r="V345" s="978"/>
      <c r="W345" s="978"/>
      <c r="X345" s="978"/>
      <c r="Y345" s="978"/>
      <c r="Z345" s="978"/>
      <c r="AA345" s="97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4"/>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4"/>
      <c r="B348" s="238"/>
      <c r="C348" s="237"/>
      <c r="D348" s="238"/>
      <c r="E348" s="237"/>
      <c r="F348" s="299"/>
      <c r="G348" s="217"/>
      <c r="H348" s="176"/>
      <c r="I348" s="176"/>
      <c r="J348" s="176"/>
      <c r="K348" s="176"/>
      <c r="L348" s="176"/>
      <c r="M348" s="176"/>
      <c r="N348" s="176"/>
      <c r="O348" s="176"/>
      <c r="P348" s="218"/>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4"/>
      <c r="B349" s="238"/>
      <c r="C349" s="237"/>
      <c r="D349" s="238"/>
      <c r="E349" s="237"/>
      <c r="F349" s="299"/>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4"/>
      <c r="B350" s="238"/>
      <c r="C350" s="237"/>
      <c r="D350" s="238"/>
      <c r="E350" s="237"/>
      <c r="F350" s="299"/>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4"/>
      <c r="B351" s="238"/>
      <c r="C351" s="237"/>
      <c r="D351" s="238"/>
      <c r="E351" s="237"/>
      <c r="F351" s="299"/>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4"/>
      <c r="B352" s="238"/>
      <c r="C352" s="237"/>
      <c r="D352" s="238"/>
      <c r="E352" s="237"/>
      <c r="F352" s="299"/>
      <c r="G352" s="222"/>
      <c r="H352" s="179"/>
      <c r="I352" s="179"/>
      <c r="J352" s="179"/>
      <c r="K352" s="179"/>
      <c r="L352" s="179"/>
      <c r="M352" s="179"/>
      <c r="N352" s="179"/>
      <c r="O352" s="179"/>
      <c r="P352" s="223"/>
      <c r="Q352" s="977"/>
      <c r="R352" s="978"/>
      <c r="S352" s="978"/>
      <c r="T352" s="978"/>
      <c r="U352" s="978"/>
      <c r="V352" s="978"/>
      <c r="W352" s="978"/>
      <c r="X352" s="978"/>
      <c r="Y352" s="978"/>
      <c r="Z352" s="978"/>
      <c r="AA352" s="97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4"/>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4"/>
      <c r="B355" s="238"/>
      <c r="C355" s="237"/>
      <c r="D355" s="238"/>
      <c r="E355" s="237"/>
      <c r="F355" s="299"/>
      <c r="G355" s="217"/>
      <c r="H355" s="176"/>
      <c r="I355" s="176"/>
      <c r="J355" s="176"/>
      <c r="K355" s="176"/>
      <c r="L355" s="176"/>
      <c r="M355" s="176"/>
      <c r="N355" s="176"/>
      <c r="O355" s="176"/>
      <c r="P355" s="218"/>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4"/>
      <c r="B356" s="238"/>
      <c r="C356" s="237"/>
      <c r="D356" s="238"/>
      <c r="E356" s="237"/>
      <c r="F356" s="299"/>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4"/>
      <c r="B357" s="238"/>
      <c r="C357" s="237"/>
      <c r="D357" s="238"/>
      <c r="E357" s="237"/>
      <c r="F357" s="299"/>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4"/>
      <c r="B358" s="238"/>
      <c r="C358" s="237"/>
      <c r="D358" s="238"/>
      <c r="E358" s="237"/>
      <c r="F358" s="299"/>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4"/>
      <c r="B359" s="238"/>
      <c r="C359" s="237"/>
      <c r="D359" s="238"/>
      <c r="E359" s="237"/>
      <c r="F359" s="299"/>
      <c r="G359" s="222"/>
      <c r="H359" s="179"/>
      <c r="I359" s="179"/>
      <c r="J359" s="179"/>
      <c r="K359" s="179"/>
      <c r="L359" s="179"/>
      <c r="M359" s="179"/>
      <c r="N359" s="179"/>
      <c r="O359" s="179"/>
      <c r="P359" s="223"/>
      <c r="Q359" s="977"/>
      <c r="R359" s="978"/>
      <c r="S359" s="978"/>
      <c r="T359" s="978"/>
      <c r="U359" s="978"/>
      <c r="V359" s="978"/>
      <c r="W359" s="978"/>
      <c r="X359" s="978"/>
      <c r="Y359" s="978"/>
      <c r="Z359" s="978"/>
      <c r="AA359" s="97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4"/>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4"/>
      <c r="B362" s="238"/>
      <c r="C362" s="237"/>
      <c r="D362" s="238"/>
      <c r="E362" s="237"/>
      <c r="F362" s="299"/>
      <c r="G362" s="217"/>
      <c r="H362" s="176"/>
      <c r="I362" s="176"/>
      <c r="J362" s="176"/>
      <c r="K362" s="176"/>
      <c r="L362" s="176"/>
      <c r="M362" s="176"/>
      <c r="N362" s="176"/>
      <c r="O362" s="176"/>
      <c r="P362" s="218"/>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4"/>
      <c r="B363" s="238"/>
      <c r="C363" s="237"/>
      <c r="D363" s="238"/>
      <c r="E363" s="237"/>
      <c r="F363" s="299"/>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4"/>
      <c r="B364" s="238"/>
      <c r="C364" s="237"/>
      <c r="D364" s="238"/>
      <c r="E364" s="237"/>
      <c r="F364" s="299"/>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4"/>
      <c r="B365" s="238"/>
      <c r="C365" s="237"/>
      <c r="D365" s="238"/>
      <c r="E365" s="237"/>
      <c r="F365" s="299"/>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4"/>
      <c r="B366" s="238"/>
      <c r="C366" s="237"/>
      <c r="D366" s="238"/>
      <c r="E366" s="300"/>
      <c r="F366" s="301"/>
      <c r="G366" s="222"/>
      <c r="H366" s="179"/>
      <c r="I366" s="179"/>
      <c r="J366" s="179"/>
      <c r="K366" s="179"/>
      <c r="L366" s="179"/>
      <c r="M366" s="179"/>
      <c r="N366" s="179"/>
      <c r="O366" s="179"/>
      <c r="P366" s="223"/>
      <c r="Q366" s="977"/>
      <c r="R366" s="978"/>
      <c r="S366" s="978"/>
      <c r="T366" s="978"/>
      <c r="U366" s="978"/>
      <c r="V366" s="978"/>
      <c r="W366" s="978"/>
      <c r="X366" s="978"/>
      <c r="Y366" s="978"/>
      <c r="Z366" s="978"/>
      <c r="AA366" s="97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4"/>
      <c r="B369" s="238"/>
      <c r="C369" s="237"/>
      <c r="D369" s="238"/>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c r="AY369">
        <f>$AY$367</f>
        <v>0</v>
      </c>
    </row>
    <row r="370" spans="1:51" ht="45" hidden="1" customHeight="1" x14ac:dyDescent="0.15">
      <c r="A370" s="98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304</v>
      </c>
      <c r="AF372" s="184"/>
      <c r="AG372" s="184"/>
      <c r="AH372" s="185"/>
      <c r="AI372" s="200" t="s">
        <v>326</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304</v>
      </c>
      <c r="AF376" s="184"/>
      <c r="AG376" s="184"/>
      <c r="AH376" s="185"/>
      <c r="AI376" s="200" t="s">
        <v>326</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304</v>
      </c>
      <c r="AF380" s="184"/>
      <c r="AG380" s="184"/>
      <c r="AH380" s="185"/>
      <c r="AI380" s="200" t="s">
        <v>326</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304</v>
      </c>
      <c r="AF384" s="184"/>
      <c r="AG384" s="184"/>
      <c r="AH384" s="185"/>
      <c r="AI384" s="200" t="s">
        <v>326</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304</v>
      </c>
      <c r="AF388" s="184"/>
      <c r="AG388" s="184"/>
      <c r="AH388" s="185"/>
      <c r="AI388" s="200" t="s">
        <v>326</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4"/>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8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4"/>
      <c r="B394" s="238"/>
      <c r="C394" s="237"/>
      <c r="D394" s="238"/>
      <c r="E394" s="237"/>
      <c r="F394" s="299"/>
      <c r="G394" s="217"/>
      <c r="H394" s="176"/>
      <c r="I394" s="176"/>
      <c r="J394" s="176"/>
      <c r="K394" s="176"/>
      <c r="L394" s="176"/>
      <c r="M394" s="176"/>
      <c r="N394" s="176"/>
      <c r="O394" s="176"/>
      <c r="P394" s="218"/>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4"/>
      <c r="B395" s="238"/>
      <c r="C395" s="237"/>
      <c r="D395" s="238"/>
      <c r="E395" s="237"/>
      <c r="F395" s="299"/>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4"/>
      <c r="B396" s="238"/>
      <c r="C396" s="237"/>
      <c r="D396" s="238"/>
      <c r="E396" s="237"/>
      <c r="F396" s="299"/>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4"/>
      <c r="B397" s="238"/>
      <c r="C397" s="237"/>
      <c r="D397" s="238"/>
      <c r="E397" s="237"/>
      <c r="F397" s="299"/>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4"/>
      <c r="B398" s="238"/>
      <c r="C398" s="237"/>
      <c r="D398" s="238"/>
      <c r="E398" s="237"/>
      <c r="F398" s="299"/>
      <c r="G398" s="222"/>
      <c r="H398" s="179"/>
      <c r="I398" s="179"/>
      <c r="J398" s="179"/>
      <c r="K398" s="179"/>
      <c r="L398" s="179"/>
      <c r="M398" s="179"/>
      <c r="N398" s="179"/>
      <c r="O398" s="179"/>
      <c r="P398" s="223"/>
      <c r="Q398" s="977"/>
      <c r="R398" s="978"/>
      <c r="S398" s="978"/>
      <c r="T398" s="978"/>
      <c r="U398" s="978"/>
      <c r="V398" s="978"/>
      <c r="W398" s="978"/>
      <c r="X398" s="978"/>
      <c r="Y398" s="978"/>
      <c r="Z398" s="978"/>
      <c r="AA398" s="97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4"/>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4"/>
      <c r="B401" s="238"/>
      <c r="C401" s="237"/>
      <c r="D401" s="238"/>
      <c r="E401" s="237"/>
      <c r="F401" s="299"/>
      <c r="G401" s="217"/>
      <c r="H401" s="176"/>
      <c r="I401" s="176"/>
      <c r="J401" s="176"/>
      <c r="K401" s="176"/>
      <c r="L401" s="176"/>
      <c r="M401" s="176"/>
      <c r="N401" s="176"/>
      <c r="O401" s="176"/>
      <c r="P401" s="218"/>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4"/>
      <c r="B402" s="238"/>
      <c r="C402" s="237"/>
      <c r="D402" s="238"/>
      <c r="E402" s="237"/>
      <c r="F402" s="299"/>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4"/>
      <c r="B403" s="238"/>
      <c r="C403" s="237"/>
      <c r="D403" s="238"/>
      <c r="E403" s="237"/>
      <c r="F403" s="299"/>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4"/>
      <c r="B404" s="238"/>
      <c r="C404" s="237"/>
      <c r="D404" s="238"/>
      <c r="E404" s="237"/>
      <c r="F404" s="299"/>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4"/>
      <c r="B405" s="238"/>
      <c r="C405" s="237"/>
      <c r="D405" s="238"/>
      <c r="E405" s="237"/>
      <c r="F405" s="299"/>
      <c r="G405" s="222"/>
      <c r="H405" s="179"/>
      <c r="I405" s="179"/>
      <c r="J405" s="179"/>
      <c r="K405" s="179"/>
      <c r="L405" s="179"/>
      <c r="M405" s="179"/>
      <c r="N405" s="179"/>
      <c r="O405" s="179"/>
      <c r="P405" s="223"/>
      <c r="Q405" s="977"/>
      <c r="R405" s="978"/>
      <c r="S405" s="978"/>
      <c r="T405" s="978"/>
      <c r="U405" s="978"/>
      <c r="V405" s="978"/>
      <c r="W405" s="978"/>
      <c r="X405" s="978"/>
      <c r="Y405" s="978"/>
      <c r="Z405" s="978"/>
      <c r="AA405" s="97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4"/>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4"/>
      <c r="B408" s="238"/>
      <c r="C408" s="237"/>
      <c r="D408" s="238"/>
      <c r="E408" s="237"/>
      <c r="F408" s="299"/>
      <c r="G408" s="217"/>
      <c r="H408" s="176"/>
      <c r="I408" s="176"/>
      <c r="J408" s="176"/>
      <c r="K408" s="176"/>
      <c r="L408" s="176"/>
      <c r="M408" s="176"/>
      <c r="N408" s="176"/>
      <c r="O408" s="176"/>
      <c r="P408" s="218"/>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4"/>
      <c r="B409" s="238"/>
      <c r="C409" s="237"/>
      <c r="D409" s="238"/>
      <c r="E409" s="237"/>
      <c r="F409" s="299"/>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4"/>
      <c r="B410" s="238"/>
      <c r="C410" s="237"/>
      <c r="D410" s="238"/>
      <c r="E410" s="237"/>
      <c r="F410" s="299"/>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4"/>
      <c r="B411" s="238"/>
      <c r="C411" s="237"/>
      <c r="D411" s="238"/>
      <c r="E411" s="237"/>
      <c r="F411" s="299"/>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4"/>
      <c r="B412" s="238"/>
      <c r="C412" s="237"/>
      <c r="D412" s="238"/>
      <c r="E412" s="237"/>
      <c r="F412" s="299"/>
      <c r="G412" s="222"/>
      <c r="H412" s="179"/>
      <c r="I412" s="179"/>
      <c r="J412" s="179"/>
      <c r="K412" s="179"/>
      <c r="L412" s="179"/>
      <c r="M412" s="179"/>
      <c r="N412" s="179"/>
      <c r="O412" s="179"/>
      <c r="P412" s="223"/>
      <c r="Q412" s="977"/>
      <c r="R412" s="978"/>
      <c r="S412" s="978"/>
      <c r="T412" s="978"/>
      <c r="U412" s="978"/>
      <c r="V412" s="978"/>
      <c r="W412" s="978"/>
      <c r="X412" s="978"/>
      <c r="Y412" s="978"/>
      <c r="Z412" s="978"/>
      <c r="AA412" s="97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4"/>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4"/>
      <c r="B415" s="238"/>
      <c r="C415" s="237"/>
      <c r="D415" s="238"/>
      <c r="E415" s="237"/>
      <c r="F415" s="299"/>
      <c r="G415" s="217"/>
      <c r="H415" s="176"/>
      <c r="I415" s="176"/>
      <c r="J415" s="176"/>
      <c r="K415" s="176"/>
      <c r="L415" s="176"/>
      <c r="M415" s="176"/>
      <c r="N415" s="176"/>
      <c r="O415" s="176"/>
      <c r="P415" s="218"/>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4"/>
      <c r="B416" s="238"/>
      <c r="C416" s="237"/>
      <c r="D416" s="238"/>
      <c r="E416" s="237"/>
      <c r="F416" s="299"/>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4"/>
      <c r="B417" s="238"/>
      <c r="C417" s="237"/>
      <c r="D417" s="238"/>
      <c r="E417" s="237"/>
      <c r="F417" s="299"/>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4"/>
      <c r="B418" s="238"/>
      <c r="C418" s="237"/>
      <c r="D418" s="238"/>
      <c r="E418" s="237"/>
      <c r="F418" s="299"/>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4"/>
      <c r="B419" s="238"/>
      <c r="C419" s="237"/>
      <c r="D419" s="238"/>
      <c r="E419" s="237"/>
      <c r="F419" s="299"/>
      <c r="G419" s="222"/>
      <c r="H419" s="179"/>
      <c r="I419" s="179"/>
      <c r="J419" s="179"/>
      <c r="K419" s="179"/>
      <c r="L419" s="179"/>
      <c r="M419" s="179"/>
      <c r="N419" s="179"/>
      <c r="O419" s="179"/>
      <c r="P419" s="223"/>
      <c r="Q419" s="977"/>
      <c r="R419" s="978"/>
      <c r="S419" s="978"/>
      <c r="T419" s="978"/>
      <c r="U419" s="978"/>
      <c r="V419" s="978"/>
      <c r="W419" s="978"/>
      <c r="X419" s="978"/>
      <c r="Y419" s="978"/>
      <c r="Z419" s="978"/>
      <c r="AA419" s="97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4"/>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4"/>
      <c r="B422" s="238"/>
      <c r="C422" s="237"/>
      <c r="D422" s="238"/>
      <c r="E422" s="237"/>
      <c r="F422" s="299"/>
      <c r="G422" s="217"/>
      <c r="H422" s="176"/>
      <c r="I422" s="176"/>
      <c r="J422" s="176"/>
      <c r="K422" s="176"/>
      <c r="L422" s="176"/>
      <c r="M422" s="176"/>
      <c r="N422" s="176"/>
      <c r="O422" s="176"/>
      <c r="P422" s="218"/>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4"/>
      <c r="B423" s="238"/>
      <c r="C423" s="237"/>
      <c r="D423" s="238"/>
      <c r="E423" s="237"/>
      <c r="F423" s="299"/>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4"/>
      <c r="B424" s="238"/>
      <c r="C424" s="237"/>
      <c r="D424" s="238"/>
      <c r="E424" s="237"/>
      <c r="F424" s="299"/>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4"/>
      <c r="B425" s="238"/>
      <c r="C425" s="237"/>
      <c r="D425" s="238"/>
      <c r="E425" s="237"/>
      <c r="F425" s="299"/>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4"/>
      <c r="B426" s="238"/>
      <c r="C426" s="237"/>
      <c r="D426" s="238"/>
      <c r="E426" s="300"/>
      <c r="F426" s="301"/>
      <c r="G426" s="222"/>
      <c r="H426" s="179"/>
      <c r="I426" s="179"/>
      <c r="J426" s="179"/>
      <c r="K426" s="179"/>
      <c r="L426" s="179"/>
      <c r="M426" s="179"/>
      <c r="N426" s="179"/>
      <c r="O426" s="179"/>
      <c r="P426" s="223"/>
      <c r="Q426" s="977"/>
      <c r="R426" s="978"/>
      <c r="S426" s="978"/>
      <c r="T426" s="978"/>
      <c r="U426" s="978"/>
      <c r="V426" s="978"/>
      <c r="W426" s="978"/>
      <c r="X426" s="978"/>
      <c r="Y426" s="978"/>
      <c r="Z426" s="978"/>
      <c r="AA426" s="97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4"/>
      <c r="B429" s="238"/>
      <c r="C429" s="300"/>
      <c r="D429" s="98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4"/>
      <c r="B430" s="238"/>
      <c r="C430" s="235" t="s">
        <v>586</v>
      </c>
      <c r="D430" s="236"/>
      <c r="E430" s="224" t="s">
        <v>313</v>
      </c>
      <c r="F430" s="435"/>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15">
      <c r="A433" s="984"/>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c r="AN433" s="152"/>
      <c r="AO433" s="152"/>
      <c r="AP433" s="153"/>
      <c r="AQ433" s="151" t="s">
        <v>634</v>
      </c>
      <c r="AR433" s="152"/>
      <c r="AS433" s="152"/>
      <c r="AT433" s="153"/>
      <c r="AU433" s="152" t="s">
        <v>634</v>
      </c>
      <c r="AV433" s="152"/>
      <c r="AW433" s="152"/>
      <c r="AX433" s="193"/>
      <c r="AY433">
        <f t="shared" ref="AY433:AY435" si="63">$AY$431</f>
        <v>1</v>
      </c>
    </row>
    <row r="434" spans="1:51" ht="23.25" customHeight="1" x14ac:dyDescent="0.15">
      <c r="A434" s="98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c r="AN434" s="152"/>
      <c r="AO434" s="152"/>
      <c r="AP434" s="153"/>
      <c r="AQ434" s="151" t="s">
        <v>634</v>
      </c>
      <c r="AR434" s="152"/>
      <c r="AS434" s="152"/>
      <c r="AT434" s="153"/>
      <c r="AU434" s="152" t="s">
        <v>634</v>
      </c>
      <c r="AV434" s="152"/>
      <c r="AW434" s="152"/>
      <c r="AX434" s="193"/>
      <c r="AY434">
        <f t="shared" si="63"/>
        <v>1</v>
      </c>
    </row>
    <row r="435" spans="1:51" ht="23.25" customHeight="1" x14ac:dyDescent="0.15">
      <c r="A435" s="98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c r="AN435" s="152"/>
      <c r="AO435" s="152"/>
      <c r="AP435" s="153"/>
      <c r="AQ435" s="151" t="s">
        <v>634</v>
      </c>
      <c r="AR435" s="152"/>
      <c r="AS435" s="152"/>
      <c r="AT435" s="153"/>
      <c r="AU435" s="152" t="s">
        <v>634</v>
      </c>
      <c r="AV435" s="152"/>
      <c r="AW435" s="152"/>
      <c r="AX435" s="193"/>
      <c r="AY435">
        <f t="shared" si="63"/>
        <v>1</v>
      </c>
    </row>
    <row r="436" spans="1:51" ht="18.75" hidden="1" customHeight="1" x14ac:dyDescent="0.15">
      <c r="A436" s="98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8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634</v>
      </c>
      <c r="AF437" s="163"/>
      <c r="AG437" s="164" t="s">
        <v>185</v>
      </c>
      <c r="AH437" s="187"/>
      <c r="AI437" s="201"/>
      <c r="AJ437" s="201"/>
      <c r="AK437" s="201"/>
      <c r="AL437" s="202"/>
      <c r="AM437" s="201"/>
      <c r="AN437" s="201"/>
      <c r="AO437" s="201"/>
      <c r="AP437" s="202"/>
      <c r="AQ437" s="216" t="s">
        <v>634</v>
      </c>
      <c r="AR437" s="163"/>
      <c r="AS437" s="164" t="s">
        <v>185</v>
      </c>
      <c r="AT437" s="187"/>
      <c r="AU437" s="163" t="s">
        <v>634</v>
      </c>
      <c r="AV437" s="163"/>
      <c r="AW437" s="164" t="s">
        <v>175</v>
      </c>
      <c r="AX437" s="165"/>
      <c r="AY437">
        <f>$AY$436</f>
        <v>1</v>
      </c>
    </row>
    <row r="438" spans="1:51" ht="23.25" hidden="1" customHeight="1" x14ac:dyDescent="0.15">
      <c r="A438" s="984"/>
      <c r="B438" s="238"/>
      <c r="C438" s="237"/>
      <c r="D438" s="238"/>
      <c r="E438" s="181"/>
      <c r="F438" s="182"/>
      <c r="G438" s="217" t="s">
        <v>634</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634</v>
      </c>
      <c r="AC438" s="160"/>
      <c r="AD438" s="160"/>
      <c r="AE438" s="151" t="s">
        <v>634</v>
      </c>
      <c r="AF438" s="152"/>
      <c r="AG438" s="152"/>
      <c r="AH438" s="152"/>
      <c r="AI438" s="151" t="s">
        <v>634</v>
      </c>
      <c r="AJ438" s="152"/>
      <c r="AK438" s="152"/>
      <c r="AL438" s="152"/>
      <c r="AM438" s="151"/>
      <c r="AN438" s="152"/>
      <c r="AO438" s="152"/>
      <c r="AP438" s="153"/>
      <c r="AQ438" s="151" t="s">
        <v>634</v>
      </c>
      <c r="AR438" s="152"/>
      <c r="AS438" s="152"/>
      <c r="AT438" s="153"/>
      <c r="AU438" s="152" t="s">
        <v>634</v>
      </c>
      <c r="AV438" s="152"/>
      <c r="AW438" s="152"/>
      <c r="AX438" s="193"/>
      <c r="AY438">
        <f t="shared" ref="AY438:AY440" si="64">$AY$436</f>
        <v>1</v>
      </c>
    </row>
    <row r="439" spans="1:51" ht="23.25" hidden="1" customHeight="1" x14ac:dyDescent="0.15">
      <c r="A439" s="98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634</v>
      </c>
      <c r="AC439" s="209"/>
      <c r="AD439" s="209"/>
      <c r="AE439" s="151" t="s">
        <v>634</v>
      </c>
      <c r="AF439" s="152"/>
      <c r="AG439" s="152"/>
      <c r="AH439" s="153"/>
      <c r="AI439" s="151" t="s">
        <v>634</v>
      </c>
      <c r="AJ439" s="152"/>
      <c r="AK439" s="152"/>
      <c r="AL439" s="152"/>
      <c r="AM439" s="151"/>
      <c r="AN439" s="152"/>
      <c r="AO439" s="152"/>
      <c r="AP439" s="153"/>
      <c r="AQ439" s="151" t="s">
        <v>634</v>
      </c>
      <c r="AR439" s="152"/>
      <c r="AS439" s="152"/>
      <c r="AT439" s="153"/>
      <c r="AU439" s="152" t="s">
        <v>634</v>
      </c>
      <c r="AV439" s="152"/>
      <c r="AW439" s="152"/>
      <c r="AX439" s="193"/>
      <c r="AY439">
        <f t="shared" si="64"/>
        <v>1</v>
      </c>
    </row>
    <row r="440" spans="1:51" ht="23.25" hidden="1" customHeight="1" x14ac:dyDescent="0.15">
      <c r="A440" s="98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634</v>
      </c>
      <c r="AF440" s="152"/>
      <c r="AG440" s="152"/>
      <c r="AH440" s="153"/>
      <c r="AI440" s="151" t="s">
        <v>634</v>
      </c>
      <c r="AJ440" s="152"/>
      <c r="AK440" s="152"/>
      <c r="AL440" s="152"/>
      <c r="AM440" s="151"/>
      <c r="AN440" s="152"/>
      <c r="AO440" s="152"/>
      <c r="AP440" s="153"/>
      <c r="AQ440" s="151" t="s">
        <v>634</v>
      </c>
      <c r="AR440" s="152"/>
      <c r="AS440" s="152"/>
      <c r="AT440" s="153"/>
      <c r="AU440" s="152" t="s">
        <v>634</v>
      </c>
      <c r="AV440" s="152"/>
      <c r="AW440" s="152"/>
      <c r="AX440" s="193"/>
      <c r="AY440">
        <f t="shared" si="64"/>
        <v>1</v>
      </c>
    </row>
    <row r="441" spans="1:51" ht="18.75" hidden="1" customHeight="1" x14ac:dyDescent="0.15">
      <c r="A441" s="98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634</v>
      </c>
      <c r="AF457" s="163"/>
      <c r="AG457" s="164" t="s">
        <v>185</v>
      </c>
      <c r="AH457" s="187"/>
      <c r="AI457" s="201"/>
      <c r="AJ457" s="201"/>
      <c r="AK457" s="201"/>
      <c r="AL457" s="202"/>
      <c r="AM457" s="201"/>
      <c r="AN457" s="201"/>
      <c r="AO457" s="201"/>
      <c r="AP457" s="202"/>
      <c r="AQ457" s="216" t="s">
        <v>634</v>
      </c>
      <c r="AR457" s="163"/>
      <c r="AS457" s="164" t="s">
        <v>185</v>
      </c>
      <c r="AT457" s="187"/>
      <c r="AU457" s="163" t="s">
        <v>634</v>
      </c>
      <c r="AV457" s="163"/>
      <c r="AW457" s="164" t="s">
        <v>175</v>
      </c>
      <c r="AX457" s="165"/>
      <c r="AY457">
        <f>$AY$456</f>
        <v>1</v>
      </c>
    </row>
    <row r="458" spans="1:51" ht="23.25" customHeight="1" x14ac:dyDescent="0.15">
      <c r="A458" s="984"/>
      <c r="B458" s="238"/>
      <c r="C458" s="237"/>
      <c r="D458" s="238"/>
      <c r="E458" s="181"/>
      <c r="F458" s="182"/>
      <c r="G458" s="217" t="s">
        <v>634</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634</v>
      </c>
      <c r="AC458" s="160"/>
      <c r="AD458" s="160"/>
      <c r="AE458" s="151" t="s">
        <v>634</v>
      </c>
      <c r="AF458" s="152"/>
      <c r="AG458" s="152"/>
      <c r="AH458" s="152"/>
      <c r="AI458" s="151" t="s">
        <v>634</v>
      </c>
      <c r="AJ458" s="152"/>
      <c r="AK458" s="152"/>
      <c r="AL458" s="152"/>
      <c r="AM458" s="151"/>
      <c r="AN458" s="152"/>
      <c r="AO458" s="152"/>
      <c r="AP458" s="153"/>
      <c r="AQ458" s="151" t="s">
        <v>634</v>
      </c>
      <c r="AR458" s="152"/>
      <c r="AS458" s="152"/>
      <c r="AT458" s="153"/>
      <c r="AU458" s="152" t="s">
        <v>634</v>
      </c>
      <c r="AV458" s="152"/>
      <c r="AW458" s="152"/>
      <c r="AX458" s="193"/>
      <c r="AY458">
        <f t="shared" ref="AY458:AY460" si="68">$AY$456</f>
        <v>1</v>
      </c>
    </row>
    <row r="459" spans="1:51" ht="23.25" customHeight="1" x14ac:dyDescent="0.15">
      <c r="A459" s="98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634</v>
      </c>
      <c r="AC459" s="209"/>
      <c r="AD459" s="209"/>
      <c r="AE459" s="151" t="s">
        <v>634</v>
      </c>
      <c r="AF459" s="152"/>
      <c r="AG459" s="152"/>
      <c r="AH459" s="153"/>
      <c r="AI459" s="151" t="s">
        <v>634</v>
      </c>
      <c r="AJ459" s="152"/>
      <c r="AK459" s="152"/>
      <c r="AL459" s="152"/>
      <c r="AM459" s="151"/>
      <c r="AN459" s="152"/>
      <c r="AO459" s="152"/>
      <c r="AP459" s="153"/>
      <c r="AQ459" s="151" t="s">
        <v>634</v>
      </c>
      <c r="AR459" s="152"/>
      <c r="AS459" s="152"/>
      <c r="AT459" s="153"/>
      <c r="AU459" s="152" t="s">
        <v>634</v>
      </c>
      <c r="AV459" s="152"/>
      <c r="AW459" s="152"/>
      <c r="AX459" s="193"/>
      <c r="AY459">
        <f t="shared" si="68"/>
        <v>1</v>
      </c>
    </row>
    <row r="460" spans="1:51" ht="23.25" customHeight="1" x14ac:dyDescent="0.15">
      <c r="A460" s="98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634</v>
      </c>
      <c r="AF460" s="152"/>
      <c r="AG460" s="152"/>
      <c r="AH460" s="153"/>
      <c r="AI460" s="151" t="s">
        <v>634</v>
      </c>
      <c r="AJ460" s="152"/>
      <c r="AK460" s="152"/>
      <c r="AL460" s="152"/>
      <c r="AM460" s="151"/>
      <c r="AN460" s="152"/>
      <c r="AO460" s="152"/>
      <c r="AP460" s="153"/>
      <c r="AQ460" s="151" t="s">
        <v>634</v>
      </c>
      <c r="AR460" s="152"/>
      <c r="AS460" s="152"/>
      <c r="AT460" s="153"/>
      <c r="AU460" s="152" t="s">
        <v>634</v>
      </c>
      <c r="AV460" s="152"/>
      <c r="AW460" s="152"/>
      <c r="AX460" s="193"/>
      <c r="AY460">
        <f t="shared" si="68"/>
        <v>1</v>
      </c>
    </row>
    <row r="461" spans="1:51" ht="18.75" hidden="1" customHeight="1" x14ac:dyDescent="0.15">
      <c r="A461" s="98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4"/>
      <c r="B481" s="238"/>
      <c r="C481" s="237"/>
      <c r="D481" s="238"/>
      <c r="E481" s="172" t="s">
        <v>321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8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8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4"/>
      <c r="B484" s="238"/>
      <c r="C484" s="237"/>
      <c r="D484" s="238"/>
      <c r="E484" s="224" t="s">
        <v>316</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4"/>
      <c r="B535" s="238"/>
      <c r="C535" s="237"/>
      <c r="D535" s="238"/>
      <c r="E535" s="172" t="s">
        <v>322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4"/>
      <c r="B538" s="238"/>
      <c r="C538" s="237"/>
      <c r="D538" s="238"/>
      <c r="E538" s="224" t="s">
        <v>317</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4"/>
      <c r="B589" s="238"/>
      <c r="C589" s="237"/>
      <c r="D589" s="238"/>
      <c r="E589" s="172" t="s">
        <v>322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4"/>
      <c r="B592" s="238"/>
      <c r="C592" s="237"/>
      <c r="D592" s="238"/>
      <c r="E592" s="224" t="s">
        <v>316</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4"/>
      <c r="B643" s="238"/>
      <c r="C643" s="237"/>
      <c r="D643" s="238"/>
      <c r="E643" s="172" t="s">
        <v>322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4"/>
      <c r="B646" s="238"/>
      <c r="C646" s="237"/>
      <c r="D646" s="238"/>
      <c r="E646" s="224" t="s">
        <v>317</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4"/>
      <c r="B697" s="238"/>
      <c r="C697" s="237"/>
      <c r="D697" s="238"/>
      <c r="E697" s="172" t="s">
        <v>322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74"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5"/>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336"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6" t="s">
        <v>666</v>
      </c>
      <c r="AE702" s="887"/>
      <c r="AF702" s="887"/>
      <c r="AG702" s="876" t="s">
        <v>719</v>
      </c>
      <c r="AH702" s="877"/>
      <c r="AI702" s="877"/>
      <c r="AJ702" s="877"/>
      <c r="AK702" s="877"/>
      <c r="AL702" s="877"/>
      <c r="AM702" s="877"/>
      <c r="AN702" s="877"/>
      <c r="AO702" s="877"/>
      <c r="AP702" s="877"/>
      <c r="AQ702" s="877"/>
      <c r="AR702" s="877"/>
      <c r="AS702" s="877"/>
      <c r="AT702" s="877"/>
      <c r="AU702" s="877"/>
      <c r="AV702" s="877"/>
      <c r="AW702" s="877"/>
      <c r="AX702" s="878"/>
    </row>
    <row r="703" spans="1:51" ht="69"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666</v>
      </c>
      <c r="AE703" s="170"/>
      <c r="AF703" s="170"/>
      <c r="AG703" s="654" t="s">
        <v>670</v>
      </c>
      <c r="AH703" s="655"/>
      <c r="AI703" s="655"/>
      <c r="AJ703" s="655"/>
      <c r="AK703" s="655"/>
      <c r="AL703" s="655"/>
      <c r="AM703" s="655"/>
      <c r="AN703" s="655"/>
      <c r="AO703" s="655"/>
      <c r="AP703" s="655"/>
      <c r="AQ703" s="655"/>
      <c r="AR703" s="655"/>
      <c r="AS703" s="655"/>
      <c r="AT703" s="655"/>
      <c r="AU703" s="655"/>
      <c r="AV703" s="655"/>
      <c r="AW703" s="655"/>
      <c r="AX703" s="656"/>
    </row>
    <row r="704" spans="1:51" ht="43.1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666</v>
      </c>
      <c r="AE704" s="573"/>
      <c r="AF704" s="573"/>
      <c r="AG704" s="415" t="s">
        <v>671</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666</v>
      </c>
      <c r="AE705" s="723"/>
      <c r="AF705" s="723"/>
      <c r="AG705" s="175" t="s">
        <v>714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60"/>
      <c r="C706" s="601"/>
      <c r="D706" s="602"/>
      <c r="E706" s="673" t="s">
        <v>296</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t="s">
        <v>672</v>
      </c>
      <c r="AE706" s="170"/>
      <c r="AF706" s="171"/>
      <c r="AG706" s="415"/>
      <c r="AH706" s="220"/>
      <c r="AI706" s="220"/>
      <c r="AJ706" s="220"/>
      <c r="AK706" s="220"/>
      <c r="AL706" s="220"/>
      <c r="AM706" s="220"/>
      <c r="AN706" s="220"/>
      <c r="AO706" s="220"/>
      <c r="AP706" s="220"/>
      <c r="AQ706" s="220"/>
      <c r="AR706" s="220"/>
      <c r="AS706" s="220"/>
      <c r="AT706" s="220"/>
      <c r="AU706" s="220"/>
      <c r="AV706" s="220"/>
      <c r="AW706" s="220"/>
      <c r="AX706" s="416"/>
    </row>
    <row r="707" spans="1:50" ht="161.44999999999999" customHeight="1" x14ac:dyDescent="0.15">
      <c r="A707" s="645"/>
      <c r="B707" s="760"/>
      <c r="C707" s="603"/>
      <c r="D707" s="604"/>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672</v>
      </c>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32.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666</v>
      </c>
      <c r="AE708" s="658"/>
      <c r="AF708" s="658"/>
      <c r="AG708" s="513" t="s">
        <v>673</v>
      </c>
      <c r="AH708" s="514"/>
      <c r="AI708" s="514"/>
      <c r="AJ708" s="514"/>
      <c r="AK708" s="514"/>
      <c r="AL708" s="514"/>
      <c r="AM708" s="514"/>
      <c r="AN708" s="514"/>
      <c r="AO708" s="514"/>
      <c r="AP708" s="514"/>
      <c r="AQ708" s="514"/>
      <c r="AR708" s="514"/>
      <c r="AS708" s="514"/>
      <c r="AT708" s="514"/>
      <c r="AU708" s="514"/>
      <c r="AV708" s="514"/>
      <c r="AW708" s="514"/>
      <c r="AX708" s="515"/>
    </row>
    <row r="709" spans="1:50" ht="32.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666</v>
      </c>
      <c r="AE709" s="170"/>
      <c r="AF709" s="170"/>
      <c r="AG709" s="654" t="s">
        <v>674</v>
      </c>
      <c r="AH709" s="655"/>
      <c r="AI709" s="655"/>
      <c r="AJ709" s="655"/>
      <c r="AK709" s="655"/>
      <c r="AL709" s="655"/>
      <c r="AM709" s="655"/>
      <c r="AN709" s="655"/>
      <c r="AO709" s="655"/>
      <c r="AP709" s="655"/>
      <c r="AQ709" s="655"/>
      <c r="AR709" s="655"/>
      <c r="AS709" s="655"/>
      <c r="AT709" s="655"/>
      <c r="AU709" s="655"/>
      <c r="AV709" s="655"/>
      <c r="AW709" s="655"/>
      <c r="AX709" s="656"/>
    </row>
    <row r="710" spans="1:50" ht="31.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666</v>
      </c>
      <c r="AE710" s="170"/>
      <c r="AF710" s="170"/>
      <c r="AG710" s="654" t="s">
        <v>678</v>
      </c>
      <c r="AH710" s="655"/>
      <c r="AI710" s="655"/>
      <c r="AJ710" s="655"/>
      <c r="AK710" s="655"/>
      <c r="AL710" s="655"/>
      <c r="AM710" s="655"/>
      <c r="AN710" s="655"/>
      <c r="AO710" s="655"/>
      <c r="AP710" s="655"/>
      <c r="AQ710" s="655"/>
      <c r="AR710" s="655"/>
      <c r="AS710" s="655"/>
      <c r="AT710" s="655"/>
      <c r="AU710" s="655"/>
      <c r="AV710" s="655"/>
      <c r="AW710" s="655"/>
      <c r="AX710" s="656"/>
    </row>
    <row r="711" spans="1:50" ht="33.7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666</v>
      </c>
      <c r="AE711" s="170"/>
      <c r="AF711" s="170"/>
      <c r="AG711" s="654" t="s">
        <v>679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675</v>
      </c>
      <c r="AE712" s="573"/>
      <c r="AF712" s="573"/>
      <c r="AG712" s="581" t="s">
        <v>634</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675</v>
      </c>
      <c r="AE713" s="170"/>
      <c r="AF713" s="171"/>
      <c r="AG713" s="581" t="s">
        <v>634</v>
      </c>
      <c r="AH713" s="582"/>
      <c r="AI713" s="582"/>
      <c r="AJ713" s="582"/>
      <c r="AK713" s="582"/>
      <c r="AL713" s="582"/>
      <c r="AM713" s="582"/>
      <c r="AN713" s="582"/>
      <c r="AO713" s="582"/>
      <c r="AP713" s="582"/>
      <c r="AQ713" s="582"/>
      <c r="AR713" s="582"/>
      <c r="AS713" s="582"/>
      <c r="AT713" s="582"/>
      <c r="AU713" s="582"/>
      <c r="AV713" s="582"/>
      <c r="AW713" s="582"/>
      <c r="AX713" s="583"/>
    </row>
    <row r="714" spans="1:50" ht="49.15" customHeight="1" x14ac:dyDescent="0.15">
      <c r="A714" s="647"/>
      <c r="B714" s="648"/>
      <c r="C714" s="761" t="s">
        <v>245</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666</v>
      </c>
      <c r="AE714" s="579"/>
      <c r="AF714" s="580"/>
      <c r="AG714" s="679" t="s">
        <v>680</v>
      </c>
      <c r="AH714" s="680"/>
      <c r="AI714" s="680"/>
      <c r="AJ714" s="680"/>
      <c r="AK714" s="680"/>
      <c r="AL714" s="680"/>
      <c r="AM714" s="680"/>
      <c r="AN714" s="680"/>
      <c r="AO714" s="680"/>
      <c r="AP714" s="680"/>
      <c r="AQ714" s="680"/>
      <c r="AR714" s="680"/>
      <c r="AS714" s="680"/>
      <c r="AT714" s="680"/>
      <c r="AU714" s="680"/>
      <c r="AV714" s="680"/>
      <c r="AW714" s="680"/>
      <c r="AX714" s="681"/>
    </row>
    <row r="715" spans="1:50" ht="64.150000000000006" customHeight="1" x14ac:dyDescent="0.15">
      <c r="A715" s="608" t="s">
        <v>39</v>
      </c>
      <c r="B715" s="644"/>
      <c r="C715" s="649" t="s">
        <v>246</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666</v>
      </c>
      <c r="AE715" s="658"/>
      <c r="AF715" s="767"/>
      <c r="AG715" s="513" t="s">
        <v>718</v>
      </c>
      <c r="AH715" s="514"/>
      <c r="AI715" s="514"/>
      <c r="AJ715" s="514"/>
      <c r="AK715" s="514"/>
      <c r="AL715" s="514"/>
      <c r="AM715" s="514"/>
      <c r="AN715" s="514"/>
      <c r="AO715" s="514"/>
      <c r="AP715" s="514"/>
      <c r="AQ715" s="514"/>
      <c r="AR715" s="514"/>
      <c r="AS715" s="514"/>
      <c r="AT715" s="514"/>
      <c r="AU715" s="514"/>
      <c r="AV715" s="514"/>
      <c r="AW715" s="514"/>
      <c r="AX715" s="515"/>
    </row>
    <row r="716" spans="1:50" ht="58.1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666</v>
      </c>
      <c r="AE716" s="749"/>
      <c r="AF716" s="749"/>
      <c r="AG716" s="654" t="s">
        <v>715</v>
      </c>
      <c r="AH716" s="655"/>
      <c r="AI716" s="655"/>
      <c r="AJ716" s="655"/>
      <c r="AK716" s="655"/>
      <c r="AL716" s="655"/>
      <c r="AM716" s="655"/>
      <c r="AN716" s="655"/>
      <c r="AO716" s="655"/>
      <c r="AP716" s="655"/>
      <c r="AQ716" s="655"/>
      <c r="AR716" s="655"/>
      <c r="AS716" s="655"/>
      <c r="AT716" s="655"/>
      <c r="AU716" s="655"/>
      <c r="AV716" s="655"/>
      <c r="AW716" s="655"/>
      <c r="AX716" s="656"/>
    </row>
    <row r="717" spans="1:50" ht="64.900000000000006"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666</v>
      </c>
      <c r="AE717" s="170"/>
      <c r="AF717" s="170"/>
      <c r="AG717" s="654" t="s">
        <v>716</v>
      </c>
      <c r="AH717" s="655"/>
      <c r="AI717" s="655"/>
      <c r="AJ717" s="655"/>
      <c r="AK717" s="655"/>
      <c r="AL717" s="655"/>
      <c r="AM717" s="655"/>
      <c r="AN717" s="655"/>
      <c r="AO717" s="655"/>
      <c r="AP717" s="655"/>
      <c r="AQ717" s="655"/>
      <c r="AR717" s="655"/>
      <c r="AS717" s="655"/>
      <c r="AT717" s="655"/>
      <c r="AU717" s="655"/>
      <c r="AV717" s="655"/>
      <c r="AW717" s="655"/>
      <c r="AX717" s="656"/>
    </row>
    <row r="718" spans="1:50" ht="36"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666</v>
      </c>
      <c r="AE718" s="170"/>
      <c r="AF718" s="170"/>
      <c r="AG718" s="178" t="s">
        <v>681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675</v>
      </c>
      <c r="AE719" s="658"/>
      <c r="AF719" s="658"/>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25" t="s">
        <v>259</v>
      </c>
      <c r="D720" s="923"/>
      <c r="E720" s="923"/>
      <c r="F720" s="926"/>
      <c r="G720" s="922" t="s">
        <v>260</v>
      </c>
      <c r="H720" s="923"/>
      <c r="I720" s="923"/>
      <c r="J720" s="923"/>
      <c r="K720" s="923"/>
      <c r="L720" s="923"/>
      <c r="M720" s="923"/>
      <c r="N720" s="922" t="s">
        <v>263</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2" ht="24.75" customHeight="1" x14ac:dyDescent="0.15">
      <c r="A721" s="640"/>
      <c r="B721" s="641"/>
      <c r="C721" s="909"/>
      <c r="D721" s="910"/>
      <c r="E721" s="910"/>
      <c r="F721" s="911"/>
      <c r="G721" s="927"/>
      <c r="H721" s="928"/>
      <c r="I721" s="63" t="str">
        <f>IF(OR(G721="　", G721=""), "", "-")</f>
        <v/>
      </c>
      <c r="J721" s="908"/>
      <c r="K721" s="908"/>
      <c r="L721" s="63" t="str">
        <f>IF(M721="","","-")</f>
        <v/>
      </c>
      <c r="M721" s="64"/>
      <c r="N721" s="905"/>
      <c r="O721" s="906"/>
      <c r="P721" s="906"/>
      <c r="Q721" s="906"/>
      <c r="R721" s="906"/>
      <c r="S721" s="906"/>
      <c r="T721" s="906"/>
      <c r="U721" s="906"/>
      <c r="V721" s="906"/>
      <c r="W721" s="906"/>
      <c r="X721" s="906"/>
      <c r="Y721" s="906"/>
      <c r="Z721" s="906"/>
      <c r="AA721" s="906"/>
      <c r="AB721" s="906"/>
      <c r="AC721" s="906"/>
      <c r="AD721" s="906"/>
      <c r="AE721" s="906"/>
      <c r="AF721" s="907"/>
      <c r="AG721" s="415"/>
      <c r="AH721" s="220"/>
      <c r="AI721" s="220"/>
      <c r="AJ721" s="220"/>
      <c r="AK721" s="220"/>
      <c r="AL721" s="220"/>
      <c r="AM721" s="220"/>
      <c r="AN721" s="220"/>
      <c r="AO721" s="220"/>
      <c r="AP721" s="220"/>
      <c r="AQ721" s="220"/>
      <c r="AR721" s="220"/>
      <c r="AS721" s="220"/>
      <c r="AT721" s="220"/>
      <c r="AU721" s="220"/>
      <c r="AV721" s="220"/>
      <c r="AW721" s="220"/>
      <c r="AX721" s="416"/>
    </row>
    <row r="722" spans="1:52" ht="24.75" hidden="1" customHeight="1" x14ac:dyDescent="0.15">
      <c r="A722" s="640"/>
      <c r="B722" s="641"/>
      <c r="C722" s="909"/>
      <c r="D722" s="910"/>
      <c r="E722" s="910"/>
      <c r="F722" s="911"/>
      <c r="G722" s="927"/>
      <c r="H722" s="928"/>
      <c r="I722" s="63" t="str">
        <f t="shared" ref="I722:I725" si="113">IF(OR(G722="　", G722=""), "", "-")</f>
        <v/>
      </c>
      <c r="J722" s="908"/>
      <c r="K722" s="908"/>
      <c r="L722" s="63" t="str">
        <f t="shared" ref="L722:L725" si="114">IF(M722="","","-")</f>
        <v/>
      </c>
      <c r="M722" s="64"/>
      <c r="N722" s="905"/>
      <c r="O722" s="906"/>
      <c r="P722" s="906"/>
      <c r="Q722" s="906"/>
      <c r="R722" s="906"/>
      <c r="S722" s="906"/>
      <c r="T722" s="906"/>
      <c r="U722" s="906"/>
      <c r="V722" s="906"/>
      <c r="W722" s="906"/>
      <c r="X722" s="906"/>
      <c r="Y722" s="906"/>
      <c r="Z722" s="906"/>
      <c r="AA722" s="906"/>
      <c r="AB722" s="906"/>
      <c r="AC722" s="906"/>
      <c r="AD722" s="906"/>
      <c r="AE722" s="906"/>
      <c r="AF722" s="907"/>
      <c r="AG722" s="415"/>
      <c r="AH722" s="220"/>
      <c r="AI722" s="220"/>
      <c r="AJ722" s="220"/>
      <c r="AK722" s="220"/>
      <c r="AL722" s="220"/>
      <c r="AM722" s="220"/>
      <c r="AN722" s="220"/>
      <c r="AO722" s="220"/>
      <c r="AP722" s="220"/>
      <c r="AQ722" s="220"/>
      <c r="AR722" s="220"/>
      <c r="AS722" s="220"/>
      <c r="AT722" s="220"/>
      <c r="AU722" s="220"/>
      <c r="AV722" s="220"/>
      <c r="AW722" s="220"/>
      <c r="AX722" s="416"/>
    </row>
    <row r="723" spans="1:52" ht="24.75" hidden="1" customHeight="1" x14ac:dyDescent="0.15">
      <c r="A723" s="640"/>
      <c r="B723" s="641"/>
      <c r="C723" s="909"/>
      <c r="D723" s="910"/>
      <c r="E723" s="910"/>
      <c r="F723" s="911"/>
      <c r="G723" s="927"/>
      <c r="H723" s="928"/>
      <c r="I723" s="63" t="str">
        <f t="shared" si="113"/>
        <v/>
      </c>
      <c r="J723" s="908"/>
      <c r="K723" s="908"/>
      <c r="L723" s="63" t="str">
        <f t="shared" si="114"/>
        <v/>
      </c>
      <c r="M723" s="64"/>
      <c r="N723" s="905"/>
      <c r="O723" s="906"/>
      <c r="P723" s="906"/>
      <c r="Q723" s="906"/>
      <c r="R723" s="906"/>
      <c r="S723" s="906"/>
      <c r="T723" s="906"/>
      <c r="U723" s="906"/>
      <c r="V723" s="906"/>
      <c r="W723" s="906"/>
      <c r="X723" s="906"/>
      <c r="Y723" s="906"/>
      <c r="Z723" s="906"/>
      <c r="AA723" s="906"/>
      <c r="AB723" s="906"/>
      <c r="AC723" s="906"/>
      <c r="AD723" s="906"/>
      <c r="AE723" s="906"/>
      <c r="AF723" s="907"/>
      <c r="AG723" s="415"/>
      <c r="AH723" s="220"/>
      <c r="AI723" s="220"/>
      <c r="AJ723" s="220"/>
      <c r="AK723" s="220"/>
      <c r="AL723" s="220"/>
      <c r="AM723" s="220"/>
      <c r="AN723" s="220"/>
      <c r="AO723" s="220"/>
      <c r="AP723" s="220"/>
      <c r="AQ723" s="220"/>
      <c r="AR723" s="220"/>
      <c r="AS723" s="220"/>
      <c r="AT723" s="220"/>
      <c r="AU723" s="220"/>
      <c r="AV723" s="220"/>
      <c r="AW723" s="220"/>
      <c r="AX723" s="416"/>
    </row>
    <row r="724" spans="1:52" ht="24.75" hidden="1" customHeight="1" x14ac:dyDescent="0.15">
      <c r="A724" s="640"/>
      <c r="B724" s="641"/>
      <c r="C724" s="909"/>
      <c r="D724" s="910"/>
      <c r="E724" s="910"/>
      <c r="F724" s="911"/>
      <c r="G724" s="927"/>
      <c r="H724" s="928"/>
      <c r="I724" s="63" t="str">
        <f t="shared" si="113"/>
        <v/>
      </c>
      <c r="J724" s="908"/>
      <c r="K724" s="908"/>
      <c r="L724" s="63" t="str">
        <f t="shared" si="114"/>
        <v/>
      </c>
      <c r="M724" s="64"/>
      <c r="N724" s="905"/>
      <c r="O724" s="906"/>
      <c r="P724" s="906"/>
      <c r="Q724" s="906"/>
      <c r="R724" s="906"/>
      <c r="S724" s="906"/>
      <c r="T724" s="906"/>
      <c r="U724" s="906"/>
      <c r="V724" s="906"/>
      <c r="W724" s="906"/>
      <c r="X724" s="906"/>
      <c r="Y724" s="906"/>
      <c r="Z724" s="906"/>
      <c r="AA724" s="906"/>
      <c r="AB724" s="906"/>
      <c r="AC724" s="906"/>
      <c r="AD724" s="906"/>
      <c r="AE724" s="906"/>
      <c r="AF724" s="907"/>
      <c r="AG724" s="415"/>
      <c r="AH724" s="220"/>
      <c r="AI724" s="220"/>
      <c r="AJ724" s="220"/>
      <c r="AK724" s="220"/>
      <c r="AL724" s="220"/>
      <c r="AM724" s="220"/>
      <c r="AN724" s="220"/>
      <c r="AO724" s="220"/>
      <c r="AP724" s="220"/>
      <c r="AQ724" s="220"/>
      <c r="AR724" s="220"/>
      <c r="AS724" s="220"/>
      <c r="AT724" s="220"/>
      <c r="AU724" s="220"/>
      <c r="AV724" s="220"/>
      <c r="AW724" s="220"/>
      <c r="AX724" s="416"/>
    </row>
    <row r="725" spans="1:52" ht="24.75" hidden="1" customHeight="1" x14ac:dyDescent="0.15">
      <c r="A725" s="642"/>
      <c r="B725" s="643"/>
      <c r="C725" s="909"/>
      <c r="D725" s="910"/>
      <c r="E725" s="910"/>
      <c r="F725" s="911"/>
      <c r="G725" s="949"/>
      <c r="H725" s="950"/>
      <c r="I725" s="65" t="str">
        <f t="shared" si="113"/>
        <v/>
      </c>
      <c r="J725" s="951"/>
      <c r="K725" s="951"/>
      <c r="L725" s="65" t="str">
        <f t="shared" si="114"/>
        <v/>
      </c>
      <c r="M725" s="66"/>
      <c r="N725" s="942"/>
      <c r="O725" s="943"/>
      <c r="P725" s="943"/>
      <c r="Q725" s="943"/>
      <c r="R725" s="943"/>
      <c r="S725" s="943"/>
      <c r="T725" s="943"/>
      <c r="U725" s="943"/>
      <c r="V725" s="943"/>
      <c r="W725" s="943"/>
      <c r="X725" s="943"/>
      <c r="Y725" s="943"/>
      <c r="Z725" s="943"/>
      <c r="AA725" s="943"/>
      <c r="AB725" s="943"/>
      <c r="AC725" s="943"/>
      <c r="AD725" s="943"/>
      <c r="AE725" s="943"/>
      <c r="AF725" s="944"/>
      <c r="AG725" s="178"/>
      <c r="AH725" s="179"/>
      <c r="AI725" s="179"/>
      <c r="AJ725" s="179"/>
      <c r="AK725" s="179"/>
      <c r="AL725" s="179"/>
      <c r="AM725" s="179"/>
      <c r="AN725" s="179"/>
      <c r="AO725" s="179"/>
      <c r="AP725" s="179"/>
      <c r="AQ725" s="179"/>
      <c r="AR725" s="179"/>
      <c r="AS725" s="179"/>
      <c r="AT725" s="179"/>
      <c r="AU725" s="179"/>
      <c r="AV725" s="179"/>
      <c r="AW725" s="179"/>
      <c r="AX725" s="180"/>
    </row>
    <row r="726" spans="1:52" ht="76.5" customHeight="1" x14ac:dyDescent="0.15">
      <c r="A726" s="608" t="s">
        <v>47</v>
      </c>
      <c r="B726" s="609"/>
      <c r="C726" s="430" t="s">
        <v>52</v>
      </c>
      <c r="D726" s="568"/>
      <c r="E726" s="568"/>
      <c r="F726" s="569"/>
      <c r="G726" s="787" t="s">
        <v>676</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7.5" customHeight="1" thickBot="1" x14ac:dyDescent="0.2">
      <c r="A727" s="610"/>
      <c r="B727" s="611"/>
      <c r="C727" s="685" t="s">
        <v>56</v>
      </c>
      <c r="D727" s="686"/>
      <c r="E727" s="686"/>
      <c r="F727" s="687"/>
      <c r="G727" s="785" t="s">
        <v>677</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2"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4" t="s">
        <v>272</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15">
      <c r="A737" s="142" t="s">
        <v>587</v>
      </c>
      <c r="B737" s="143"/>
      <c r="C737" s="143"/>
      <c r="D737" s="144"/>
      <c r="E737" s="90" t="s">
        <v>657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311</v>
      </c>
      <c r="B738" s="94"/>
      <c r="C738" s="94"/>
      <c r="D738" s="94"/>
      <c r="E738" s="90" t="s">
        <v>658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310</v>
      </c>
      <c r="B739" s="94"/>
      <c r="C739" s="94"/>
      <c r="D739" s="94"/>
      <c r="E739" s="90" t="s">
        <v>659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309</v>
      </c>
      <c r="B740" s="94"/>
      <c r="C740" s="94"/>
      <c r="D740" s="94"/>
      <c r="E740" s="90" t="s">
        <v>660</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308</v>
      </c>
      <c r="B741" s="94"/>
      <c r="C741" s="94"/>
      <c r="D741" s="94"/>
      <c r="E741" s="90" t="s">
        <v>661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307</v>
      </c>
      <c r="B742" s="94"/>
      <c r="C742" s="94"/>
      <c r="D742" s="94"/>
      <c r="E742" s="90" t="s">
        <v>662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306</v>
      </c>
      <c r="B743" s="94"/>
      <c r="C743" s="94"/>
      <c r="D743" s="94"/>
      <c r="E743" s="90" t="s">
        <v>663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305</v>
      </c>
      <c r="B744" s="94"/>
      <c r="C744" s="94"/>
      <c r="D744" s="94"/>
      <c r="E744" s="90" t="s">
        <v>664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304</v>
      </c>
      <c r="B745" s="94"/>
      <c r="C745" s="94"/>
      <c r="D745" s="94"/>
      <c r="E745" s="99" t="s">
        <v>665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626</v>
      </c>
      <c r="F746" s="98"/>
      <c r="G746" s="98"/>
      <c r="H746" s="85" t="str">
        <f>IF(E746="","","-")</f>
        <v>-</v>
      </c>
      <c r="I746" s="98"/>
      <c r="J746" s="98"/>
      <c r="K746" s="85" t="str">
        <f>IF(I746="","","-")</f>
        <v/>
      </c>
      <c r="L746" s="89">
        <v>14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423</v>
      </c>
      <c r="B747" s="94"/>
      <c r="C747" s="94"/>
      <c r="D747" s="94"/>
      <c r="E747" s="97" t="s">
        <v>626</v>
      </c>
      <c r="F747" s="98"/>
      <c r="G747" s="98"/>
      <c r="H747" s="85" t="str">
        <f>IF(E747="","","-")</f>
        <v>-</v>
      </c>
      <c r="I747" s="98"/>
      <c r="J747" s="98"/>
      <c r="K747" s="85" t="str">
        <f>IF(I747="","","-")</f>
        <v/>
      </c>
      <c r="L747" s="89">
        <v>12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298</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66.599999999999994"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1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69"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30.6" hidden="1"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73.900000000000006" hidden="1"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73.900000000000006"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13.1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73.900000000000006"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73.900000000000006"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12"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73.900000000000006"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73.900000000000006"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34.1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73.900000000000006"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73.900000000000006"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73.900000000000006"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69.599999999999994"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8.9"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73.900000000000006"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73.900000000000006"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73.900000000000006"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73.900000000000006"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66.599999999999994"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73.900000000000006"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73.900000000000006"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39.6"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73.900000000000006"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5.9"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73.900000000000006"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73.900000000000006"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70.150000000000006" customHeight="1" thickBo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73.900000000000006" hidden="1" customHeight="1" thickBo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73.900000000000006" hidden="1" customHeight="1" thickBo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73.900000000000006" hidden="1" customHeight="1" thickBot="1" x14ac:dyDescent="0.2">
      <c r="A786" s="774"/>
      <c r="B786" s="775"/>
      <c r="C786" s="775"/>
      <c r="D786" s="775"/>
      <c r="E786" s="775"/>
      <c r="F786" s="77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0" t="s">
        <v>300</v>
      </c>
      <c r="B787" s="751"/>
      <c r="C787" s="751"/>
      <c r="D787" s="751"/>
      <c r="E787" s="751"/>
      <c r="F787" s="752"/>
      <c r="G787" s="426" t="s">
        <v>683</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690</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3"/>
      <c r="B788" s="753"/>
      <c r="C788" s="753"/>
      <c r="D788" s="753"/>
      <c r="E788" s="753"/>
      <c r="F788" s="754"/>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3"/>
      <c r="B789" s="753"/>
      <c r="C789" s="753"/>
      <c r="D789" s="753"/>
      <c r="E789" s="753"/>
      <c r="F789" s="754"/>
      <c r="G789" s="436" t="s">
        <v>684</v>
      </c>
      <c r="H789" s="437"/>
      <c r="I789" s="437"/>
      <c r="J789" s="437"/>
      <c r="K789" s="438"/>
      <c r="L789" s="439" t="s">
        <v>694</v>
      </c>
      <c r="M789" s="440"/>
      <c r="N789" s="440"/>
      <c r="O789" s="440"/>
      <c r="P789" s="440"/>
      <c r="Q789" s="440"/>
      <c r="R789" s="440"/>
      <c r="S789" s="440"/>
      <c r="T789" s="440"/>
      <c r="U789" s="440"/>
      <c r="V789" s="440"/>
      <c r="W789" s="440"/>
      <c r="X789" s="441"/>
      <c r="Y789" s="442">
        <v>92.2</v>
      </c>
      <c r="Z789" s="443"/>
      <c r="AA789" s="443"/>
      <c r="AB789" s="544"/>
      <c r="AC789" s="436" t="s">
        <v>684</v>
      </c>
      <c r="AD789" s="437"/>
      <c r="AE789" s="437"/>
      <c r="AF789" s="437"/>
      <c r="AG789" s="438"/>
      <c r="AH789" s="439" t="s">
        <v>685</v>
      </c>
      <c r="AI789" s="440"/>
      <c r="AJ789" s="440"/>
      <c r="AK789" s="440"/>
      <c r="AL789" s="440"/>
      <c r="AM789" s="440"/>
      <c r="AN789" s="440"/>
      <c r="AO789" s="440"/>
      <c r="AP789" s="440"/>
      <c r="AQ789" s="440"/>
      <c r="AR789" s="440"/>
      <c r="AS789" s="440"/>
      <c r="AT789" s="441"/>
      <c r="AU789" s="442">
        <v>212.5</v>
      </c>
      <c r="AV789" s="443"/>
      <c r="AW789" s="443"/>
      <c r="AX789" s="544"/>
    </row>
    <row r="790" spans="1:51" ht="24.75" customHeight="1" x14ac:dyDescent="0.15">
      <c r="A790" s="543"/>
      <c r="B790" s="753"/>
      <c r="C790" s="753"/>
      <c r="D790" s="753"/>
      <c r="E790" s="753"/>
      <c r="F790" s="754"/>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t="s">
        <v>686</v>
      </c>
      <c r="AD790" s="334"/>
      <c r="AE790" s="334"/>
      <c r="AF790" s="334"/>
      <c r="AG790" s="335"/>
      <c r="AH790" s="383" t="s">
        <v>687</v>
      </c>
      <c r="AI790" s="384"/>
      <c r="AJ790" s="384"/>
      <c r="AK790" s="384"/>
      <c r="AL790" s="384"/>
      <c r="AM790" s="384"/>
      <c r="AN790" s="384"/>
      <c r="AO790" s="384"/>
      <c r="AP790" s="384"/>
      <c r="AQ790" s="384"/>
      <c r="AR790" s="384"/>
      <c r="AS790" s="384"/>
      <c r="AT790" s="385"/>
      <c r="AU790" s="380">
        <v>11.6</v>
      </c>
      <c r="AV790" s="381"/>
      <c r="AW790" s="381"/>
      <c r="AX790" s="387"/>
    </row>
    <row r="791" spans="1:51" ht="24.75" hidden="1" customHeight="1" x14ac:dyDescent="0.15">
      <c r="A791" s="543"/>
      <c r="B791" s="753"/>
      <c r="C791" s="753"/>
      <c r="D791" s="753"/>
      <c r="E791" s="753"/>
      <c r="F791" s="754"/>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3"/>
      <c r="B792" s="753"/>
      <c r="C792" s="753"/>
      <c r="D792" s="753"/>
      <c r="E792" s="753"/>
      <c r="F792" s="754"/>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3"/>
      <c r="B793" s="753"/>
      <c r="C793" s="753"/>
      <c r="D793" s="753"/>
      <c r="E793" s="753"/>
      <c r="F793" s="754"/>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3"/>
      <c r="B794" s="753"/>
      <c r="C794" s="753"/>
      <c r="D794" s="753"/>
      <c r="E794" s="753"/>
      <c r="F794" s="754"/>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3"/>
      <c r="B795" s="753"/>
      <c r="C795" s="753"/>
      <c r="D795" s="753"/>
      <c r="E795" s="753"/>
      <c r="F795" s="754"/>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3"/>
      <c r="B796" s="753"/>
      <c r="C796" s="753"/>
      <c r="D796" s="753"/>
      <c r="E796" s="753"/>
      <c r="F796" s="754"/>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3"/>
      <c r="B797" s="753"/>
      <c r="C797" s="753"/>
      <c r="D797" s="753"/>
      <c r="E797" s="753"/>
      <c r="F797" s="754"/>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3"/>
      <c r="B798" s="753"/>
      <c r="C798" s="753"/>
      <c r="D798" s="753"/>
      <c r="E798" s="753"/>
      <c r="F798" s="754"/>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3"/>
      <c r="B799" s="753"/>
      <c r="C799" s="753"/>
      <c r="D799" s="753"/>
      <c r="E799" s="753"/>
      <c r="F799" s="754"/>
      <c r="G799" s="391" t="s">
        <v>20</v>
      </c>
      <c r="H799" s="392"/>
      <c r="I799" s="392"/>
      <c r="J799" s="392"/>
      <c r="K799" s="392"/>
      <c r="L799" s="393"/>
      <c r="M799" s="394"/>
      <c r="N799" s="394"/>
      <c r="O799" s="394"/>
      <c r="P799" s="394"/>
      <c r="Q799" s="394"/>
      <c r="R799" s="394"/>
      <c r="S799" s="394"/>
      <c r="T799" s="394"/>
      <c r="U799" s="394"/>
      <c r="V799" s="394"/>
      <c r="W799" s="394"/>
      <c r="X799" s="395"/>
      <c r="Y799" s="396">
        <f>SUM(Y789:AB798)</f>
        <v>92.2</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224.1</v>
      </c>
      <c r="AV799" s="397"/>
      <c r="AW799" s="397"/>
      <c r="AX799" s="399"/>
    </row>
    <row r="800" spans="1:51" ht="24.75" customHeight="1" x14ac:dyDescent="0.15">
      <c r="A800" s="543"/>
      <c r="B800" s="753"/>
      <c r="C800" s="753"/>
      <c r="D800" s="753"/>
      <c r="E800" s="753"/>
      <c r="F800" s="754"/>
      <c r="G800" s="426" t="s">
        <v>689</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241</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1</v>
      </c>
    </row>
    <row r="801" spans="1:51" ht="24.75" customHeight="1" x14ac:dyDescent="0.15">
      <c r="A801" s="543"/>
      <c r="B801" s="753"/>
      <c r="C801" s="753"/>
      <c r="D801" s="753"/>
      <c r="E801" s="753"/>
      <c r="F801" s="754"/>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1</v>
      </c>
    </row>
    <row r="802" spans="1:51" ht="24.75" customHeight="1" x14ac:dyDescent="0.15">
      <c r="A802" s="543"/>
      <c r="B802" s="753"/>
      <c r="C802" s="753"/>
      <c r="D802" s="753"/>
      <c r="E802" s="753"/>
      <c r="F802" s="754"/>
      <c r="G802" s="436" t="s">
        <v>684</v>
      </c>
      <c r="H802" s="437"/>
      <c r="I802" s="437"/>
      <c r="J802" s="437"/>
      <c r="K802" s="438"/>
      <c r="L802" s="439" t="s">
        <v>688</v>
      </c>
      <c r="M802" s="440"/>
      <c r="N802" s="440"/>
      <c r="O802" s="440"/>
      <c r="P802" s="440"/>
      <c r="Q802" s="440"/>
      <c r="R802" s="440"/>
      <c r="S802" s="440"/>
      <c r="T802" s="440"/>
      <c r="U802" s="440"/>
      <c r="V802" s="440"/>
      <c r="W802" s="440"/>
      <c r="X802" s="441"/>
      <c r="Y802" s="442">
        <v>4.5999999999999996</v>
      </c>
      <c r="Z802" s="443"/>
      <c r="AA802" s="443"/>
      <c r="AB802" s="544"/>
      <c r="AC802" s="436"/>
      <c r="AD802" s="437"/>
      <c r="AE802" s="437"/>
      <c r="AF802" s="437"/>
      <c r="AG802" s="438"/>
      <c r="AH802" s="439"/>
      <c r="AI802" s="440"/>
      <c r="AJ802" s="440"/>
      <c r="AK802" s="440"/>
      <c r="AL802" s="440"/>
      <c r="AM802" s="440"/>
      <c r="AN802" s="440"/>
      <c r="AO802" s="440"/>
      <c r="AP802" s="440"/>
      <c r="AQ802" s="440"/>
      <c r="AR802" s="440"/>
      <c r="AS802" s="440"/>
      <c r="AT802" s="441"/>
      <c r="AU802" s="442"/>
      <c r="AV802" s="443"/>
      <c r="AW802" s="443"/>
      <c r="AX802" s="444"/>
      <c r="AY802">
        <f t="shared" ref="AY802:AY812" si="115">$AY$800</f>
        <v>1</v>
      </c>
    </row>
    <row r="803" spans="1:51" ht="24.75" hidden="1" customHeight="1" x14ac:dyDescent="0.15">
      <c r="A803" s="543"/>
      <c r="B803" s="753"/>
      <c r="C803" s="753"/>
      <c r="D803" s="753"/>
      <c r="E803" s="753"/>
      <c r="F803" s="754"/>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1</v>
      </c>
    </row>
    <row r="804" spans="1:51" ht="24.75" hidden="1" customHeight="1" x14ac:dyDescent="0.15">
      <c r="A804" s="543"/>
      <c r="B804" s="753"/>
      <c r="C804" s="753"/>
      <c r="D804" s="753"/>
      <c r="E804" s="753"/>
      <c r="F804" s="754"/>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hidden="1" customHeight="1" x14ac:dyDescent="0.15">
      <c r="A805" s="543"/>
      <c r="B805" s="753"/>
      <c r="C805" s="753"/>
      <c r="D805" s="753"/>
      <c r="E805" s="753"/>
      <c r="F805" s="754"/>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hidden="1" customHeight="1" x14ac:dyDescent="0.15">
      <c r="A806" s="543"/>
      <c r="B806" s="753"/>
      <c r="C806" s="753"/>
      <c r="D806" s="753"/>
      <c r="E806" s="753"/>
      <c r="F806" s="754"/>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hidden="1" customHeight="1" x14ac:dyDescent="0.15">
      <c r="A807" s="543"/>
      <c r="B807" s="753"/>
      <c r="C807" s="753"/>
      <c r="D807" s="753"/>
      <c r="E807" s="753"/>
      <c r="F807" s="754"/>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hidden="1" customHeight="1" x14ac:dyDescent="0.15">
      <c r="A808" s="543"/>
      <c r="B808" s="753"/>
      <c r="C808" s="753"/>
      <c r="D808" s="753"/>
      <c r="E808" s="753"/>
      <c r="F808" s="754"/>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hidden="1" customHeight="1" x14ac:dyDescent="0.15">
      <c r="A809" s="543"/>
      <c r="B809" s="753"/>
      <c r="C809" s="753"/>
      <c r="D809" s="753"/>
      <c r="E809" s="753"/>
      <c r="F809" s="754"/>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hidden="1" customHeight="1" x14ac:dyDescent="0.15">
      <c r="A810" s="543"/>
      <c r="B810" s="753"/>
      <c r="C810" s="753"/>
      <c r="D810" s="753"/>
      <c r="E810" s="753"/>
      <c r="F810" s="754"/>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hidden="1" customHeight="1" x14ac:dyDescent="0.15">
      <c r="A811" s="543"/>
      <c r="B811" s="753"/>
      <c r="C811" s="753"/>
      <c r="D811" s="753"/>
      <c r="E811" s="753"/>
      <c r="F811" s="754"/>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x14ac:dyDescent="0.15">
      <c r="A812" s="543"/>
      <c r="B812" s="753"/>
      <c r="C812" s="753"/>
      <c r="D812" s="753"/>
      <c r="E812" s="753"/>
      <c r="F812" s="754"/>
      <c r="G812" s="391" t="s">
        <v>20</v>
      </c>
      <c r="H812" s="392"/>
      <c r="I812" s="392"/>
      <c r="J812" s="392"/>
      <c r="K812" s="392"/>
      <c r="L812" s="393"/>
      <c r="M812" s="394"/>
      <c r="N812" s="394"/>
      <c r="O812" s="394"/>
      <c r="P812" s="394"/>
      <c r="Q812" s="394"/>
      <c r="R812" s="394"/>
      <c r="S812" s="394"/>
      <c r="T812" s="394"/>
      <c r="U812" s="394"/>
      <c r="V812" s="394"/>
      <c r="W812" s="394"/>
      <c r="X812" s="395"/>
      <c r="Y812" s="396">
        <f>SUM(Y802:AB811)</f>
        <v>4.5999999999999996</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1</v>
      </c>
    </row>
    <row r="813" spans="1:51" ht="24.75" hidden="1" customHeight="1" x14ac:dyDescent="0.15">
      <c r="A813" s="543"/>
      <c r="B813" s="753"/>
      <c r="C813" s="753"/>
      <c r="D813" s="753"/>
      <c r="E813" s="753"/>
      <c r="F813" s="754"/>
      <c r="G813" s="426" t="s">
        <v>242</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243</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43"/>
      <c r="B814" s="753"/>
      <c r="C814" s="753"/>
      <c r="D814" s="753"/>
      <c r="E814" s="753"/>
      <c r="F814" s="754"/>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0</v>
      </c>
    </row>
    <row r="815" spans="1:51" ht="24.75" hidden="1" customHeight="1" x14ac:dyDescent="0.15">
      <c r="A815" s="543"/>
      <c r="B815" s="753"/>
      <c r="C815" s="753"/>
      <c r="D815" s="753"/>
      <c r="E815" s="753"/>
      <c r="F815" s="754"/>
      <c r="G815" s="436"/>
      <c r="H815" s="437"/>
      <c r="I815" s="437"/>
      <c r="J815" s="437"/>
      <c r="K815" s="438"/>
      <c r="L815" s="439"/>
      <c r="M815" s="440"/>
      <c r="N815" s="440"/>
      <c r="O815" s="440"/>
      <c r="P815" s="440"/>
      <c r="Q815" s="440"/>
      <c r="R815" s="440"/>
      <c r="S815" s="440"/>
      <c r="T815" s="440"/>
      <c r="U815" s="440"/>
      <c r="V815" s="440"/>
      <c r="W815" s="440"/>
      <c r="X815" s="441"/>
      <c r="Y815" s="442"/>
      <c r="Z815" s="443"/>
      <c r="AA815" s="443"/>
      <c r="AB815" s="544"/>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4"/>
      <c r="AY815">
        <f t="shared" ref="AY815:AY825" si="116">$AY$813</f>
        <v>0</v>
      </c>
    </row>
    <row r="816" spans="1:51" ht="24.75" hidden="1" customHeight="1" x14ac:dyDescent="0.15">
      <c r="A816" s="543"/>
      <c r="B816" s="753"/>
      <c r="C816" s="753"/>
      <c r="D816" s="753"/>
      <c r="E816" s="753"/>
      <c r="F816" s="754"/>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3"/>
      <c r="B817" s="753"/>
      <c r="C817" s="753"/>
      <c r="D817" s="753"/>
      <c r="E817" s="753"/>
      <c r="F817" s="754"/>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3"/>
      <c r="B818" s="753"/>
      <c r="C818" s="753"/>
      <c r="D818" s="753"/>
      <c r="E818" s="753"/>
      <c r="F818" s="754"/>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3"/>
      <c r="B819" s="753"/>
      <c r="C819" s="753"/>
      <c r="D819" s="753"/>
      <c r="E819" s="753"/>
      <c r="F819" s="754"/>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3"/>
      <c r="B820" s="753"/>
      <c r="C820" s="753"/>
      <c r="D820" s="753"/>
      <c r="E820" s="753"/>
      <c r="F820" s="754"/>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3"/>
      <c r="B821" s="753"/>
      <c r="C821" s="753"/>
      <c r="D821" s="753"/>
      <c r="E821" s="753"/>
      <c r="F821" s="754"/>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3"/>
      <c r="B822" s="753"/>
      <c r="C822" s="753"/>
      <c r="D822" s="753"/>
      <c r="E822" s="753"/>
      <c r="F822" s="754"/>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3"/>
      <c r="B823" s="753"/>
      <c r="C823" s="753"/>
      <c r="D823" s="753"/>
      <c r="E823" s="753"/>
      <c r="F823" s="754"/>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3"/>
      <c r="B824" s="753"/>
      <c r="C824" s="753"/>
      <c r="D824" s="753"/>
      <c r="E824" s="753"/>
      <c r="F824" s="754"/>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3"/>
      <c r="B825" s="753"/>
      <c r="C825" s="753"/>
      <c r="D825" s="753"/>
      <c r="E825" s="753"/>
      <c r="F825" s="754"/>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3"/>
      <c r="B826" s="753"/>
      <c r="C826" s="753"/>
      <c r="D826" s="753"/>
      <c r="E826" s="753"/>
      <c r="F826" s="754"/>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3"/>
      <c r="B827" s="753"/>
      <c r="C827" s="753"/>
      <c r="D827" s="753"/>
      <c r="E827" s="753"/>
      <c r="F827" s="754"/>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3"/>
      <c r="B828" s="753"/>
      <c r="C828" s="753"/>
      <c r="D828" s="753"/>
      <c r="E828" s="753"/>
      <c r="F828" s="754"/>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544"/>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4"/>
      <c r="AY828">
        <f t="shared" ref="AY828:AY838" si="117">$AY$826</f>
        <v>0</v>
      </c>
    </row>
    <row r="829" spans="1:51" ht="24.75" hidden="1" customHeight="1" x14ac:dyDescent="0.15">
      <c r="A829" s="543"/>
      <c r="B829" s="753"/>
      <c r="C829" s="753"/>
      <c r="D829" s="753"/>
      <c r="E829" s="753"/>
      <c r="F829" s="754"/>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3"/>
      <c r="B830" s="753"/>
      <c r="C830" s="753"/>
      <c r="D830" s="753"/>
      <c r="E830" s="753"/>
      <c r="F830" s="754"/>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3"/>
      <c r="B831" s="753"/>
      <c r="C831" s="753"/>
      <c r="D831" s="753"/>
      <c r="E831" s="753"/>
      <c r="F831" s="754"/>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3"/>
      <c r="B832" s="753"/>
      <c r="C832" s="753"/>
      <c r="D832" s="753"/>
      <c r="E832" s="753"/>
      <c r="F832" s="754"/>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3"/>
      <c r="B833" s="753"/>
      <c r="C833" s="753"/>
      <c r="D833" s="753"/>
      <c r="E833" s="753"/>
      <c r="F833" s="754"/>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3"/>
      <c r="B834" s="753"/>
      <c r="C834" s="753"/>
      <c r="D834" s="753"/>
      <c r="E834" s="753"/>
      <c r="F834" s="754"/>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3"/>
      <c r="B835" s="753"/>
      <c r="C835" s="753"/>
      <c r="D835" s="753"/>
      <c r="E835" s="753"/>
      <c r="F835" s="754"/>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3"/>
      <c r="B836" s="753"/>
      <c r="C836" s="753"/>
      <c r="D836" s="753"/>
      <c r="E836" s="753"/>
      <c r="F836" s="754"/>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3"/>
      <c r="B837" s="753"/>
      <c r="C837" s="753"/>
      <c r="D837" s="753"/>
      <c r="E837" s="753"/>
      <c r="F837" s="754"/>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3"/>
      <c r="B838" s="753"/>
      <c r="C838" s="753"/>
      <c r="D838" s="753"/>
      <c r="E838" s="753"/>
      <c r="F838" s="754"/>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45" t="s">
        <v>264</v>
      </c>
      <c r="AM839" s="946"/>
      <c r="AN839" s="946"/>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283</v>
      </c>
      <c r="AI844" s="332"/>
      <c r="AJ844" s="332"/>
      <c r="AK844" s="332"/>
      <c r="AL844" s="332" t="s">
        <v>21</v>
      </c>
      <c r="AM844" s="332"/>
      <c r="AN844" s="332"/>
      <c r="AO844" s="407"/>
      <c r="AP844" s="408" t="s">
        <v>222</v>
      </c>
      <c r="AQ844" s="408"/>
      <c r="AR844" s="408"/>
      <c r="AS844" s="408"/>
      <c r="AT844" s="408"/>
      <c r="AU844" s="408"/>
      <c r="AV844" s="408"/>
      <c r="AW844" s="408"/>
      <c r="AX844" s="408"/>
    </row>
    <row r="845" spans="1:51" ht="41.25" customHeight="1" x14ac:dyDescent="0.15">
      <c r="A845" s="386">
        <v>1</v>
      </c>
      <c r="B845" s="386">
        <v>1</v>
      </c>
      <c r="C845" s="405" t="s">
        <v>691</v>
      </c>
      <c r="D845" s="400"/>
      <c r="E845" s="400"/>
      <c r="F845" s="400"/>
      <c r="G845" s="400"/>
      <c r="H845" s="400"/>
      <c r="I845" s="400"/>
      <c r="J845" s="401">
        <v>3010005016517</v>
      </c>
      <c r="K845" s="402"/>
      <c r="L845" s="402"/>
      <c r="M845" s="402"/>
      <c r="N845" s="402"/>
      <c r="O845" s="402"/>
      <c r="P845" s="412" t="s">
        <v>692</v>
      </c>
      <c r="Q845" s="413"/>
      <c r="R845" s="413"/>
      <c r="S845" s="413"/>
      <c r="T845" s="413"/>
      <c r="U845" s="413"/>
      <c r="V845" s="413"/>
      <c r="W845" s="413"/>
      <c r="X845" s="413"/>
      <c r="Y845" s="303">
        <v>92.2</v>
      </c>
      <c r="Z845" s="304"/>
      <c r="AA845" s="304"/>
      <c r="AB845" s="305"/>
      <c r="AC845" s="307" t="s">
        <v>294</v>
      </c>
      <c r="AD845" s="308"/>
      <c r="AE845" s="308"/>
      <c r="AF845" s="308"/>
      <c r="AG845" s="308"/>
      <c r="AH845" s="309" t="s">
        <v>320</v>
      </c>
      <c r="AI845" s="310"/>
      <c r="AJ845" s="310"/>
      <c r="AK845" s="310"/>
      <c r="AL845" s="311" t="s">
        <v>320</v>
      </c>
      <c r="AM845" s="312"/>
      <c r="AN845" s="312"/>
      <c r="AO845" s="313"/>
      <c r="AP845" s="306" t="s">
        <v>634</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283</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6.75" customHeight="1" x14ac:dyDescent="0.15">
      <c r="A878" s="386">
        <v>1</v>
      </c>
      <c r="B878" s="386">
        <v>1</v>
      </c>
      <c r="C878" s="405" t="s">
        <v>691</v>
      </c>
      <c r="D878" s="400"/>
      <c r="E878" s="400"/>
      <c r="F878" s="400"/>
      <c r="G878" s="400"/>
      <c r="H878" s="400"/>
      <c r="I878" s="400"/>
      <c r="J878" s="401">
        <v>3010005016517</v>
      </c>
      <c r="K878" s="402"/>
      <c r="L878" s="402"/>
      <c r="M878" s="402"/>
      <c r="N878" s="402"/>
      <c r="O878" s="402"/>
      <c r="P878" s="412" t="s">
        <v>692</v>
      </c>
      <c r="Q878" s="413"/>
      <c r="R878" s="413"/>
      <c r="S878" s="413"/>
      <c r="T878" s="413"/>
      <c r="U878" s="413"/>
      <c r="V878" s="413"/>
      <c r="W878" s="413"/>
      <c r="X878" s="413"/>
      <c r="Y878" s="303">
        <v>224.1</v>
      </c>
      <c r="Z878" s="304"/>
      <c r="AA878" s="304"/>
      <c r="AB878" s="305"/>
      <c r="AC878" s="414" t="s">
        <v>693</v>
      </c>
      <c r="AD878" s="414"/>
      <c r="AE878" s="414"/>
      <c r="AF878" s="414"/>
      <c r="AG878" s="414"/>
      <c r="AH878" s="309" t="s">
        <v>320</v>
      </c>
      <c r="AI878" s="310"/>
      <c r="AJ878" s="310"/>
      <c r="AK878" s="310"/>
      <c r="AL878" s="311" t="s">
        <v>320</v>
      </c>
      <c r="AM878" s="312"/>
      <c r="AN878" s="312"/>
      <c r="AO878" s="313"/>
      <c r="AP878" s="306" t="s">
        <v>634</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283</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4.5" customHeight="1" x14ac:dyDescent="0.15">
      <c r="A911" s="386">
        <v>1</v>
      </c>
      <c r="B911" s="386">
        <v>1</v>
      </c>
      <c r="C911" s="409" t="s">
        <v>699</v>
      </c>
      <c r="D911" s="410"/>
      <c r="E911" s="410"/>
      <c r="F911" s="410"/>
      <c r="G911" s="410"/>
      <c r="H911" s="410"/>
      <c r="I911" s="411"/>
      <c r="J911" s="401">
        <v>1060005000996</v>
      </c>
      <c r="K911" s="402"/>
      <c r="L911" s="402"/>
      <c r="M911" s="402"/>
      <c r="N911" s="402"/>
      <c r="O911" s="402"/>
      <c r="P911" s="412" t="s">
        <v>700</v>
      </c>
      <c r="Q911" s="413"/>
      <c r="R911" s="413"/>
      <c r="S911" s="413"/>
      <c r="T911" s="413"/>
      <c r="U911" s="413"/>
      <c r="V911" s="413"/>
      <c r="W911" s="413"/>
      <c r="X911" s="413"/>
      <c r="Y911" s="303">
        <v>4.5999999999999996</v>
      </c>
      <c r="Z911" s="304"/>
      <c r="AA911" s="304"/>
      <c r="AB911" s="305"/>
      <c r="AC911" s="414" t="s">
        <v>693</v>
      </c>
      <c r="AD911" s="414"/>
      <c r="AE911" s="414"/>
      <c r="AF911" s="414"/>
      <c r="AG911" s="414"/>
      <c r="AH911" s="309" t="s">
        <v>320</v>
      </c>
      <c r="AI911" s="310"/>
      <c r="AJ911" s="310"/>
      <c r="AK911" s="310"/>
      <c r="AL911" s="311" t="s">
        <v>320</v>
      </c>
      <c r="AM911" s="312"/>
      <c r="AN911" s="312"/>
      <c r="AO911" s="313"/>
      <c r="AP911" s="306" t="s">
        <v>634</v>
      </c>
      <c r="AQ911" s="306"/>
      <c r="AR911" s="306"/>
      <c r="AS911" s="306"/>
      <c r="AT911" s="306"/>
      <c r="AU911" s="306"/>
      <c r="AV911" s="306"/>
      <c r="AW911" s="306"/>
      <c r="AX911" s="306"/>
      <c r="AY911">
        <f t="shared" si="119"/>
        <v>1</v>
      </c>
    </row>
    <row r="912" spans="1:51" ht="34.5" customHeight="1" x14ac:dyDescent="0.15">
      <c r="A912" s="386">
        <v>2</v>
      </c>
      <c r="B912" s="386">
        <v>1</v>
      </c>
      <c r="C912" s="409" t="s">
        <v>701</v>
      </c>
      <c r="D912" s="410"/>
      <c r="E912" s="410"/>
      <c r="F912" s="410"/>
      <c r="G912" s="410"/>
      <c r="H912" s="410"/>
      <c r="I912" s="411"/>
      <c r="J912" s="401">
        <v>2090005006032</v>
      </c>
      <c r="K912" s="402"/>
      <c r="L912" s="402"/>
      <c r="M912" s="402"/>
      <c r="N912" s="402"/>
      <c r="O912" s="402"/>
      <c r="P912" s="412" t="s">
        <v>700</v>
      </c>
      <c r="Q912" s="413"/>
      <c r="R912" s="413"/>
      <c r="S912" s="413"/>
      <c r="T912" s="413"/>
      <c r="U912" s="413"/>
      <c r="V912" s="413"/>
      <c r="W912" s="413"/>
      <c r="X912" s="413"/>
      <c r="Y912" s="303">
        <v>4.5999999999999996</v>
      </c>
      <c r="Z912" s="304"/>
      <c r="AA912" s="304"/>
      <c r="AB912" s="305"/>
      <c r="AC912" s="414" t="s">
        <v>693</v>
      </c>
      <c r="AD912" s="414"/>
      <c r="AE912" s="414"/>
      <c r="AF912" s="414"/>
      <c r="AG912" s="414"/>
      <c r="AH912" s="309" t="s">
        <v>320</v>
      </c>
      <c r="AI912" s="310"/>
      <c r="AJ912" s="310"/>
      <c r="AK912" s="310"/>
      <c r="AL912" s="311" t="s">
        <v>320</v>
      </c>
      <c r="AM912" s="312"/>
      <c r="AN912" s="312"/>
      <c r="AO912" s="313"/>
      <c r="AP912" s="306" t="s">
        <v>634</v>
      </c>
      <c r="AQ912" s="306"/>
      <c r="AR912" s="306"/>
      <c r="AS912" s="306"/>
      <c r="AT912" s="306"/>
      <c r="AU912" s="306"/>
      <c r="AV912" s="306"/>
      <c r="AW912" s="306"/>
      <c r="AX912" s="306"/>
      <c r="AY912">
        <f>COUNTA($C$912)</f>
        <v>1</v>
      </c>
    </row>
    <row r="913" spans="1:51" ht="34.5" customHeight="1" x14ac:dyDescent="0.15">
      <c r="A913" s="386">
        <v>3</v>
      </c>
      <c r="B913" s="386">
        <v>1</v>
      </c>
      <c r="C913" s="409" t="s">
        <v>702</v>
      </c>
      <c r="D913" s="410"/>
      <c r="E913" s="410"/>
      <c r="F913" s="410"/>
      <c r="G913" s="410"/>
      <c r="H913" s="410"/>
      <c r="I913" s="411"/>
      <c r="J913" s="401">
        <v>2080005003757</v>
      </c>
      <c r="K913" s="402"/>
      <c r="L913" s="402"/>
      <c r="M913" s="402"/>
      <c r="N913" s="402"/>
      <c r="O913" s="402"/>
      <c r="P913" s="412" t="s">
        <v>700</v>
      </c>
      <c r="Q913" s="413"/>
      <c r="R913" s="413"/>
      <c r="S913" s="413"/>
      <c r="T913" s="413"/>
      <c r="U913" s="413"/>
      <c r="V913" s="413"/>
      <c r="W913" s="413"/>
      <c r="X913" s="413"/>
      <c r="Y913" s="303">
        <v>4.5999999999999996</v>
      </c>
      <c r="Z913" s="304"/>
      <c r="AA913" s="304"/>
      <c r="AB913" s="305"/>
      <c r="AC913" s="414" t="s">
        <v>693</v>
      </c>
      <c r="AD913" s="414"/>
      <c r="AE913" s="414"/>
      <c r="AF913" s="414"/>
      <c r="AG913" s="414"/>
      <c r="AH913" s="309" t="s">
        <v>320</v>
      </c>
      <c r="AI913" s="310"/>
      <c r="AJ913" s="310"/>
      <c r="AK913" s="310"/>
      <c r="AL913" s="311" t="s">
        <v>703</v>
      </c>
      <c r="AM913" s="312"/>
      <c r="AN913" s="312"/>
      <c r="AO913" s="313"/>
      <c r="AP913" s="306" t="s">
        <v>634</v>
      </c>
      <c r="AQ913" s="306"/>
      <c r="AR913" s="306"/>
      <c r="AS913" s="306"/>
      <c r="AT913" s="306"/>
      <c r="AU913" s="306"/>
      <c r="AV913" s="306"/>
      <c r="AW913" s="306"/>
      <c r="AX913" s="306"/>
      <c r="AY913">
        <f>COUNTA($C$913)</f>
        <v>1</v>
      </c>
    </row>
    <row r="914" spans="1:51" ht="34.5" customHeight="1" x14ac:dyDescent="0.15">
      <c r="A914" s="386">
        <v>4</v>
      </c>
      <c r="B914" s="386">
        <v>1</v>
      </c>
      <c r="C914" s="409" t="s">
        <v>704</v>
      </c>
      <c r="D914" s="410"/>
      <c r="E914" s="410"/>
      <c r="F914" s="410"/>
      <c r="G914" s="410"/>
      <c r="H914" s="410"/>
      <c r="I914" s="411"/>
      <c r="J914" s="401">
        <v>2180005005099</v>
      </c>
      <c r="K914" s="402"/>
      <c r="L914" s="402"/>
      <c r="M914" s="402"/>
      <c r="N914" s="402"/>
      <c r="O914" s="402"/>
      <c r="P914" s="412" t="s">
        <v>700</v>
      </c>
      <c r="Q914" s="413"/>
      <c r="R914" s="413"/>
      <c r="S914" s="413"/>
      <c r="T914" s="413"/>
      <c r="U914" s="413"/>
      <c r="V914" s="413"/>
      <c r="W914" s="413"/>
      <c r="X914" s="413"/>
      <c r="Y914" s="303">
        <v>4.5999999999999996</v>
      </c>
      <c r="Z914" s="304"/>
      <c r="AA914" s="304"/>
      <c r="AB914" s="305"/>
      <c r="AC914" s="414" t="s">
        <v>693</v>
      </c>
      <c r="AD914" s="414"/>
      <c r="AE914" s="414"/>
      <c r="AF914" s="414"/>
      <c r="AG914" s="414"/>
      <c r="AH914" s="309" t="s">
        <v>703</v>
      </c>
      <c r="AI914" s="310"/>
      <c r="AJ914" s="310"/>
      <c r="AK914" s="310"/>
      <c r="AL914" s="311" t="s">
        <v>705</v>
      </c>
      <c r="AM914" s="312"/>
      <c r="AN914" s="312"/>
      <c r="AO914" s="313"/>
      <c r="AP914" s="306" t="s">
        <v>634</v>
      </c>
      <c r="AQ914" s="306"/>
      <c r="AR914" s="306"/>
      <c r="AS914" s="306"/>
      <c r="AT914" s="306"/>
      <c r="AU914" s="306"/>
      <c r="AV914" s="306"/>
      <c r="AW914" s="306"/>
      <c r="AX914" s="306"/>
      <c r="AY914">
        <f>COUNTA($C$914)</f>
        <v>1</v>
      </c>
    </row>
    <row r="915" spans="1:51" ht="34.5" customHeight="1" x14ac:dyDescent="0.15">
      <c r="A915" s="386">
        <v>5</v>
      </c>
      <c r="B915" s="386">
        <v>1</v>
      </c>
      <c r="C915" s="409" t="s">
        <v>706</v>
      </c>
      <c r="D915" s="410"/>
      <c r="E915" s="410"/>
      <c r="F915" s="410"/>
      <c r="G915" s="410"/>
      <c r="H915" s="410"/>
      <c r="I915" s="411"/>
      <c r="J915" s="401">
        <v>5160005009470</v>
      </c>
      <c r="K915" s="402"/>
      <c r="L915" s="402"/>
      <c r="M915" s="402"/>
      <c r="N915" s="402"/>
      <c r="O915" s="402"/>
      <c r="P915" s="412" t="s">
        <v>700</v>
      </c>
      <c r="Q915" s="413"/>
      <c r="R915" s="413"/>
      <c r="S915" s="413"/>
      <c r="T915" s="413"/>
      <c r="U915" s="413"/>
      <c r="V915" s="413"/>
      <c r="W915" s="413"/>
      <c r="X915" s="413"/>
      <c r="Y915" s="303">
        <v>4.5999999999999996</v>
      </c>
      <c r="Z915" s="304"/>
      <c r="AA915" s="304"/>
      <c r="AB915" s="305"/>
      <c r="AC915" s="414" t="s">
        <v>693</v>
      </c>
      <c r="AD915" s="414"/>
      <c r="AE915" s="414"/>
      <c r="AF915" s="414"/>
      <c r="AG915" s="414"/>
      <c r="AH915" s="309" t="s">
        <v>320</v>
      </c>
      <c r="AI915" s="310"/>
      <c r="AJ915" s="310"/>
      <c r="AK915" s="310"/>
      <c r="AL915" s="311" t="s">
        <v>320</v>
      </c>
      <c r="AM915" s="312"/>
      <c r="AN915" s="312"/>
      <c r="AO915" s="313"/>
      <c r="AP915" s="306" t="s">
        <v>634</v>
      </c>
      <c r="AQ915" s="306"/>
      <c r="AR915" s="306"/>
      <c r="AS915" s="306"/>
      <c r="AT915" s="306"/>
      <c r="AU915" s="306"/>
      <c r="AV915" s="306"/>
      <c r="AW915" s="306"/>
      <c r="AX915" s="306"/>
      <c r="AY915">
        <f>COUNTA($C$915)</f>
        <v>1</v>
      </c>
    </row>
    <row r="916" spans="1:51" ht="34.5" customHeight="1" x14ac:dyDescent="0.15">
      <c r="A916" s="386">
        <v>6</v>
      </c>
      <c r="B916" s="386">
        <v>1</v>
      </c>
      <c r="C916" s="409" t="s">
        <v>707</v>
      </c>
      <c r="D916" s="410"/>
      <c r="E916" s="410"/>
      <c r="F916" s="410"/>
      <c r="G916" s="410"/>
      <c r="H916" s="410"/>
      <c r="I916" s="411"/>
      <c r="J916" s="401">
        <v>3120005015227</v>
      </c>
      <c r="K916" s="402"/>
      <c r="L916" s="402"/>
      <c r="M916" s="402"/>
      <c r="N916" s="402"/>
      <c r="O916" s="402"/>
      <c r="P916" s="412" t="s">
        <v>708</v>
      </c>
      <c r="Q916" s="413"/>
      <c r="R916" s="413"/>
      <c r="S916" s="413"/>
      <c r="T916" s="413"/>
      <c r="U916" s="413"/>
      <c r="V916" s="413"/>
      <c r="W916" s="413"/>
      <c r="X916" s="413"/>
      <c r="Y916" s="303">
        <v>4.5999999999999996</v>
      </c>
      <c r="Z916" s="304"/>
      <c r="AA916" s="304"/>
      <c r="AB916" s="305"/>
      <c r="AC916" s="414" t="s">
        <v>693</v>
      </c>
      <c r="AD916" s="414"/>
      <c r="AE916" s="414"/>
      <c r="AF916" s="414"/>
      <c r="AG916" s="414"/>
      <c r="AH916" s="309" t="s">
        <v>705</v>
      </c>
      <c r="AI916" s="310"/>
      <c r="AJ916" s="310"/>
      <c r="AK916" s="310"/>
      <c r="AL916" s="311" t="s">
        <v>320</v>
      </c>
      <c r="AM916" s="312"/>
      <c r="AN916" s="312"/>
      <c r="AO916" s="313"/>
      <c r="AP916" s="306" t="s">
        <v>634</v>
      </c>
      <c r="AQ916" s="306"/>
      <c r="AR916" s="306"/>
      <c r="AS916" s="306"/>
      <c r="AT916" s="306"/>
      <c r="AU916" s="306"/>
      <c r="AV916" s="306"/>
      <c r="AW916" s="306"/>
      <c r="AX916" s="306"/>
      <c r="AY916">
        <f>COUNTA($C$916)</f>
        <v>1</v>
      </c>
    </row>
    <row r="917" spans="1:51" ht="34.5" customHeight="1" x14ac:dyDescent="0.15">
      <c r="A917" s="386">
        <v>7</v>
      </c>
      <c r="B917" s="386">
        <v>1</v>
      </c>
      <c r="C917" s="409" t="s">
        <v>709</v>
      </c>
      <c r="D917" s="410"/>
      <c r="E917" s="410"/>
      <c r="F917" s="410"/>
      <c r="G917" s="410"/>
      <c r="H917" s="410"/>
      <c r="I917" s="411"/>
      <c r="J917" s="401">
        <v>9270005002799</v>
      </c>
      <c r="K917" s="402"/>
      <c r="L917" s="402"/>
      <c r="M917" s="402"/>
      <c r="N917" s="402"/>
      <c r="O917" s="402"/>
      <c r="P917" s="412" t="s">
        <v>710</v>
      </c>
      <c r="Q917" s="413"/>
      <c r="R917" s="413"/>
      <c r="S917" s="413"/>
      <c r="T917" s="413"/>
      <c r="U917" s="413"/>
      <c r="V917" s="413"/>
      <c r="W917" s="413"/>
      <c r="X917" s="413"/>
      <c r="Y917" s="303">
        <v>4.5999999999999996</v>
      </c>
      <c r="Z917" s="304"/>
      <c r="AA917" s="304"/>
      <c r="AB917" s="305"/>
      <c r="AC917" s="414" t="s">
        <v>693</v>
      </c>
      <c r="AD917" s="414"/>
      <c r="AE917" s="414"/>
      <c r="AF917" s="414"/>
      <c r="AG917" s="414"/>
      <c r="AH917" s="309" t="s">
        <v>320</v>
      </c>
      <c r="AI917" s="310"/>
      <c r="AJ917" s="310"/>
      <c r="AK917" s="310"/>
      <c r="AL917" s="311" t="s">
        <v>320</v>
      </c>
      <c r="AM917" s="312"/>
      <c r="AN917" s="312"/>
      <c r="AO917" s="313"/>
      <c r="AP917" s="306" t="s">
        <v>634</v>
      </c>
      <c r="AQ917" s="306"/>
      <c r="AR917" s="306"/>
      <c r="AS917" s="306"/>
      <c r="AT917" s="306"/>
      <c r="AU917" s="306"/>
      <c r="AV917" s="306"/>
      <c r="AW917" s="306"/>
      <c r="AX917" s="306"/>
      <c r="AY917">
        <f>COUNTA($C$917)</f>
        <v>1</v>
      </c>
    </row>
    <row r="918" spans="1:51" ht="34.5" customHeight="1" x14ac:dyDescent="0.15">
      <c r="A918" s="386">
        <v>8</v>
      </c>
      <c r="B918" s="386">
        <v>1</v>
      </c>
      <c r="C918" s="409" t="s">
        <v>711</v>
      </c>
      <c r="D918" s="410"/>
      <c r="E918" s="410"/>
      <c r="F918" s="410"/>
      <c r="G918" s="410"/>
      <c r="H918" s="410"/>
      <c r="I918" s="411"/>
      <c r="J918" s="401">
        <v>1400005002223</v>
      </c>
      <c r="K918" s="402"/>
      <c r="L918" s="402"/>
      <c r="M918" s="402"/>
      <c r="N918" s="402"/>
      <c r="O918" s="402"/>
      <c r="P918" s="412" t="s">
        <v>708</v>
      </c>
      <c r="Q918" s="413"/>
      <c r="R918" s="413"/>
      <c r="S918" s="413"/>
      <c r="T918" s="413"/>
      <c r="U918" s="413"/>
      <c r="V918" s="413"/>
      <c r="W918" s="413"/>
      <c r="X918" s="413"/>
      <c r="Y918" s="303">
        <v>4.5999999999999996</v>
      </c>
      <c r="Z918" s="304"/>
      <c r="AA918" s="304"/>
      <c r="AB918" s="305"/>
      <c r="AC918" s="414" t="s">
        <v>693</v>
      </c>
      <c r="AD918" s="414"/>
      <c r="AE918" s="414"/>
      <c r="AF918" s="414"/>
      <c r="AG918" s="414"/>
      <c r="AH918" s="309" t="s">
        <v>320</v>
      </c>
      <c r="AI918" s="310"/>
      <c r="AJ918" s="310"/>
      <c r="AK918" s="310"/>
      <c r="AL918" s="311" t="s">
        <v>703</v>
      </c>
      <c r="AM918" s="312"/>
      <c r="AN918" s="312"/>
      <c r="AO918" s="313"/>
      <c r="AP918" s="306" t="s">
        <v>634</v>
      </c>
      <c r="AQ918" s="306"/>
      <c r="AR918" s="306"/>
      <c r="AS918" s="306"/>
      <c r="AT918" s="306"/>
      <c r="AU918" s="306"/>
      <c r="AV918" s="306"/>
      <c r="AW918" s="306"/>
      <c r="AX918" s="306"/>
      <c r="AY918">
        <f>COUNTA($C$918)</f>
        <v>1</v>
      </c>
    </row>
    <row r="919" spans="1:51" ht="34.5" customHeight="1" x14ac:dyDescent="0.15">
      <c r="A919" s="386">
        <v>9</v>
      </c>
      <c r="B919" s="386">
        <v>1</v>
      </c>
      <c r="C919" s="409" t="s">
        <v>712</v>
      </c>
      <c r="D919" s="410"/>
      <c r="E919" s="410"/>
      <c r="F919" s="410"/>
      <c r="G919" s="410"/>
      <c r="H919" s="410"/>
      <c r="I919" s="411"/>
      <c r="J919" s="401">
        <v>7330005009369</v>
      </c>
      <c r="K919" s="402"/>
      <c r="L919" s="402"/>
      <c r="M919" s="402"/>
      <c r="N919" s="402"/>
      <c r="O919" s="402"/>
      <c r="P919" s="412" t="s">
        <v>700</v>
      </c>
      <c r="Q919" s="413"/>
      <c r="R919" s="413"/>
      <c r="S919" s="413"/>
      <c r="T919" s="413"/>
      <c r="U919" s="413"/>
      <c r="V919" s="413"/>
      <c r="W919" s="413"/>
      <c r="X919" s="413"/>
      <c r="Y919" s="303">
        <v>4.5</v>
      </c>
      <c r="Z919" s="304"/>
      <c r="AA919" s="304"/>
      <c r="AB919" s="305"/>
      <c r="AC919" s="414" t="s">
        <v>693</v>
      </c>
      <c r="AD919" s="414"/>
      <c r="AE919" s="414"/>
      <c r="AF919" s="414"/>
      <c r="AG919" s="414"/>
      <c r="AH919" s="309" t="s">
        <v>703</v>
      </c>
      <c r="AI919" s="310"/>
      <c r="AJ919" s="310"/>
      <c r="AK919" s="310"/>
      <c r="AL919" s="311" t="s">
        <v>320</v>
      </c>
      <c r="AM919" s="312"/>
      <c r="AN919" s="312"/>
      <c r="AO919" s="313"/>
      <c r="AP919" s="306" t="s">
        <v>634</v>
      </c>
      <c r="AQ919" s="306"/>
      <c r="AR919" s="306"/>
      <c r="AS919" s="306"/>
      <c r="AT919" s="306"/>
      <c r="AU919" s="306"/>
      <c r="AV919" s="306"/>
      <c r="AW919" s="306"/>
      <c r="AX919" s="306"/>
      <c r="AY919">
        <f>COUNTA($C$919)</f>
        <v>1</v>
      </c>
    </row>
    <row r="920" spans="1:51" ht="34.5" customHeight="1" x14ac:dyDescent="0.15">
      <c r="A920" s="386">
        <v>10</v>
      </c>
      <c r="B920" s="386">
        <v>1</v>
      </c>
      <c r="C920" s="409" t="s">
        <v>713</v>
      </c>
      <c r="D920" s="410"/>
      <c r="E920" s="410"/>
      <c r="F920" s="410"/>
      <c r="G920" s="410"/>
      <c r="H920" s="410"/>
      <c r="I920" s="411"/>
      <c r="J920" s="401">
        <v>8430005010860</v>
      </c>
      <c r="K920" s="402"/>
      <c r="L920" s="402"/>
      <c r="M920" s="402"/>
      <c r="N920" s="402"/>
      <c r="O920" s="402"/>
      <c r="P920" s="412" t="s">
        <v>708</v>
      </c>
      <c r="Q920" s="413"/>
      <c r="R920" s="413"/>
      <c r="S920" s="413"/>
      <c r="T920" s="413"/>
      <c r="U920" s="413"/>
      <c r="V920" s="413"/>
      <c r="W920" s="413"/>
      <c r="X920" s="413"/>
      <c r="Y920" s="303">
        <v>3.8</v>
      </c>
      <c r="Z920" s="304"/>
      <c r="AA920" s="304"/>
      <c r="AB920" s="305"/>
      <c r="AC920" s="414" t="s">
        <v>693</v>
      </c>
      <c r="AD920" s="414"/>
      <c r="AE920" s="414"/>
      <c r="AF920" s="414"/>
      <c r="AG920" s="414"/>
      <c r="AH920" s="309" t="s">
        <v>703</v>
      </c>
      <c r="AI920" s="310"/>
      <c r="AJ920" s="310"/>
      <c r="AK920" s="310"/>
      <c r="AL920" s="311" t="s">
        <v>320</v>
      </c>
      <c r="AM920" s="312"/>
      <c r="AN920" s="312"/>
      <c r="AO920" s="313"/>
      <c r="AP920" s="306" t="s">
        <v>634</v>
      </c>
      <c r="AQ920" s="306"/>
      <c r="AR920" s="306"/>
      <c r="AS920" s="306"/>
      <c r="AT920" s="306"/>
      <c r="AU920" s="306"/>
      <c r="AV920" s="306"/>
      <c r="AW920" s="306"/>
      <c r="AX920" s="306"/>
      <c r="AY920">
        <f>COUNTA($C$920)</f>
        <v>1</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283</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283</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283</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283</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283</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5.5" customHeight="1" x14ac:dyDescent="0.15">
      <c r="A1106" s="879" t="s">
        <v>249</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7" t="s">
        <v>264</v>
      </c>
      <c r="AM1106" s="948"/>
      <c r="AN1106" s="94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82"/>
      <c r="E1109" s="262" t="s">
        <v>214</v>
      </c>
      <c r="F1109" s="882"/>
      <c r="G1109" s="882"/>
      <c r="H1109" s="882"/>
      <c r="I1109" s="882"/>
      <c r="J1109" s="262" t="s">
        <v>221</v>
      </c>
      <c r="K1109" s="262"/>
      <c r="L1109" s="262"/>
      <c r="M1109" s="262"/>
      <c r="N1109" s="262"/>
      <c r="O1109" s="262"/>
      <c r="P1109" s="330" t="s">
        <v>27</v>
      </c>
      <c r="Q1109" s="330"/>
      <c r="R1109" s="330"/>
      <c r="S1109" s="330"/>
      <c r="T1109" s="330"/>
      <c r="U1109" s="330"/>
      <c r="V1109" s="330"/>
      <c r="W1109" s="330"/>
      <c r="X1109" s="330"/>
      <c r="Y1109" s="262" t="s">
        <v>223</v>
      </c>
      <c r="Z1109" s="882"/>
      <c r="AA1109" s="882"/>
      <c r="AB1109" s="882"/>
      <c r="AC1109" s="262" t="s">
        <v>197</v>
      </c>
      <c r="AD1109" s="262"/>
      <c r="AE1109" s="262"/>
      <c r="AF1109" s="262"/>
      <c r="AG1109" s="262"/>
      <c r="AH1109" s="330" t="s">
        <v>210</v>
      </c>
      <c r="AI1109" s="331"/>
      <c r="AJ1109" s="331"/>
      <c r="AK1109" s="331"/>
      <c r="AL1109" s="331" t="s">
        <v>21</v>
      </c>
      <c r="AM1109" s="331"/>
      <c r="AN1109" s="331"/>
      <c r="AO1109" s="885"/>
      <c r="AP1109" s="408" t="s">
        <v>250</v>
      </c>
      <c r="AQ1109" s="408"/>
      <c r="AR1109" s="408"/>
      <c r="AS1109" s="408"/>
      <c r="AT1109" s="408"/>
      <c r="AU1109" s="408"/>
      <c r="AV1109" s="408"/>
      <c r="AW1109" s="408"/>
      <c r="AX1109" s="408"/>
    </row>
    <row r="1110" spans="1:51" ht="30" customHeight="1" x14ac:dyDescent="0.15">
      <c r="A1110" s="386">
        <v>1</v>
      </c>
      <c r="B1110" s="386">
        <v>1</v>
      </c>
      <c r="C1110" s="884"/>
      <c r="D1110" s="884"/>
      <c r="E1110" s="883"/>
      <c r="F1110" s="883"/>
      <c r="G1110" s="883"/>
      <c r="H1110" s="883"/>
      <c r="I1110" s="883"/>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84"/>
      <c r="D1111" s="884"/>
      <c r="E1111" s="883"/>
      <c r="F1111" s="883"/>
      <c r="G1111" s="883"/>
      <c r="H1111" s="883"/>
      <c r="I1111" s="88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84"/>
      <c r="D1112" s="884"/>
      <c r="E1112" s="883"/>
      <c r="F1112" s="883"/>
      <c r="G1112" s="883"/>
      <c r="H1112" s="883"/>
      <c r="I1112" s="88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84"/>
      <c r="D1113" s="884"/>
      <c r="E1113" s="883"/>
      <c r="F1113" s="883"/>
      <c r="G1113" s="883"/>
      <c r="H1113" s="883"/>
      <c r="I1113" s="88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84"/>
      <c r="D1114" s="884"/>
      <c r="E1114" s="883"/>
      <c r="F1114" s="883"/>
      <c r="G1114" s="883"/>
      <c r="H1114" s="883"/>
      <c r="I1114" s="88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84"/>
      <c r="D1115" s="884"/>
      <c r="E1115" s="883"/>
      <c r="F1115" s="883"/>
      <c r="G1115" s="883"/>
      <c r="H1115" s="883"/>
      <c r="I1115" s="88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84"/>
      <c r="D1116" s="884"/>
      <c r="E1116" s="883"/>
      <c r="F1116" s="883"/>
      <c r="G1116" s="883"/>
      <c r="H1116" s="883"/>
      <c r="I1116" s="88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84"/>
      <c r="D1117" s="884"/>
      <c r="E1117" s="883"/>
      <c r="F1117" s="883"/>
      <c r="G1117" s="883"/>
      <c r="H1117" s="883"/>
      <c r="I1117" s="88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84"/>
      <c r="D1118" s="884"/>
      <c r="E1118" s="883"/>
      <c r="F1118" s="883"/>
      <c r="G1118" s="883"/>
      <c r="H1118" s="883"/>
      <c r="I1118" s="88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84"/>
      <c r="D1119" s="884"/>
      <c r="E1119" s="883"/>
      <c r="F1119" s="883"/>
      <c r="G1119" s="883"/>
      <c r="H1119" s="883"/>
      <c r="I1119" s="88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84"/>
      <c r="D1120" s="884"/>
      <c r="E1120" s="883"/>
      <c r="F1120" s="883"/>
      <c r="G1120" s="883"/>
      <c r="H1120" s="883"/>
      <c r="I1120" s="88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84"/>
      <c r="D1121" s="884"/>
      <c r="E1121" s="883"/>
      <c r="F1121" s="883"/>
      <c r="G1121" s="883"/>
      <c r="H1121" s="883"/>
      <c r="I1121" s="88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84"/>
      <c r="D1122" s="884"/>
      <c r="E1122" s="883"/>
      <c r="F1122" s="883"/>
      <c r="G1122" s="883"/>
      <c r="H1122" s="883"/>
      <c r="I1122" s="88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84"/>
      <c r="D1123" s="884"/>
      <c r="E1123" s="883"/>
      <c r="F1123" s="883"/>
      <c r="G1123" s="883"/>
      <c r="H1123" s="883"/>
      <c r="I1123" s="88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84"/>
      <c r="D1124" s="884"/>
      <c r="E1124" s="883"/>
      <c r="F1124" s="883"/>
      <c r="G1124" s="883"/>
      <c r="H1124" s="883"/>
      <c r="I1124" s="88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84"/>
      <c r="D1125" s="884"/>
      <c r="E1125" s="883"/>
      <c r="F1125" s="883"/>
      <c r="G1125" s="883"/>
      <c r="H1125" s="883"/>
      <c r="I1125" s="88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84"/>
      <c r="D1126" s="884"/>
      <c r="E1126" s="883"/>
      <c r="F1126" s="883"/>
      <c r="G1126" s="883"/>
      <c r="H1126" s="883"/>
      <c r="I1126" s="88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84"/>
      <c r="D1127" s="884"/>
      <c r="E1127" s="247"/>
      <c r="F1127" s="883"/>
      <c r="G1127" s="883"/>
      <c r="H1127" s="883"/>
      <c r="I1127" s="88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84"/>
      <c r="D1128" s="884"/>
      <c r="E1128" s="883"/>
      <c r="F1128" s="883"/>
      <c r="G1128" s="883"/>
      <c r="H1128" s="883"/>
      <c r="I1128" s="88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84"/>
      <c r="D1129" s="884"/>
      <c r="E1129" s="883"/>
      <c r="F1129" s="883"/>
      <c r="G1129" s="883"/>
      <c r="H1129" s="883"/>
      <c r="I1129" s="88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84"/>
      <c r="D1130" s="884"/>
      <c r="E1130" s="883"/>
      <c r="F1130" s="883"/>
      <c r="G1130" s="883"/>
      <c r="H1130" s="883"/>
      <c r="I1130" s="88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84"/>
      <c r="D1131" s="884"/>
      <c r="E1131" s="883"/>
      <c r="F1131" s="883"/>
      <c r="G1131" s="883"/>
      <c r="H1131" s="883"/>
      <c r="I1131" s="88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84"/>
      <c r="D1132" s="884"/>
      <c r="E1132" s="883"/>
      <c r="F1132" s="883"/>
      <c r="G1132" s="883"/>
      <c r="H1132" s="883"/>
      <c r="I1132" s="88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84"/>
      <c r="D1133" s="884"/>
      <c r="E1133" s="883"/>
      <c r="F1133" s="883"/>
      <c r="G1133" s="883"/>
      <c r="H1133" s="883"/>
      <c r="I1133" s="88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84"/>
      <c r="D1134" s="884"/>
      <c r="E1134" s="883"/>
      <c r="F1134" s="883"/>
      <c r="G1134" s="883"/>
      <c r="H1134" s="883"/>
      <c r="I1134" s="88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84"/>
      <c r="D1135" s="884"/>
      <c r="E1135" s="883"/>
      <c r="F1135" s="883"/>
      <c r="G1135" s="883"/>
      <c r="H1135" s="883"/>
      <c r="I1135" s="88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84"/>
      <c r="D1136" s="884"/>
      <c r="E1136" s="883"/>
      <c r="F1136" s="883"/>
      <c r="G1136" s="883"/>
      <c r="H1136" s="883"/>
      <c r="I1136" s="88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84"/>
      <c r="D1137" s="884"/>
      <c r="E1137" s="883"/>
      <c r="F1137" s="883"/>
      <c r="G1137" s="883"/>
      <c r="H1137" s="883"/>
      <c r="I1137" s="88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84"/>
      <c r="D1138" s="884"/>
      <c r="E1138" s="883"/>
      <c r="F1138" s="883"/>
      <c r="G1138" s="883"/>
      <c r="H1138" s="883"/>
      <c r="I1138" s="88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84"/>
      <c r="D1139" s="884"/>
      <c r="E1139" s="883"/>
      <c r="F1139" s="883"/>
      <c r="G1139" s="883"/>
      <c r="H1139" s="883"/>
      <c r="I1139" s="88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39" priority="14151">
      <formula>IF(RIGHT(TEXT(P14,"0.#"),1)=".",FALSE,TRUE)</formula>
    </cfRule>
    <cfRule type="expression" dxfId="2138" priority="14152">
      <formula>IF(RIGHT(TEXT(P14,"0.#"),1)=".",TRUE,FALSE)</formula>
    </cfRule>
  </conditionalFormatting>
  <conditionalFormatting sqref="AE32">
    <cfRule type="expression" dxfId="2137" priority="14141">
      <formula>IF(RIGHT(TEXT(AE32,"0.#"),1)=".",FALSE,TRUE)</formula>
    </cfRule>
    <cfRule type="expression" dxfId="2136" priority="14142">
      <formula>IF(RIGHT(TEXT(AE32,"0.#"),1)=".",TRUE,FALSE)</formula>
    </cfRule>
  </conditionalFormatting>
  <conditionalFormatting sqref="P18:AX18">
    <cfRule type="expression" dxfId="2135" priority="14027">
      <formula>IF(RIGHT(TEXT(P18,"0.#"),1)=".",FALSE,TRUE)</formula>
    </cfRule>
    <cfRule type="expression" dxfId="2134" priority="14028">
      <formula>IF(RIGHT(TEXT(P18,"0.#"),1)=".",TRUE,FALSE)</formula>
    </cfRule>
  </conditionalFormatting>
  <conditionalFormatting sqref="Y799">
    <cfRule type="expression" dxfId="2133" priority="14019">
      <formula>IF(RIGHT(TEXT(Y799,"0.#"),1)=".",FALSE,TRUE)</formula>
    </cfRule>
    <cfRule type="expression" dxfId="2132" priority="14020">
      <formula>IF(RIGHT(TEXT(Y799,"0.#"),1)=".",TRUE,FALSE)</formula>
    </cfRule>
  </conditionalFormatting>
  <conditionalFormatting sqref="Y830:Y837 Y828 Y817:Y824 Y815 Y804:Y811">
    <cfRule type="expression" dxfId="2131" priority="13801">
      <formula>IF(RIGHT(TEXT(Y804,"0.#"),1)=".",FALSE,TRUE)</formula>
    </cfRule>
    <cfRule type="expression" dxfId="2130" priority="13802">
      <formula>IF(RIGHT(TEXT(Y804,"0.#"),1)=".",TRUE,FALSE)</formula>
    </cfRule>
  </conditionalFormatting>
  <conditionalFormatting sqref="P15:AJ17 P13:AX13 AR15:AX15">
    <cfRule type="expression" dxfId="2129" priority="13849">
      <formula>IF(RIGHT(TEXT(P13,"0.#"),1)=".",FALSE,TRUE)</formula>
    </cfRule>
    <cfRule type="expression" dxfId="2128" priority="13850">
      <formula>IF(RIGHT(TEXT(P13,"0.#"),1)=".",TRUE,FALSE)</formula>
    </cfRule>
  </conditionalFormatting>
  <conditionalFormatting sqref="P19:AJ19">
    <cfRule type="expression" dxfId="2127" priority="13847">
      <formula>IF(RIGHT(TEXT(P19,"0.#"),1)=".",FALSE,TRUE)</formula>
    </cfRule>
    <cfRule type="expression" dxfId="2126" priority="13848">
      <formula>IF(RIGHT(TEXT(P19,"0.#"),1)=".",TRUE,FALSE)</formula>
    </cfRule>
  </conditionalFormatting>
  <conditionalFormatting sqref="AE101 AQ101">
    <cfRule type="expression" dxfId="2125" priority="13839">
      <formula>IF(RIGHT(TEXT(AE101,"0.#"),1)=".",FALSE,TRUE)</formula>
    </cfRule>
    <cfRule type="expression" dxfId="2124" priority="13840">
      <formula>IF(RIGHT(TEXT(AE101,"0.#"),1)=".",TRUE,FALSE)</formula>
    </cfRule>
  </conditionalFormatting>
  <conditionalFormatting sqref="Y791:Y798">
    <cfRule type="expression" dxfId="2123" priority="13825">
      <formula>IF(RIGHT(TEXT(Y791,"0.#"),1)=".",FALSE,TRUE)</formula>
    </cfRule>
    <cfRule type="expression" dxfId="2122" priority="13826">
      <formula>IF(RIGHT(TEXT(Y791,"0.#"),1)=".",TRUE,FALSE)</formula>
    </cfRule>
  </conditionalFormatting>
  <conditionalFormatting sqref="AU799">
    <cfRule type="expression" dxfId="2121" priority="13821">
      <formula>IF(RIGHT(TEXT(AU799,"0.#"),1)=".",FALSE,TRUE)</formula>
    </cfRule>
    <cfRule type="expression" dxfId="2120" priority="13822">
      <formula>IF(RIGHT(TEXT(AU799,"0.#"),1)=".",TRUE,FALSE)</formula>
    </cfRule>
  </conditionalFormatting>
  <conditionalFormatting sqref="AU791:AU798">
    <cfRule type="expression" dxfId="2119" priority="13819">
      <formula>IF(RIGHT(TEXT(AU791,"0.#"),1)=".",FALSE,TRUE)</formula>
    </cfRule>
    <cfRule type="expression" dxfId="2118" priority="13820">
      <formula>IF(RIGHT(TEXT(AU791,"0.#"),1)=".",TRUE,FALSE)</formula>
    </cfRule>
  </conditionalFormatting>
  <conditionalFormatting sqref="Y829 Y816 Y803">
    <cfRule type="expression" dxfId="2117" priority="13805">
      <formula>IF(RIGHT(TEXT(Y803,"0.#"),1)=".",FALSE,TRUE)</formula>
    </cfRule>
    <cfRule type="expression" dxfId="2116" priority="13806">
      <formula>IF(RIGHT(TEXT(Y803,"0.#"),1)=".",TRUE,FALSE)</formula>
    </cfRule>
  </conditionalFormatting>
  <conditionalFormatting sqref="Y838 Y825 Y812">
    <cfRule type="expression" dxfId="2115" priority="13803">
      <formula>IF(RIGHT(TEXT(Y812,"0.#"),1)=".",FALSE,TRUE)</formula>
    </cfRule>
    <cfRule type="expression" dxfId="2114" priority="13804">
      <formula>IF(RIGHT(TEXT(Y812,"0.#"),1)=".",TRUE,FALSE)</formula>
    </cfRule>
  </conditionalFormatting>
  <conditionalFormatting sqref="AU829 AU816 AU803">
    <cfRule type="expression" dxfId="2113" priority="13799">
      <formula>IF(RIGHT(TEXT(AU803,"0.#"),1)=".",FALSE,TRUE)</formula>
    </cfRule>
    <cfRule type="expression" dxfId="2112" priority="13800">
      <formula>IF(RIGHT(TEXT(AU803,"0.#"),1)=".",TRUE,FALSE)</formula>
    </cfRule>
  </conditionalFormatting>
  <conditionalFormatting sqref="AU838 AU825 AU812">
    <cfRule type="expression" dxfId="2111" priority="13797">
      <formula>IF(RIGHT(TEXT(AU812,"0.#"),1)=".",FALSE,TRUE)</formula>
    </cfRule>
    <cfRule type="expression" dxfId="2110" priority="13798">
      <formula>IF(RIGHT(TEXT(AU812,"0.#"),1)=".",TRUE,FALSE)</formula>
    </cfRule>
  </conditionalFormatting>
  <conditionalFormatting sqref="AU830:AU837 AU828 AU817:AU824 AU815 AU804:AU811 AU802">
    <cfRule type="expression" dxfId="2109" priority="13795">
      <formula>IF(RIGHT(TEXT(AU802,"0.#"),1)=".",FALSE,TRUE)</formula>
    </cfRule>
    <cfRule type="expression" dxfId="2108" priority="13796">
      <formula>IF(RIGHT(TEXT(AU802,"0.#"),1)=".",TRUE,FALSE)</formula>
    </cfRule>
  </conditionalFormatting>
  <conditionalFormatting sqref="AM87">
    <cfRule type="expression" dxfId="2107" priority="13449">
      <formula>IF(RIGHT(TEXT(AM87,"0.#"),1)=".",FALSE,TRUE)</formula>
    </cfRule>
    <cfRule type="expression" dxfId="2106" priority="13450">
      <formula>IF(RIGHT(TEXT(AM87,"0.#"),1)=".",TRUE,FALSE)</formula>
    </cfRule>
  </conditionalFormatting>
  <conditionalFormatting sqref="AE55">
    <cfRule type="expression" dxfId="2105" priority="13517">
      <formula>IF(RIGHT(TEXT(AE55,"0.#"),1)=".",FALSE,TRUE)</formula>
    </cfRule>
    <cfRule type="expression" dxfId="2104" priority="13518">
      <formula>IF(RIGHT(TEXT(AE55,"0.#"),1)=".",TRUE,FALSE)</formula>
    </cfRule>
  </conditionalFormatting>
  <conditionalFormatting sqref="AI55">
    <cfRule type="expression" dxfId="2103" priority="13515">
      <formula>IF(RIGHT(TEXT(AI55,"0.#"),1)=".",FALSE,TRUE)</formula>
    </cfRule>
    <cfRule type="expression" dxfId="2102" priority="13516">
      <formula>IF(RIGHT(TEXT(AI55,"0.#"),1)=".",TRUE,FALSE)</formula>
    </cfRule>
  </conditionalFormatting>
  <conditionalFormatting sqref="AE33">
    <cfRule type="expression" dxfId="2101" priority="13609">
      <formula>IF(RIGHT(TEXT(AE33,"0.#"),1)=".",FALSE,TRUE)</formula>
    </cfRule>
    <cfRule type="expression" dxfId="2100" priority="13610">
      <formula>IF(RIGHT(TEXT(AE33,"0.#"),1)=".",TRUE,FALSE)</formula>
    </cfRule>
  </conditionalFormatting>
  <conditionalFormatting sqref="AE34">
    <cfRule type="expression" dxfId="2099" priority="13607">
      <formula>IF(RIGHT(TEXT(AE34,"0.#"),1)=".",FALSE,TRUE)</formula>
    </cfRule>
    <cfRule type="expression" dxfId="2098" priority="13608">
      <formula>IF(RIGHT(TEXT(AE34,"0.#"),1)=".",TRUE,FALSE)</formula>
    </cfRule>
  </conditionalFormatting>
  <conditionalFormatting sqref="AI34">
    <cfRule type="expression" dxfId="2097" priority="13605">
      <formula>IF(RIGHT(TEXT(AI34,"0.#"),1)=".",FALSE,TRUE)</formula>
    </cfRule>
    <cfRule type="expression" dxfId="2096" priority="13606">
      <formula>IF(RIGHT(TEXT(AI34,"0.#"),1)=".",TRUE,FALSE)</formula>
    </cfRule>
  </conditionalFormatting>
  <conditionalFormatting sqref="AI33">
    <cfRule type="expression" dxfId="2095" priority="13603">
      <formula>IF(RIGHT(TEXT(AI33,"0.#"),1)=".",FALSE,TRUE)</formula>
    </cfRule>
    <cfRule type="expression" dxfId="2094" priority="13604">
      <formula>IF(RIGHT(TEXT(AI33,"0.#"),1)=".",TRUE,FALSE)</formula>
    </cfRule>
  </conditionalFormatting>
  <conditionalFormatting sqref="AI32">
    <cfRule type="expression" dxfId="2093" priority="13601">
      <formula>IF(RIGHT(TEXT(AI32,"0.#"),1)=".",FALSE,TRUE)</formula>
    </cfRule>
    <cfRule type="expression" dxfId="2092" priority="13602">
      <formula>IF(RIGHT(TEXT(AI32,"0.#"),1)=".",TRUE,FALSE)</formula>
    </cfRule>
  </conditionalFormatting>
  <conditionalFormatting sqref="AE53">
    <cfRule type="expression" dxfId="2091" priority="13521">
      <formula>IF(RIGHT(TEXT(AE53,"0.#"),1)=".",FALSE,TRUE)</formula>
    </cfRule>
    <cfRule type="expression" dxfId="2090" priority="13522">
      <formula>IF(RIGHT(TEXT(AE53,"0.#"),1)=".",TRUE,FALSE)</formula>
    </cfRule>
  </conditionalFormatting>
  <conditionalFormatting sqref="AE54">
    <cfRule type="expression" dxfId="2089" priority="13519">
      <formula>IF(RIGHT(TEXT(AE54,"0.#"),1)=".",FALSE,TRUE)</formula>
    </cfRule>
    <cfRule type="expression" dxfId="2088" priority="13520">
      <formula>IF(RIGHT(TEXT(AE54,"0.#"),1)=".",TRUE,FALSE)</formula>
    </cfRule>
  </conditionalFormatting>
  <conditionalFormatting sqref="AI54">
    <cfRule type="expression" dxfId="2087" priority="13513">
      <formula>IF(RIGHT(TEXT(AI54,"0.#"),1)=".",FALSE,TRUE)</formula>
    </cfRule>
    <cfRule type="expression" dxfId="2086" priority="13514">
      <formula>IF(RIGHT(TEXT(AI54,"0.#"),1)=".",TRUE,FALSE)</formula>
    </cfRule>
  </conditionalFormatting>
  <conditionalFormatting sqref="AI53">
    <cfRule type="expression" dxfId="2085" priority="13511">
      <formula>IF(RIGHT(TEXT(AI53,"0.#"),1)=".",FALSE,TRUE)</formula>
    </cfRule>
    <cfRule type="expression" dxfId="2084" priority="13512">
      <formula>IF(RIGHT(TEXT(AI53,"0.#"),1)=".",TRUE,FALSE)</formula>
    </cfRule>
  </conditionalFormatting>
  <conditionalFormatting sqref="AM53">
    <cfRule type="expression" dxfId="2083" priority="13509">
      <formula>IF(RIGHT(TEXT(AM53,"0.#"),1)=".",FALSE,TRUE)</formula>
    </cfRule>
    <cfRule type="expression" dxfId="2082" priority="13510">
      <formula>IF(RIGHT(TEXT(AM53,"0.#"),1)=".",TRUE,FALSE)</formula>
    </cfRule>
  </conditionalFormatting>
  <conditionalFormatting sqref="AM54">
    <cfRule type="expression" dxfId="2081" priority="13507">
      <formula>IF(RIGHT(TEXT(AM54,"0.#"),1)=".",FALSE,TRUE)</formula>
    </cfRule>
    <cfRule type="expression" dxfId="2080" priority="13508">
      <formula>IF(RIGHT(TEXT(AM54,"0.#"),1)=".",TRUE,FALSE)</formula>
    </cfRule>
  </conditionalFormatting>
  <conditionalFormatting sqref="AM55">
    <cfRule type="expression" dxfId="2079" priority="13505">
      <formula>IF(RIGHT(TEXT(AM55,"0.#"),1)=".",FALSE,TRUE)</formula>
    </cfRule>
    <cfRule type="expression" dxfId="2078" priority="13506">
      <formula>IF(RIGHT(TEXT(AM55,"0.#"),1)=".",TRUE,FALSE)</formula>
    </cfRule>
  </conditionalFormatting>
  <conditionalFormatting sqref="AE60">
    <cfRule type="expression" dxfId="2077" priority="13491">
      <formula>IF(RIGHT(TEXT(AE60,"0.#"),1)=".",FALSE,TRUE)</formula>
    </cfRule>
    <cfRule type="expression" dxfId="2076" priority="13492">
      <formula>IF(RIGHT(TEXT(AE60,"0.#"),1)=".",TRUE,FALSE)</formula>
    </cfRule>
  </conditionalFormatting>
  <conditionalFormatting sqref="AE61">
    <cfRule type="expression" dxfId="2075" priority="13489">
      <formula>IF(RIGHT(TEXT(AE61,"0.#"),1)=".",FALSE,TRUE)</formula>
    </cfRule>
    <cfRule type="expression" dxfId="2074" priority="13490">
      <formula>IF(RIGHT(TEXT(AE61,"0.#"),1)=".",TRUE,FALSE)</formula>
    </cfRule>
  </conditionalFormatting>
  <conditionalFormatting sqref="AE62">
    <cfRule type="expression" dxfId="2073" priority="13487">
      <formula>IF(RIGHT(TEXT(AE62,"0.#"),1)=".",FALSE,TRUE)</formula>
    </cfRule>
    <cfRule type="expression" dxfId="2072" priority="13488">
      <formula>IF(RIGHT(TEXT(AE62,"0.#"),1)=".",TRUE,FALSE)</formula>
    </cfRule>
  </conditionalFormatting>
  <conditionalFormatting sqref="AI62">
    <cfRule type="expression" dxfId="2071" priority="13485">
      <formula>IF(RIGHT(TEXT(AI62,"0.#"),1)=".",FALSE,TRUE)</formula>
    </cfRule>
    <cfRule type="expression" dxfId="2070" priority="13486">
      <formula>IF(RIGHT(TEXT(AI62,"0.#"),1)=".",TRUE,FALSE)</formula>
    </cfRule>
  </conditionalFormatting>
  <conditionalFormatting sqref="AI61">
    <cfRule type="expression" dxfId="2069" priority="13483">
      <formula>IF(RIGHT(TEXT(AI61,"0.#"),1)=".",FALSE,TRUE)</formula>
    </cfRule>
    <cfRule type="expression" dxfId="2068" priority="13484">
      <formula>IF(RIGHT(TEXT(AI61,"0.#"),1)=".",TRUE,FALSE)</formula>
    </cfRule>
  </conditionalFormatting>
  <conditionalFormatting sqref="AI60">
    <cfRule type="expression" dxfId="2067" priority="13481">
      <formula>IF(RIGHT(TEXT(AI60,"0.#"),1)=".",FALSE,TRUE)</formula>
    </cfRule>
    <cfRule type="expression" dxfId="2066" priority="13482">
      <formula>IF(RIGHT(TEXT(AI60,"0.#"),1)=".",TRUE,FALSE)</formula>
    </cfRule>
  </conditionalFormatting>
  <conditionalFormatting sqref="AM60">
    <cfRule type="expression" dxfId="2065" priority="13479">
      <formula>IF(RIGHT(TEXT(AM60,"0.#"),1)=".",FALSE,TRUE)</formula>
    </cfRule>
    <cfRule type="expression" dxfId="2064" priority="13480">
      <formula>IF(RIGHT(TEXT(AM60,"0.#"),1)=".",TRUE,FALSE)</formula>
    </cfRule>
  </conditionalFormatting>
  <conditionalFormatting sqref="AM61">
    <cfRule type="expression" dxfId="2063" priority="13477">
      <formula>IF(RIGHT(TEXT(AM61,"0.#"),1)=".",FALSE,TRUE)</formula>
    </cfRule>
    <cfRule type="expression" dxfId="2062" priority="13478">
      <formula>IF(RIGHT(TEXT(AM61,"0.#"),1)=".",TRUE,FALSE)</formula>
    </cfRule>
  </conditionalFormatting>
  <conditionalFormatting sqref="AM62">
    <cfRule type="expression" dxfId="2061" priority="13475">
      <formula>IF(RIGHT(TEXT(AM62,"0.#"),1)=".",FALSE,TRUE)</formula>
    </cfRule>
    <cfRule type="expression" dxfId="2060" priority="13476">
      <formula>IF(RIGHT(TEXT(AM62,"0.#"),1)=".",TRUE,FALSE)</formula>
    </cfRule>
  </conditionalFormatting>
  <conditionalFormatting sqref="AE87">
    <cfRule type="expression" dxfId="2059" priority="13461">
      <formula>IF(RIGHT(TEXT(AE87,"0.#"),1)=".",FALSE,TRUE)</formula>
    </cfRule>
    <cfRule type="expression" dxfId="2058" priority="13462">
      <formula>IF(RIGHT(TEXT(AE87,"0.#"),1)=".",TRUE,FALSE)</formula>
    </cfRule>
  </conditionalFormatting>
  <conditionalFormatting sqref="AE88">
    <cfRule type="expression" dxfId="2057" priority="13459">
      <formula>IF(RIGHT(TEXT(AE88,"0.#"),1)=".",FALSE,TRUE)</formula>
    </cfRule>
    <cfRule type="expression" dxfId="2056" priority="13460">
      <formula>IF(RIGHT(TEXT(AE88,"0.#"),1)=".",TRUE,FALSE)</formula>
    </cfRule>
  </conditionalFormatting>
  <conditionalFormatting sqref="AE89">
    <cfRule type="expression" dxfId="2055" priority="13457">
      <formula>IF(RIGHT(TEXT(AE89,"0.#"),1)=".",FALSE,TRUE)</formula>
    </cfRule>
    <cfRule type="expression" dxfId="2054" priority="13458">
      <formula>IF(RIGHT(TEXT(AE89,"0.#"),1)=".",TRUE,FALSE)</formula>
    </cfRule>
  </conditionalFormatting>
  <conditionalFormatting sqref="AI89">
    <cfRule type="expression" dxfId="2053" priority="13455">
      <formula>IF(RIGHT(TEXT(AI89,"0.#"),1)=".",FALSE,TRUE)</formula>
    </cfRule>
    <cfRule type="expression" dxfId="2052" priority="13456">
      <formula>IF(RIGHT(TEXT(AI89,"0.#"),1)=".",TRUE,FALSE)</formula>
    </cfRule>
  </conditionalFormatting>
  <conditionalFormatting sqref="AI88">
    <cfRule type="expression" dxfId="2051" priority="13453">
      <formula>IF(RIGHT(TEXT(AI88,"0.#"),1)=".",FALSE,TRUE)</formula>
    </cfRule>
    <cfRule type="expression" dxfId="2050" priority="13454">
      <formula>IF(RIGHT(TEXT(AI88,"0.#"),1)=".",TRUE,FALSE)</formula>
    </cfRule>
  </conditionalFormatting>
  <conditionalFormatting sqref="AI87">
    <cfRule type="expression" dxfId="2049" priority="13451">
      <formula>IF(RIGHT(TEXT(AI87,"0.#"),1)=".",FALSE,TRUE)</formula>
    </cfRule>
    <cfRule type="expression" dxfId="2048" priority="13452">
      <formula>IF(RIGHT(TEXT(AI87,"0.#"),1)=".",TRUE,FALSE)</formula>
    </cfRule>
  </conditionalFormatting>
  <conditionalFormatting sqref="AM88">
    <cfRule type="expression" dxfId="2047" priority="13447">
      <formula>IF(RIGHT(TEXT(AM88,"0.#"),1)=".",FALSE,TRUE)</formula>
    </cfRule>
    <cfRule type="expression" dxfId="2046" priority="13448">
      <formula>IF(RIGHT(TEXT(AM88,"0.#"),1)=".",TRUE,FALSE)</formula>
    </cfRule>
  </conditionalFormatting>
  <conditionalFormatting sqref="AM89">
    <cfRule type="expression" dxfId="2045" priority="13445">
      <formula>IF(RIGHT(TEXT(AM89,"0.#"),1)=".",FALSE,TRUE)</formula>
    </cfRule>
    <cfRule type="expression" dxfId="2044" priority="13446">
      <formula>IF(RIGHT(TEXT(AM89,"0.#"),1)=".",TRUE,FALSE)</formula>
    </cfRule>
  </conditionalFormatting>
  <conditionalFormatting sqref="AE92">
    <cfRule type="expression" dxfId="2043" priority="13431">
      <formula>IF(RIGHT(TEXT(AE92,"0.#"),1)=".",FALSE,TRUE)</formula>
    </cfRule>
    <cfRule type="expression" dxfId="2042" priority="13432">
      <formula>IF(RIGHT(TEXT(AE92,"0.#"),1)=".",TRUE,FALSE)</formula>
    </cfRule>
  </conditionalFormatting>
  <conditionalFormatting sqref="AE93">
    <cfRule type="expression" dxfId="2041" priority="13429">
      <formula>IF(RIGHT(TEXT(AE93,"0.#"),1)=".",FALSE,TRUE)</formula>
    </cfRule>
    <cfRule type="expression" dxfId="2040" priority="13430">
      <formula>IF(RIGHT(TEXT(AE93,"0.#"),1)=".",TRUE,FALSE)</formula>
    </cfRule>
  </conditionalFormatting>
  <conditionalFormatting sqref="AE94">
    <cfRule type="expression" dxfId="2039" priority="13427">
      <formula>IF(RIGHT(TEXT(AE94,"0.#"),1)=".",FALSE,TRUE)</formula>
    </cfRule>
    <cfRule type="expression" dxfId="2038" priority="13428">
      <formula>IF(RIGHT(TEXT(AE94,"0.#"),1)=".",TRUE,FALSE)</formula>
    </cfRule>
  </conditionalFormatting>
  <conditionalFormatting sqref="AI94">
    <cfRule type="expression" dxfId="2037" priority="13425">
      <formula>IF(RIGHT(TEXT(AI94,"0.#"),1)=".",FALSE,TRUE)</formula>
    </cfRule>
    <cfRule type="expression" dxfId="2036" priority="13426">
      <formula>IF(RIGHT(TEXT(AI94,"0.#"),1)=".",TRUE,FALSE)</formula>
    </cfRule>
  </conditionalFormatting>
  <conditionalFormatting sqref="AI93">
    <cfRule type="expression" dxfId="2035" priority="13423">
      <formula>IF(RIGHT(TEXT(AI93,"0.#"),1)=".",FALSE,TRUE)</formula>
    </cfRule>
    <cfRule type="expression" dxfId="2034" priority="13424">
      <formula>IF(RIGHT(TEXT(AI93,"0.#"),1)=".",TRUE,FALSE)</formula>
    </cfRule>
  </conditionalFormatting>
  <conditionalFormatting sqref="AI92">
    <cfRule type="expression" dxfId="2033" priority="13421">
      <formula>IF(RIGHT(TEXT(AI92,"0.#"),1)=".",FALSE,TRUE)</formula>
    </cfRule>
    <cfRule type="expression" dxfId="2032" priority="13422">
      <formula>IF(RIGHT(TEXT(AI92,"0.#"),1)=".",TRUE,FALSE)</formula>
    </cfRule>
  </conditionalFormatting>
  <conditionalFormatting sqref="AM92">
    <cfRule type="expression" dxfId="2031" priority="13419">
      <formula>IF(RIGHT(TEXT(AM92,"0.#"),1)=".",FALSE,TRUE)</formula>
    </cfRule>
    <cfRule type="expression" dxfId="2030" priority="13420">
      <formula>IF(RIGHT(TEXT(AM92,"0.#"),1)=".",TRUE,FALSE)</formula>
    </cfRule>
  </conditionalFormatting>
  <conditionalFormatting sqref="AM93">
    <cfRule type="expression" dxfId="2029" priority="13417">
      <formula>IF(RIGHT(TEXT(AM93,"0.#"),1)=".",FALSE,TRUE)</formula>
    </cfRule>
    <cfRule type="expression" dxfId="2028" priority="13418">
      <formula>IF(RIGHT(TEXT(AM93,"0.#"),1)=".",TRUE,FALSE)</formula>
    </cfRule>
  </conditionalFormatting>
  <conditionalFormatting sqref="AM94">
    <cfRule type="expression" dxfId="2027" priority="13415">
      <formula>IF(RIGHT(TEXT(AM94,"0.#"),1)=".",FALSE,TRUE)</formula>
    </cfRule>
    <cfRule type="expression" dxfId="2026" priority="13416">
      <formula>IF(RIGHT(TEXT(AM94,"0.#"),1)=".",TRUE,FALSE)</formula>
    </cfRule>
  </conditionalFormatting>
  <conditionalFormatting sqref="AE97">
    <cfRule type="expression" dxfId="2025" priority="13401">
      <formula>IF(RIGHT(TEXT(AE97,"0.#"),1)=".",FALSE,TRUE)</formula>
    </cfRule>
    <cfRule type="expression" dxfId="2024" priority="13402">
      <formula>IF(RIGHT(TEXT(AE97,"0.#"),1)=".",TRUE,FALSE)</formula>
    </cfRule>
  </conditionalFormatting>
  <conditionalFormatting sqref="AE98">
    <cfRule type="expression" dxfId="2023" priority="13399">
      <formula>IF(RIGHT(TEXT(AE98,"0.#"),1)=".",FALSE,TRUE)</formula>
    </cfRule>
    <cfRule type="expression" dxfId="2022" priority="13400">
      <formula>IF(RIGHT(TEXT(AE98,"0.#"),1)=".",TRUE,FALSE)</formula>
    </cfRule>
  </conditionalFormatting>
  <conditionalFormatting sqref="AE99">
    <cfRule type="expression" dxfId="2021" priority="13397">
      <formula>IF(RIGHT(TEXT(AE99,"0.#"),1)=".",FALSE,TRUE)</formula>
    </cfRule>
    <cfRule type="expression" dxfId="2020" priority="13398">
      <formula>IF(RIGHT(TEXT(AE99,"0.#"),1)=".",TRUE,FALSE)</formula>
    </cfRule>
  </conditionalFormatting>
  <conditionalFormatting sqref="AI99">
    <cfRule type="expression" dxfId="2019" priority="13395">
      <formula>IF(RIGHT(TEXT(AI99,"0.#"),1)=".",FALSE,TRUE)</formula>
    </cfRule>
    <cfRule type="expression" dxfId="2018" priority="13396">
      <formula>IF(RIGHT(TEXT(AI99,"0.#"),1)=".",TRUE,FALSE)</formula>
    </cfRule>
  </conditionalFormatting>
  <conditionalFormatting sqref="AI98">
    <cfRule type="expression" dxfId="2017" priority="13393">
      <formula>IF(RIGHT(TEXT(AI98,"0.#"),1)=".",FALSE,TRUE)</formula>
    </cfRule>
    <cfRule type="expression" dxfId="2016" priority="13394">
      <formula>IF(RIGHT(TEXT(AI98,"0.#"),1)=".",TRUE,FALSE)</formula>
    </cfRule>
  </conditionalFormatting>
  <conditionalFormatting sqref="AI97">
    <cfRule type="expression" dxfId="2015" priority="13391">
      <formula>IF(RIGHT(TEXT(AI97,"0.#"),1)=".",FALSE,TRUE)</formula>
    </cfRule>
    <cfRule type="expression" dxfId="2014" priority="13392">
      <formula>IF(RIGHT(TEXT(AI97,"0.#"),1)=".",TRUE,FALSE)</formula>
    </cfRule>
  </conditionalFormatting>
  <conditionalFormatting sqref="AM97">
    <cfRule type="expression" dxfId="2013" priority="13389">
      <formula>IF(RIGHT(TEXT(AM97,"0.#"),1)=".",FALSE,TRUE)</formula>
    </cfRule>
    <cfRule type="expression" dxfId="2012" priority="13390">
      <formula>IF(RIGHT(TEXT(AM97,"0.#"),1)=".",TRUE,FALSE)</formula>
    </cfRule>
  </conditionalFormatting>
  <conditionalFormatting sqref="AM98">
    <cfRule type="expression" dxfId="2011" priority="13387">
      <formula>IF(RIGHT(TEXT(AM98,"0.#"),1)=".",FALSE,TRUE)</formula>
    </cfRule>
    <cfRule type="expression" dxfId="2010" priority="13388">
      <formula>IF(RIGHT(TEXT(AM98,"0.#"),1)=".",TRUE,FALSE)</formula>
    </cfRule>
  </conditionalFormatting>
  <conditionalFormatting sqref="AM99">
    <cfRule type="expression" dxfId="2009" priority="13385">
      <formula>IF(RIGHT(TEXT(AM99,"0.#"),1)=".",FALSE,TRUE)</formula>
    </cfRule>
    <cfRule type="expression" dxfId="2008" priority="13386">
      <formula>IF(RIGHT(TEXT(AM99,"0.#"),1)=".",TRUE,FALSE)</formula>
    </cfRule>
  </conditionalFormatting>
  <conditionalFormatting sqref="AI101">
    <cfRule type="expression" dxfId="2007" priority="13371">
      <formula>IF(RIGHT(TEXT(AI101,"0.#"),1)=".",FALSE,TRUE)</formula>
    </cfRule>
    <cfRule type="expression" dxfId="2006" priority="13372">
      <formula>IF(RIGHT(TEXT(AI101,"0.#"),1)=".",TRUE,FALSE)</formula>
    </cfRule>
  </conditionalFormatting>
  <conditionalFormatting sqref="AE102">
    <cfRule type="expression" dxfId="2005" priority="13367">
      <formula>IF(RIGHT(TEXT(AE102,"0.#"),1)=".",FALSE,TRUE)</formula>
    </cfRule>
    <cfRule type="expression" dxfId="2004" priority="13368">
      <formula>IF(RIGHT(TEXT(AE102,"0.#"),1)=".",TRUE,FALSE)</formula>
    </cfRule>
  </conditionalFormatting>
  <conditionalFormatting sqref="AI102">
    <cfRule type="expression" dxfId="2003" priority="13365">
      <formula>IF(RIGHT(TEXT(AI102,"0.#"),1)=".",FALSE,TRUE)</formula>
    </cfRule>
    <cfRule type="expression" dxfId="2002" priority="13366">
      <formula>IF(RIGHT(TEXT(AI102,"0.#"),1)=".",TRUE,FALSE)</formula>
    </cfRule>
  </conditionalFormatting>
  <conditionalFormatting sqref="AQ102">
    <cfRule type="expression" dxfId="2001" priority="13361">
      <formula>IF(RIGHT(TEXT(AQ102,"0.#"),1)=".",FALSE,TRUE)</formula>
    </cfRule>
    <cfRule type="expression" dxfId="2000" priority="13362">
      <formula>IF(RIGHT(TEXT(AQ102,"0.#"),1)=".",TRUE,FALSE)</formula>
    </cfRule>
  </conditionalFormatting>
  <conditionalFormatting sqref="AE104">
    <cfRule type="expression" dxfId="1999" priority="13359">
      <formula>IF(RIGHT(TEXT(AE104,"0.#"),1)=".",FALSE,TRUE)</formula>
    </cfRule>
    <cfRule type="expression" dxfId="1998" priority="13360">
      <formula>IF(RIGHT(TEXT(AE104,"0.#"),1)=".",TRUE,FALSE)</formula>
    </cfRule>
  </conditionalFormatting>
  <conditionalFormatting sqref="AI104">
    <cfRule type="expression" dxfId="1997" priority="13357">
      <formula>IF(RIGHT(TEXT(AI104,"0.#"),1)=".",FALSE,TRUE)</formula>
    </cfRule>
    <cfRule type="expression" dxfId="1996" priority="13358">
      <formula>IF(RIGHT(TEXT(AI104,"0.#"),1)=".",TRUE,FALSE)</formula>
    </cfRule>
  </conditionalFormatting>
  <conditionalFormatting sqref="AE105">
    <cfRule type="expression" dxfId="1995" priority="13353">
      <formula>IF(RIGHT(TEXT(AE105,"0.#"),1)=".",FALSE,TRUE)</formula>
    </cfRule>
    <cfRule type="expression" dxfId="1994" priority="13354">
      <formula>IF(RIGHT(TEXT(AE105,"0.#"),1)=".",TRUE,FALSE)</formula>
    </cfRule>
  </conditionalFormatting>
  <conditionalFormatting sqref="AI105">
    <cfRule type="expression" dxfId="1993" priority="13351">
      <formula>IF(RIGHT(TEXT(AI105,"0.#"),1)=".",FALSE,TRUE)</formula>
    </cfRule>
    <cfRule type="expression" dxfId="1992" priority="13352">
      <formula>IF(RIGHT(TEXT(AI105,"0.#"),1)=".",TRUE,FALSE)</formula>
    </cfRule>
  </conditionalFormatting>
  <conditionalFormatting sqref="AE107">
    <cfRule type="expression" dxfId="1991" priority="13345">
      <formula>IF(RIGHT(TEXT(AE107,"0.#"),1)=".",FALSE,TRUE)</formula>
    </cfRule>
    <cfRule type="expression" dxfId="1990" priority="13346">
      <formula>IF(RIGHT(TEXT(AE107,"0.#"),1)=".",TRUE,FALSE)</formula>
    </cfRule>
  </conditionalFormatting>
  <conditionalFormatting sqref="AI107">
    <cfRule type="expression" dxfId="1989" priority="13343">
      <formula>IF(RIGHT(TEXT(AI107,"0.#"),1)=".",FALSE,TRUE)</formula>
    </cfRule>
    <cfRule type="expression" dxfId="1988" priority="13344">
      <formula>IF(RIGHT(TEXT(AI107,"0.#"),1)=".",TRUE,FALSE)</formula>
    </cfRule>
  </conditionalFormatting>
  <conditionalFormatting sqref="AM107">
    <cfRule type="expression" dxfId="1987" priority="13341">
      <formula>IF(RIGHT(TEXT(AM107,"0.#"),1)=".",FALSE,TRUE)</formula>
    </cfRule>
    <cfRule type="expression" dxfId="1986" priority="13342">
      <formula>IF(RIGHT(TEXT(AM107,"0.#"),1)=".",TRUE,FALSE)</formula>
    </cfRule>
  </conditionalFormatting>
  <conditionalFormatting sqref="AE108">
    <cfRule type="expression" dxfId="1985" priority="13339">
      <formula>IF(RIGHT(TEXT(AE108,"0.#"),1)=".",FALSE,TRUE)</formula>
    </cfRule>
    <cfRule type="expression" dxfId="1984" priority="13340">
      <formula>IF(RIGHT(TEXT(AE108,"0.#"),1)=".",TRUE,FALSE)</formula>
    </cfRule>
  </conditionalFormatting>
  <conditionalFormatting sqref="AI108">
    <cfRule type="expression" dxfId="1983" priority="13337">
      <formula>IF(RIGHT(TEXT(AI108,"0.#"),1)=".",FALSE,TRUE)</formula>
    </cfRule>
    <cfRule type="expression" dxfId="1982" priority="13338">
      <formula>IF(RIGHT(TEXT(AI108,"0.#"),1)=".",TRUE,FALSE)</formula>
    </cfRule>
  </conditionalFormatting>
  <conditionalFormatting sqref="AM108">
    <cfRule type="expression" dxfId="1981" priority="13335">
      <formula>IF(RIGHT(TEXT(AM108,"0.#"),1)=".",FALSE,TRUE)</formula>
    </cfRule>
    <cfRule type="expression" dxfId="1980" priority="13336">
      <formula>IF(RIGHT(TEXT(AM108,"0.#"),1)=".",TRUE,FALSE)</formula>
    </cfRule>
  </conditionalFormatting>
  <conditionalFormatting sqref="AE110">
    <cfRule type="expression" dxfId="1979" priority="13331">
      <formula>IF(RIGHT(TEXT(AE110,"0.#"),1)=".",FALSE,TRUE)</formula>
    </cfRule>
    <cfRule type="expression" dxfId="1978" priority="13332">
      <formula>IF(RIGHT(TEXT(AE110,"0.#"),1)=".",TRUE,FALSE)</formula>
    </cfRule>
  </conditionalFormatting>
  <conditionalFormatting sqref="AI110">
    <cfRule type="expression" dxfId="1977" priority="13329">
      <formula>IF(RIGHT(TEXT(AI110,"0.#"),1)=".",FALSE,TRUE)</formula>
    </cfRule>
    <cfRule type="expression" dxfId="1976" priority="13330">
      <formula>IF(RIGHT(TEXT(AI110,"0.#"),1)=".",TRUE,FALSE)</formula>
    </cfRule>
  </conditionalFormatting>
  <conditionalFormatting sqref="AM110">
    <cfRule type="expression" dxfId="1975" priority="13327">
      <formula>IF(RIGHT(TEXT(AM110,"0.#"),1)=".",FALSE,TRUE)</formula>
    </cfRule>
    <cfRule type="expression" dxfId="1974" priority="13328">
      <formula>IF(RIGHT(TEXT(AM110,"0.#"),1)=".",TRUE,FALSE)</formula>
    </cfRule>
  </conditionalFormatting>
  <conditionalFormatting sqref="AE111">
    <cfRule type="expression" dxfId="1973" priority="13325">
      <formula>IF(RIGHT(TEXT(AE111,"0.#"),1)=".",FALSE,TRUE)</formula>
    </cfRule>
    <cfRule type="expression" dxfId="1972" priority="13326">
      <formula>IF(RIGHT(TEXT(AE111,"0.#"),1)=".",TRUE,FALSE)</formula>
    </cfRule>
  </conditionalFormatting>
  <conditionalFormatting sqref="AI111">
    <cfRule type="expression" dxfId="1971" priority="13323">
      <formula>IF(RIGHT(TEXT(AI111,"0.#"),1)=".",FALSE,TRUE)</formula>
    </cfRule>
    <cfRule type="expression" dxfId="1970" priority="13324">
      <formula>IF(RIGHT(TEXT(AI111,"0.#"),1)=".",TRUE,FALSE)</formula>
    </cfRule>
  </conditionalFormatting>
  <conditionalFormatting sqref="AM111">
    <cfRule type="expression" dxfId="1969" priority="13321">
      <formula>IF(RIGHT(TEXT(AM111,"0.#"),1)=".",FALSE,TRUE)</formula>
    </cfRule>
    <cfRule type="expression" dxfId="1968" priority="13322">
      <formula>IF(RIGHT(TEXT(AM111,"0.#"),1)=".",TRUE,FALSE)</formula>
    </cfRule>
  </conditionalFormatting>
  <conditionalFormatting sqref="AE113">
    <cfRule type="expression" dxfId="1967" priority="13317">
      <formula>IF(RIGHT(TEXT(AE113,"0.#"),1)=".",FALSE,TRUE)</formula>
    </cfRule>
    <cfRule type="expression" dxfId="1966" priority="13318">
      <formula>IF(RIGHT(TEXT(AE113,"0.#"),1)=".",TRUE,FALSE)</formula>
    </cfRule>
  </conditionalFormatting>
  <conditionalFormatting sqref="AI113">
    <cfRule type="expression" dxfId="1965" priority="13315">
      <formula>IF(RIGHT(TEXT(AI113,"0.#"),1)=".",FALSE,TRUE)</formula>
    </cfRule>
    <cfRule type="expression" dxfId="1964" priority="13316">
      <formula>IF(RIGHT(TEXT(AI113,"0.#"),1)=".",TRUE,FALSE)</formula>
    </cfRule>
  </conditionalFormatting>
  <conditionalFormatting sqref="AM113">
    <cfRule type="expression" dxfId="1963" priority="13313">
      <formula>IF(RIGHT(TEXT(AM113,"0.#"),1)=".",FALSE,TRUE)</formula>
    </cfRule>
    <cfRule type="expression" dxfId="1962" priority="13314">
      <formula>IF(RIGHT(TEXT(AM113,"0.#"),1)=".",TRUE,FALSE)</formula>
    </cfRule>
  </conditionalFormatting>
  <conditionalFormatting sqref="AE114">
    <cfRule type="expression" dxfId="1961" priority="13311">
      <formula>IF(RIGHT(TEXT(AE114,"0.#"),1)=".",FALSE,TRUE)</formula>
    </cfRule>
    <cfRule type="expression" dxfId="1960" priority="13312">
      <formula>IF(RIGHT(TEXT(AE114,"0.#"),1)=".",TRUE,FALSE)</formula>
    </cfRule>
  </conditionalFormatting>
  <conditionalFormatting sqref="AI114">
    <cfRule type="expression" dxfId="1959" priority="13309">
      <formula>IF(RIGHT(TEXT(AI114,"0.#"),1)=".",FALSE,TRUE)</formula>
    </cfRule>
    <cfRule type="expression" dxfId="1958" priority="13310">
      <formula>IF(RIGHT(TEXT(AI114,"0.#"),1)=".",TRUE,FALSE)</formula>
    </cfRule>
  </conditionalFormatting>
  <conditionalFormatting sqref="AM114">
    <cfRule type="expression" dxfId="1957" priority="13307">
      <formula>IF(RIGHT(TEXT(AM114,"0.#"),1)=".",FALSE,TRUE)</formula>
    </cfRule>
    <cfRule type="expression" dxfId="1956" priority="13308">
      <formula>IF(RIGHT(TEXT(AM114,"0.#"),1)=".",TRUE,FALSE)</formula>
    </cfRule>
  </conditionalFormatting>
  <conditionalFormatting sqref="AE116 AQ116">
    <cfRule type="expression" dxfId="1955" priority="13303">
      <formula>IF(RIGHT(TEXT(AE116,"0.#"),1)=".",FALSE,TRUE)</formula>
    </cfRule>
    <cfRule type="expression" dxfId="1954" priority="13304">
      <formula>IF(RIGHT(TEXT(AE116,"0.#"),1)=".",TRUE,FALSE)</formula>
    </cfRule>
  </conditionalFormatting>
  <conditionalFormatting sqref="AI116">
    <cfRule type="expression" dxfId="1953" priority="13301">
      <formula>IF(RIGHT(TEXT(AI116,"0.#"),1)=".",FALSE,TRUE)</formula>
    </cfRule>
    <cfRule type="expression" dxfId="1952" priority="13302">
      <formula>IF(RIGHT(TEXT(AI116,"0.#"),1)=".",TRUE,FALSE)</formula>
    </cfRule>
  </conditionalFormatting>
  <conditionalFormatting sqref="AE117">
    <cfRule type="expression" dxfId="1951" priority="13297">
      <formula>IF(RIGHT(TEXT(AE117,"0.#"),1)=".",FALSE,TRUE)</formula>
    </cfRule>
    <cfRule type="expression" dxfId="1950" priority="13298">
      <formula>IF(RIGHT(TEXT(AE117,"0.#"),1)=".",TRUE,FALSE)</formula>
    </cfRule>
  </conditionalFormatting>
  <conditionalFormatting sqref="AI117">
    <cfRule type="expression" dxfId="1949" priority="13295">
      <formula>IF(RIGHT(TEXT(AI117,"0.#"),1)=".",FALSE,TRUE)</formula>
    </cfRule>
    <cfRule type="expression" dxfId="1948" priority="13296">
      <formula>IF(RIGHT(TEXT(AI117,"0.#"),1)=".",TRUE,FALSE)</formula>
    </cfRule>
  </conditionalFormatting>
  <conditionalFormatting sqref="AQ117">
    <cfRule type="expression" dxfId="1947" priority="13291">
      <formula>IF(RIGHT(TEXT(AQ117,"0.#"),1)=".",FALSE,TRUE)</formula>
    </cfRule>
    <cfRule type="expression" dxfId="1946" priority="13292">
      <formula>IF(RIGHT(TEXT(AQ117,"0.#"),1)=".",TRUE,FALSE)</formula>
    </cfRule>
  </conditionalFormatting>
  <conditionalFormatting sqref="AE119 AQ119">
    <cfRule type="expression" dxfId="1945" priority="13289">
      <formula>IF(RIGHT(TEXT(AE119,"0.#"),1)=".",FALSE,TRUE)</formula>
    </cfRule>
    <cfRule type="expression" dxfId="1944" priority="13290">
      <formula>IF(RIGHT(TEXT(AE119,"0.#"),1)=".",TRUE,FALSE)</formula>
    </cfRule>
  </conditionalFormatting>
  <conditionalFormatting sqref="AI119">
    <cfRule type="expression" dxfId="1943" priority="13287">
      <formula>IF(RIGHT(TEXT(AI119,"0.#"),1)=".",FALSE,TRUE)</formula>
    </cfRule>
    <cfRule type="expression" dxfId="1942" priority="13288">
      <formula>IF(RIGHT(TEXT(AI119,"0.#"),1)=".",TRUE,FALSE)</formula>
    </cfRule>
  </conditionalFormatting>
  <conditionalFormatting sqref="AQ120">
    <cfRule type="expression" dxfId="1941" priority="13277">
      <formula>IF(RIGHT(TEXT(AQ120,"0.#"),1)=".",FALSE,TRUE)</formula>
    </cfRule>
    <cfRule type="expression" dxfId="1940" priority="13278">
      <formula>IF(RIGHT(TEXT(AQ120,"0.#"),1)=".",TRUE,FALSE)</formula>
    </cfRule>
  </conditionalFormatting>
  <conditionalFormatting sqref="AE122 AQ122">
    <cfRule type="expression" dxfId="1939" priority="13275">
      <formula>IF(RIGHT(TEXT(AE122,"0.#"),1)=".",FALSE,TRUE)</formula>
    </cfRule>
    <cfRule type="expression" dxfId="1938" priority="13276">
      <formula>IF(RIGHT(TEXT(AE122,"0.#"),1)=".",TRUE,FALSE)</formula>
    </cfRule>
  </conditionalFormatting>
  <conditionalFormatting sqref="AI122">
    <cfRule type="expression" dxfId="1937" priority="13273">
      <formula>IF(RIGHT(TEXT(AI122,"0.#"),1)=".",FALSE,TRUE)</formula>
    </cfRule>
    <cfRule type="expression" dxfId="1936" priority="13274">
      <formula>IF(RIGHT(TEXT(AI122,"0.#"),1)=".",TRUE,FALSE)</formula>
    </cfRule>
  </conditionalFormatting>
  <conditionalFormatting sqref="AM122">
    <cfRule type="expression" dxfId="1935" priority="13271">
      <formula>IF(RIGHT(TEXT(AM122,"0.#"),1)=".",FALSE,TRUE)</formula>
    </cfRule>
    <cfRule type="expression" dxfId="1934" priority="13272">
      <formula>IF(RIGHT(TEXT(AM122,"0.#"),1)=".",TRUE,FALSE)</formula>
    </cfRule>
  </conditionalFormatting>
  <conditionalFormatting sqref="AQ123">
    <cfRule type="expression" dxfId="1933" priority="13263">
      <formula>IF(RIGHT(TEXT(AQ123,"0.#"),1)=".",FALSE,TRUE)</formula>
    </cfRule>
    <cfRule type="expression" dxfId="1932" priority="13264">
      <formula>IF(RIGHT(TEXT(AQ123,"0.#"),1)=".",TRUE,FALSE)</formula>
    </cfRule>
  </conditionalFormatting>
  <conditionalFormatting sqref="AE125 AQ125">
    <cfRule type="expression" dxfId="1931" priority="13261">
      <formula>IF(RIGHT(TEXT(AE125,"0.#"),1)=".",FALSE,TRUE)</formula>
    </cfRule>
    <cfRule type="expression" dxfId="1930" priority="13262">
      <formula>IF(RIGHT(TEXT(AE125,"0.#"),1)=".",TRUE,FALSE)</formula>
    </cfRule>
  </conditionalFormatting>
  <conditionalFormatting sqref="AI125">
    <cfRule type="expression" dxfId="1929" priority="13259">
      <formula>IF(RIGHT(TEXT(AI125,"0.#"),1)=".",FALSE,TRUE)</formula>
    </cfRule>
    <cfRule type="expression" dxfId="1928" priority="13260">
      <formula>IF(RIGHT(TEXT(AI125,"0.#"),1)=".",TRUE,FALSE)</formula>
    </cfRule>
  </conditionalFormatting>
  <conditionalFormatting sqref="AM125">
    <cfRule type="expression" dxfId="1927" priority="13257">
      <formula>IF(RIGHT(TEXT(AM125,"0.#"),1)=".",FALSE,TRUE)</formula>
    </cfRule>
    <cfRule type="expression" dxfId="1926" priority="13258">
      <formula>IF(RIGHT(TEXT(AM125,"0.#"),1)=".",TRUE,FALSE)</formula>
    </cfRule>
  </conditionalFormatting>
  <conditionalFormatting sqref="AQ126">
    <cfRule type="expression" dxfId="1925" priority="13249">
      <formula>IF(RIGHT(TEXT(AQ126,"0.#"),1)=".",FALSE,TRUE)</formula>
    </cfRule>
    <cfRule type="expression" dxfId="1924" priority="13250">
      <formula>IF(RIGHT(TEXT(AQ126,"0.#"),1)=".",TRUE,FALSE)</formula>
    </cfRule>
  </conditionalFormatting>
  <conditionalFormatting sqref="AE128 AQ128">
    <cfRule type="expression" dxfId="1923" priority="13247">
      <formula>IF(RIGHT(TEXT(AE128,"0.#"),1)=".",FALSE,TRUE)</formula>
    </cfRule>
    <cfRule type="expression" dxfId="1922" priority="13248">
      <formula>IF(RIGHT(TEXT(AE128,"0.#"),1)=".",TRUE,FALSE)</formula>
    </cfRule>
  </conditionalFormatting>
  <conditionalFormatting sqref="AI128">
    <cfRule type="expression" dxfId="1921" priority="13245">
      <formula>IF(RIGHT(TEXT(AI128,"0.#"),1)=".",FALSE,TRUE)</formula>
    </cfRule>
    <cfRule type="expression" dxfId="1920" priority="13246">
      <formula>IF(RIGHT(TEXT(AI128,"0.#"),1)=".",TRUE,FALSE)</formula>
    </cfRule>
  </conditionalFormatting>
  <conditionalFormatting sqref="AM128">
    <cfRule type="expression" dxfId="1919" priority="13243">
      <formula>IF(RIGHT(TEXT(AM128,"0.#"),1)=".",FALSE,TRUE)</formula>
    </cfRule>
    <cfRule type="expression" dxfId="1918" priority="13244">
      <formula>IF(RIGHT(TEXT(AM128,"0.#"),1)=".",TRUE,FALSE)</formula>
    </cfRule>
  </conditionalFormatting>
  <conditionalFormatting sqref="AQ129">
    <cfRule type="expression" dxfId="1917" priority="13235">
      <formula>IF(RIGHT(TEXT(AQ129,"0.#"),1)=".",FALSE,TRUE)</formula>
    </cfRule>
    <cfRule type="expression" dxfId="1916" priority="13236">
      <formula>IF(RIGHT(TEXT(AQ129,"0.#"),1)=".",TRUE,FALSE)</formula>
    </cfRule>
  </conditionalFormatting>
  <conditionalFormatting sqref="AE75">
    <cfRule type="expression" dxfId="1915" priority="13233">
      <formula>IF(RIGHT(TEXT(AE75,"0.#"),1)=".",FALSE,TRUE)</formula>
    </cfRule>
    <cfRule type="expression" dxfId="1914" priority="13234">
      <formula>IF(RIGHT(TEXT(AE75,"0.#"),1)=".",TRUE,FALSE)</formula>
    </cfRule>
  </conditionalFormatting>
  <conditionalFormatting sqref="AE76">
    <cfRule type="expression" dxfId="1913" priority="13231">
      <formula>IF(RIGHT(TEXT(AE76,"0.#"),1)=".",FALSE,TRUE)</formula>
    </cfRule>
    <cfRule type="expression" dxfId="1912" priority="13232">
      <formula>IF(RIGHT(TEXT(AE76,"0.#"),1)=".",TRUE,FALSE)</formula>
    </cfRule>
  </conditionalFormatting>
  <conditionalFormatting sqref="AE77">
    <cfRule type="expression" dxfId="1911" priority="13229">
      <formula>IF(RIGHT(TEXT(AE77,"0.#"),1)=".",FALSE,TRUE)</formula>
    </cfRule>
    <cfRule type="expression" dxfId="1910" priority="13230">
      <formula>IF(RIGHT(TEXT(AE77,"0.#"),1)=".",TRUE,FALSE)</formula>
    </cfRule>
  </conditionalFormatting>
  <conditionalFormatting sqref="AI77">
    <cfRule type="expression" dxfId="1909" priority="13227">
      <formula>IF(RIGHT(TEXT(AI77,"0.#"),1)=".",FALSE,TRUE)</formula>
    </cfRule>
    <cfRule type="expression" dxfId="1908" priority="13228">
      <formula>IF(RIGHT(TEXT(AI77,"0.#"),1)=".",TRUE,FALSE)</formula>
    </cfRule>
  </conditionalFormatting>
  <conditionalFormatting sqref="AI76">
    <cfRule type="expression" dxfId="1907" priority="13225">
      <formula>IF(RIGHT(TEXT(AI76,"0.#"),1)=".",FALSE,TRUE)</formula>
    </cfRule>
    <cfRule type="expression" dxfId="1906" priority="13226">
      <formula>IF(RIGHT(TEXT(AI76,"0.#"),1)=".",TRUE,FALSE)</formula>
    </cfRule>
  </conditionalFormatting>
  <conditionalFormatting sqref="AI75">
    <cfRule type="expression" dxfId="1905" priority="13223">
      <formula>IF(RIGHT(TEXT(AI75,"0.#"),1)=".",FALSE,TRUE)</formula>
    </cfRule>
    <cfRule type="expression" dxfId="1904" priority="13224">
      <formula>IF(RIGHT(TEXT(AI75,"0.#"),1)=".",TRUE,FALSE)</formula>
    </cfRule>
  </conditionalFormatting>
  <conditionalFormatting sqref="AM75">
    <cfRule type="expression" dxfId="1903" priority="13221">
      <formula>IF(RIGHT(TEXT(AM75,"0.#"),1)=".",FALSE,TRUE)</formula>
    </cfRule>
    <cfRule type="expression" dxfId="1902" priority="13222">
      <formula>IF(RIGHT(TEXT(AM75,"0.#"),1)=".",TRUE,FALSE)</formula>
    </cfRule>
  </conditionalFormatting>
  <conditionalFormatting sqref="AM76">
    <cfRule type="expression" dxfId="1901" priority="13219">
      <formula>IF(RIGHT(TEXT(AM76,"0.#"),1)=".",FALSE,TRUE)</formula>
    </cfRule>
    <cfRule type="expression" dxfId="1900" priority="13220">
      <formula>IF(RIGHT(TEXT(AM76,"0.#"),1)=".",TRUE,FALSE)</formula>
    </cfRule>
  </conditionalFormatting>
  <conditionalFormatting sqref="AM77">
    <cfRule type="expression" dxfId="1899" priority="13217">
      <formula>IF(RIGHT(TEXT(AM77,"0.#"),1)=".",FALSE,TRUE)</formula>
    </cfRule>
    <cfRule type="expression" dxfId="1898" priority="13218">
      <formula>IF(RIGHT(TEXT(AM77,"0.#"),1)=".",TRUE,FALSE)</formula>
    </cfRule>
  </conditionalFormatting>
  <conditionalFormatting sqref="AE134:AE135 AI134:AI135 AQ134:AQ135 AU134:AU135">
    <cfRule type="expression" dxfId="1897" priority="13203">
      <formula>IF(RIGHT(TEXT(AE134,"0.#"),1)=".",FALSE,TRUE)</formula>
    </cfRule>
    <cfRule type="expression" dxfId="1896" priority="13204">
      <formula>IF(RIGHT(TEXT(AE134,"0.#"),1)=".",TRUE,FALSE)</formula>
    </cfRule>
  </conditionalFormatting>
  <conditionalFormatting sqref="AE433">
    <cfRule type="expression" dxfId="1895" priority="13173">
      <formula>IF(RIGHT(TEXT(AE433,"0.#"),1)=".",FALSE,TRUE)</formula>
    </cfRule>
    <cfRule type="expression" dxfId="1894" priority="13174">
      <formula>IF(RIGHT(TEXT(AE433,"0.#"),1)=".",TRUE,FALSE)</formula>
    </cfRule>
  </conditionalFormatting>
  <conditionalFormatting sqref="AM435">
    <cfRule type="expression" dxfId="1893" priority="13157">
      <formula>IF(RIGHT(TEXT(AM435,"0.#"),1)=".",FALSE,TRUE)</formula>
    </cfRule>
    <cfRule type="expression" dxfId="1892" priority="13158">
      <formula>IF(RIGHT(TEXT(AM435,"0.#"),1)=".",TRUE,FALSE)</formula>
    </cfRule>
  </conditionalFormatting>
  <conditionalFormatting sqref="AE434">
    <cfRule type="expression" dxfId="1891" priority="13171">
      <formula>IF(RIGHT(TEXT(AE434,"0.#"),1)=".",FALSE,TRUE)</formula>
    </cfRule>
    <cfRule type="expression" dxfId="1890" priority="13172">
      <formula>IF(RIGHT(TEXT(AE434,"0.#"),1)=".",TRUE,FALSE)</formula>
    </cfRule>
  </conditionalFormatting>
  <conditionalFormatting sqref="AE435">
    <cfRule type="expression" dxfId="1889" priority="13169">
      <formula>IF(RIGHT(TEXT(AE435,"0.#"),1)=".",FALSE,TRUE)</formula>
    </cfRule>
    <cfRule type="expression" dxfId="1888" priority="13170">
      <formula>IF(RIGHT(TEXT(AE435,"0.#"),1)=".",TRUE,FALSE)</formula>
    </cfRule>
  </conditionalFormatting>
  <conditionalFormatting sqref="AM433">
    <cfRule type="expression" dxfId="1887" priority="13161">
      <formula>IF(RIGHT(TEXT(AM433,"0.#"),1)=".",FALSE,TRUE)</formula>
    </cfRule>
    <cfRule type="expression" dxfId="1886" priority="13162">
      <formula>IF(RIGHT(TEXT(AM433,"0.#"),1)=".",TRUE,FALSE)</formula>
    </cfRule>
  </conditionalFormatting>
  <conditionalFormatting sqref="AM434">
    <cfRule type="expression" dxfId="1885" priority="13159">
      <formula>IF(RIGHT(TEXT(AM434,"0.#"),1)=".",FALSE,TRUE)</formula>
    </cfRule>
    <cfRule type="expression" dxfId="1884" priority="13160">
      <formula>IF(RIGHT(TEXT(AM434,"0.#"),1)=".",TRUE,FALSE)</formula>
    </cfRule>
  </conditionalFormatting>
  <conditionalFormatting sqref="AU433">
    <cfRule type="expression" dxfId="1883" priority="13149">
      <formula>IF(RIGHT(TEXT(AU433,"0.#"),1)=".",FALSE,TRUE)</formula>
    </cfRule>
    <cfRule type="expression" dxfId="1882" priority="13150">
      <formula>IF(RIGHT(TEXT(AU433,"0.#"),1)=".",TRUE,FALSE)</formula>
    </cfRule>
  </conditionalFormatting>
  <conditionalFormatting sqref="AU434">
    <cfRule type="expression" dxfId="1881" priority="13147">
      <formula>IF(RIGHT(TEXT(AU434,"0.#"),1)=".",FALSE,TRUE)</formula>
    </cfRule>
    <cfRule type="expression" dxfId="1880" priority="13148">
      <formula>IF(RIGHT(TEXT(AU434,"0.#"),1)=".",TRUE,FALSE)</formula>
    </cfRule>
  </conditionalFormatting>
  <conditionalFormatting sqref="AU435">
    <cfRule type="expression" dxfId="1879" priority="13145">
      <formula>IF(RIGHT(TEXT(AU435,"0.#"),1)=".",FALSE,TRUE)</formula>
    </cfRule>
    <cfRule type="expression" dxfId="1878" priority="13146">
      <formula>IF(RIGHT(TEXT(AU435,"0.#"),1)=".",TRUE,FALSE)</formula>
    </cfRule>
  </conditionalFormatting>
  <conditionalFormatting sqref="AI435">
    <cfRule type="expression" dxfId="1877" priority="13079">
      <formula>IF(RIGHT(TEXT(AI435,"0.#"),1)=".",FALSE,TRUE)</formula>
    </cfRule>
    <cfRule type="expression" dxfId="1876" priority="13080">
      <formula>IF(RIGHT(TEXT(AI435,"0.#"),1)=".",TRUE,FALSE)</formula>
    </cfRule>
  </conditionalFormatting>
  <conditionalFormatting sqref="AI433">
    <cfRule type="expression" dxfId="1875" priority="13083">
      <formula>IF(RIGHT(TEXT(AI433,"0.#"),1)=".",FALSE,TRUE)</formula>
    </cfRule>
    <cfRule type="expression" dxfId="1874" priority="13084">
      <formula>IF(RIGHT(TEXT(AI433,"0.#"),1)=".",TRUE,FALSE)</formula>
    </cfRule>
  </conditionalFormatting>
  <conditionalFormatting sqref="AI434">
    <cfRule type="expression" dxfId="1873" priority="13081">
      <formula>IF(RIGHT(TEXT(AI434,"0.#"),1)=".",FALSE,TRUE)</formula>
    </cfRule>
    <cfRule type="expression" dxfId="1872" priority="13082">
      <formula>IF(RIGHT(TEXT(AI434,"0.#"),1)=".",TRUE,FALSE)</formula>
    </cfRule>
  </conditionalFormatting>
  <conditionalFormatting sqref="AQ434">
    <cfRule type="expression" dxfId="1871" priority="13065">
      <formula>IF(RIGHT(TEXT(AQ434,"0.#"),1)=".",FALSE,TRUE)</formula>
    </cfRule>
    <cfRule type="expression" dxfId="1870" priority="13066">
      <formula>IF(RIGHT(TEXT(AQ434,"0.#"),1)=".",TRUE,FALSE)</formula>
    </cfRule>
  </conditionalFormatting>
  <conditionalFormatting sqref="AQ435">
    <cfRule type="expression" dxfId="1869" priority="13051">
      <formula>IF(RIGHT(TEXT(AQ435,"0.#"),1)=".",FALSE,TRUE)</formula>
    </cfRule>
    <cfRule type="expression" dxfId="1868" priority="13052">
      <formula>IF(RIGHT(TEXT(AQ435,"0.#"),1)=".",TRUE,FALSE)</formula>
    </cfRule>
  </conditionalFormatting>
  <conditionalFormatting sqref="AQ433">
    <cfRule type="expression" dxfId="1867" priority="13049">
      <formula>IF(RIGHT(TEXT(AQ433,"0.#"),1)=".",FALSE,TRUE)</formula>
    </cfRule>
    <cfRule type="expression" dxfId="1866" priority="13050">
      <formula>IF(RIGHT(TEXT(AQ433,"0.#"),1)=".",TRUE,FALSE)</formula>
    </cfRule>
  </conditionalFormatting>
  <conditionalFormatting sqref="AL847:AO874">
    <cfRule type="expression" dxfId="1865" priority="6773">
      <formula>IF(AND(AL847&gt;=0, RIGHT(TEXT(AL847,"0.#"),1)&lt;&gt;"."),TRUE,FALSE)</formula>
    </cfRule>
    <cfRule type="expression" dxfId="1864" priority="6774">
      <formula>IF(AND(AL847&gt;=0, RIGHT(TEXT(AL847,"0.#"),1)="."),TRUE,FALSE)</formula>
    </cfRule>
    <cfRule type="expression" dxfId="1863" priority="6775">
      <formula>IF(AND(AL847&lt;0, RIGHT(TEXT(AL847,"0.#"),1)&lt;&gt;"."),TRUE,FALSE)</formula>
    </cfRule>
    <cfRule type="expression" dxfId="1862" priority="6776">
      <formula>IF(AND(AL847&lt;0, RIGHT(TEXT(AL847,"0.#"),1)="."),TRUE,FALSE)</formula>
    </cfRule>
  </conditionalFormatting>
  <conditionalFormatting sqref="AQ53:AQ55">
    <cfRule type="expression" dxfId="1861" priority="4795">
      <formula>IF(RIGHT(TEXT(AQ53,"0.#"),1)=".",FALSE,TRUE)</formula>
    </cfRule>
    <cfRule type="expression" dxfId="1860" priority="4796">
      <formula>IF(RIGHT(TEXT(AQ53,"0.#"),1)=".",TRUE,FALSE)</formula>
    </cfRule>
  </conditionalFormatting>
  <conditionalFormatting sqref="AU53:AU55">
    <cfRule type="expression" dxfId="1859" priority="4793">
      <formula>IF(RIGHT(TEXT(AU53,"0.#"),1)=".",FALSE,TRUE)</formula>
    </cfRule>
    <cfRule type="expression" dxfId="1858" priority="4794">
      <formula>IF(RIGHT(TEXT(AU53,"0.#"),1)=".",TRUE,FALSE)</formula>
    </cfRule>
  </conditionalFormatting>
  <conditionalFormatting sqref="AQ60:AQ62">
    <cfRule type="expression" dxfId="1857" priority="4791">
      <formula>IF(RIGHT(TEXT(AQ60,"0.#"),1)=".",FALSE,TRUE)</formula>
    </cfRule>
    <cfRule type="expression" dxfId="1856" priority="4792">
      <formula>IF(RIGHT(TEXT(AQ60,"0.#"),1)=".",TRUE,FALSE)</formula>
    </cfRule>
  </conditionalFormatting>
  <conditionalFormatting sqref="AU60:AU62">
    <cfRule type="expression" dxfId="1855" priority="4789">
      <formula>IF(RIGHT(TEXT(AU60,"0.#"),1)=".",FALSE,TRUE)</formula>
    </cfRule>
    <cfRule type="expression" dxfId="1854" priority="4790">
      <formula>IF(RIGHT(TEXT(AU60,"0.#"),1)=".",TRUE,FALSE)</formula>
    </cfRule>
  </conditionalFormatting>
  <conditionalFormatting sqref="AQ75:AQ77">
    <cfRule type="expression" dxfId="1853" priority="4787">
      <formula>IF(RIGHT(TEXT(AQ75,"0.#"),1)=".",FALSE,TRUE)</formula>
    </cfRule>
    <cfRule type="expression" dxfId="1852" priority="4788">
      <formula>IF(RIGHT(TEXT(AQ75,"0.#"),1)=".",TRUE,FALSE)</formula>
    </cfRule>
  </conditionalFormatting>
  <conditionalFormatting sqref="AU75:AU77">
    <cfRule type="expression" dxfId="1851" priority="4785">
      <formula>IF(RIGHT(TEXT(AU75,"0.#"),1)=".",FALSE,TRUE)</formula>
    </cfRule>
    <cfRule type="expression" dxfId="1850" priority="4786">
      <formula>IF(RIGHT(TEXT(AU75,"0.#"),1)=".",TRUE,FALSE)</formula>
    </cfRule>
  </conditionalFormatting>
  <conditionalFormatting sqref="AQ87:AQ89">
    <cfRule type="expression" dxfId="1849" priority="4783">
      <formula>IF(RIGHT(TEXT(AQ87,"0.#"),1)=".",FALSE,TRUE)</formula>
    </cfRule>
    <cfRule type="expression" dxfId="1848" priority="4784">
      <formula>IF(RIGHT(TEXT(AQ87,"0.#"),1)=".",TRUE,FALSE)</formula>
    </cfRule>
  </conditionalFormatting>
  <conditionalFormatting sqref="AU87:AU89">
    <cfRule type="expression" dxfId="1847" priority="4781">
      <formula>IF(RIGHT(TEXT(AU87,"0.#"),1)=".",FALSE,TRUE)</formula>
    </cfRule>
    <cfRule type="expression" dxfId="1846" priority="4782">
      <formula>IF(RIGHT(TEXT(AU87,"0.#"),1)=".",TRUE,FALSE)</formula>
    </cfRule>
  </conditionalFormatting>
  <conditionalFormatting sqref="AQ92:AQ94">
    <cfRule type="expression" dxfId="1845" priority="4779">
      <formula>IF(RIGHT(TEXT(AQ92,"0.#"),1)=".",FALSE,TRUE)</formula>
    </cfRule>
    <cfRule type="expression" dxfId="1844" priority="4780">
      <formula>IF(RIGHT(TEXT(AQ92,"0.#"),1)=".",TRUE,FALSE)</formula>
    </cfRule>
  </conditionalFormatting>
  <conditionalFormatting sqref="AU92:AU94">
    <cfRule type="expression" dxfId="1843" priority="4777">
      <formula>IF(RIGHT(TEXT(AU92,"0.#"),1)=".",FALSE,TRUE)</formula>
    </cfRule>
    <cfRule type="expression" dxfId="1842" priority="4778">
      <formula>IF(RIGHT(TEXT(AU92,"0.#"),1)=".",TRUE,FALSE)</formula>
    </cfRule>
  </conditionalFormatting>
  <conditionalFormatting sqref="AQ97:AQ99">
    <cfRule type="expression" dxfId="1841" priority="4775">
      <formula>IF(RIGHT(TEXT(AQ97,"0.#"),1)=".",FALSE,TRUE)</formula>
    </cfRule>
    <cfRule type="expression" dxfId="1840" priority="4776">
      <formula>IF(RIGHT(TEXT(AQ97,"0.#"),1)=".",TRUE,FALSE)</formula>
    </cfRule>
  </conditionalFormatting>
  <conditionalFormatting sqref="AU97:AU99">
    <cfRule type="expression" dxfId="1839" priority="4773">
      <formula>IF(RIGHT(TEXT(AU97,"0.#"),1)=".",FALSE,TRUE)</formula>
    </cfRule>
    <cfRule type="expression" dxfId="1838" priority="4774">
      <formula>IF(RIGHT(TEXT(AU97,"0.#"),1)=".",TRUE,FALSE)</formula>
    </cfRule>
  </conditionalFormatting>
  <conditionalFormatting sqref="AE458">
    <cfRule type="expression" dxfId="1837" priority="4467">
      <formula>IF(RIGHT(TEXT(AE458,"0.#"),1)=".",FALSE,TRUE)</formula>
    </cfRule>
    <cfRule type="expression" dxfId="1836" priority="4468">
      <formula>IF(RIGHT(TEXT(AE458,"0.#"),1)=".",TRUE,FALSE)</formula>
    </cfRule>
  </conditionalFormatting>
  <conditionalFormatting sqref="AM460">
    <cfRule type="expression" dxfId="1835" priority="4457">
      <formula>IF(RIGHT(TEXT(AM460,"0.#"),1)=".",FALSE,TRUE)</formula>
    </cfRule>
    <cfRule type="expression" dxfId="1834" priority="4458">
      <formula>IF(RIGHT(TEXT(AM460,"0.#"),1)=".",TRUE,FALSE)</formula>
    </cfRule>
  </conditionalFormatting>
  <conditionalFormatting sqref="AE459">
    <cfRule type="expression" dxfId="1833" priority="4465">
      <formula>IF(RIGHT(TEXT(AE459,"0.#"),1)=".",FALSE,TRUE)</formula>
    </cfRule>
    <cfRule type="expression" dxfId="1832" priority="4466">
      <formula>IF(RIGHT(TEXT(AE459,"0.#"),1)=".",TRUE,FALSE)</formula>
    </cfRule>
  </conditionalFormatting>
  <conditionalFormatting sqref="AE460">
    <cfRule type="expression" dxfId="1831" priority="4463">
      <formula>IF(RIGHT(TEXT(AE460,"0.#"),1)=".",FALSE,TRUE)</formula>
    </cfRule>
    <cfRule type="expression" dxfId="1830" priority="4464">
      <formula>IF(RIGHT(TEXT(AE460,"0.#"),1)=".",TRUE,FALSE)</formula>
    </cfRule>
  </conditionalFormatting>
  <conditionalFormatting sqref="AM458">
    <cfRule type="expression" dxfId="1829" priority="4461">
      <formula>IF(RIGHT(TEXT(AM458,"0.#"),1)=".",FALSE,TRUE)</formula>
    </cfRule>
    <cfRule type="expression" dxfId="1828" priority="4462">
      <formula>IF(RIGHT(TEXT(AM458,"0.#"),1)=".",TRUE,FALSE)</formula>
    </cfRule>
  </conditionalFormatting>
  <conditionalFormatting sqref="AM459">
    <cfRule type="expression" dxfId="1827" priority="4459">
      <formula>IF(RIGHT(TEXT(AM459,"0.#"),1)=".",FALSE,TRUE)</formula>
    </cfRule>
    <cfRule type="expression" dxfId="1826" priority="4460">
      <formula>IF(RIGHT(TEXT(AM459,"0.#"),1)=".",TRUE,FALSE)</formula>
    </cfRule>
  </conditionalFormatting>
  <conditionalFormatting sqref="AU458">
    <cfRule type="expression" dxfId="1825" priority="4455">
      <formula>IF(RIGHT(TEXT(AU458,"0.#"),1)=".",FALSE,TRUE)</formula>
    </cfRule>
    <cfRule type="expression" dxfId="1824" priority="4456">
      <formula>IF(RIGHT(TEXT(AU458,"0.#"),1)=".",TRUE,FALSE)</formula>
    </cfRule>
  </conditionalFormatting>
  <conditionalFormatting sqref="AU459">
    <cfRule type="expression" dxfId="1823" priority="4453">
      <formula>IF(RIGHT(TEXT(AU459,"0.#"),1)=".",FALSE,TRUE)</formula>
    </cfRule>
    <cfRule type="expression" dxfId="1822" priority="4454">
      <formula>IF(RIGHT(TEXT(AU459,"0.#"),1)=".",TRUE,FALSE)</formula>
    </cfRule>
  </conditionalFormatting>
  <conditionalFormatting sqref="AU460">
    <cfRule type="expression" dxfId="1821" priority="4451">
      <formula>IF(RIGHT(TEXT(AU460,"0.#"),1)=".",FALSE,TRUE)</formula>
    </cfRule>
    <cfRule type="expression" dxfId="1820" priority="4452">
      <formula>IF(RIGHT(TEXT(AU460,"0.#"),1)=".",TRUE,FALSE)</formula>
    </cfRule>
  </conditionalFormatting>
  <conditionalFormatting sqref="AI460">
    <cfRule type="expression" dxfId="1819" priority="4445">
      <formula>IF(RIGHT(TEXT(AI460,"0.#"),1)=".",FALSE,TRUE)</formula>
    </cfRule>
    <cfRule type="expression" dxfId="1818" priority="4446">
      <formula>IF(RIGHT(TEXT(AI460,"0.#"),1)=".",TRUE,FALSE)</formula>
    </cfRule>
  </conditionalFormatting>
  <conditionalFormatting sqref="AI458">
    <cfRule type="expression" dxfId="1817" priority="4449">
      <formula>IF(RIGHT(TEXT(AI458,"0.#"),1)=".",FALSE,TRUE)</formula>
    </cfRule>
    <cfRule type="expression" dxfId="1816" priority="4450">
      <formula>IF(RIGHT(TEXT(AI458,"0.#"),1)=".",TRUE,FALSE)</formula>
    </cfRule>
  </conditionalFormatting>
  <conditionalFormatting sqref="AI459">
    <cfRule type="expression" dxfId="1815" priority="4447">
      <formula>IF(RIGHT(TEXT(AI459,"0.#"),1)=".",FALSE,TRUE)</formula>
    </cfRule>
    <cfRule type="expression" dxfId="1814" priority="4448">
      <formula>IF(RIGHT(TEXT(AI459,"0.#"),1)=".",TRUE,FALSE)</formula>
    </cfRule>
  </conditionalFormatting>
  <conditionalFormatting sqref="AQ459">
    <cfRule type="expression" dxfId="1813" priority="4443">
      <formula>IF(RIGHT(TEXT(AQ459,"0.#"),1)=".",FALSE,TRUE)</formula>
    </cfRule>
    <cfRule type="expression" dxfId="1812" priority="4444">
      <formula>IF(RIGHT(TEXT(AQ459,"0.#"),1)=".",TRUE,FALSE)</formula>
    </cfRule>
  </conditionalFormatting>
  <conditionalFormatting sqref="AQ460">
    <cfRule type="expression" dxfId="1811" priority="4441">
      <formula>IF(RIGHT(TEXT(AQ460,"0.#"),1)=".",FALSE,TRUE)</formula>
    </cfRule>
    <cfRule type="expression" dxfId="1810" priority="4442">
      <formula>IF(RIGHT(TEXT(AQ460,"0.#"),1)=".",TRUE,FALSE)</formula>
    </cfRule>
  </conditionalFormatting>
  <conditionalFormatting sqref="AQ458">
    <cfRule type="expression" dxfId="1809" priority="4439">
      <formula>IF(RIGHT(TEXT(AQ458,"0.#"),1)=".",FALSE,TRUE)</formula>
    </cfRule>
    <cfRule type="expression" dxfId="1808" priority="4440">
      <formula>IF(RIGHT(TEXT(AQ458,"0.#"),1)=".",TRUE,FALSE)</formula>
    </cfRule>
  </conditionalFormatting>
  <conditionalFormatting sqref="AE120">
    <cfRule type="expression" dxfId="1807" priority="3117">
      <formula>IF(RIGHT(TEXT(AE120,"0.#"),1)=".",FALSE,TRUE)</formula>
    </cfRule>
    <cfRule type="expression" dxfId="1806" priority="3118">
      <formula>IF(RIGHT(TEXT(AE120,"0.#"),1)=".",TRUE,FALSE)</formula>
    </cfRule>
  </conditionalFormatting>
  <conditionalFormatting sqref="AI126">
    <cfRule type="expression" dxfId="1805" priority="3107">
      <formula>IF(RIGHT(TEXT(AI126,"0.#"),1)=".",FALSE,TRUE)</formula>
    </cfRule>
    <cfRule type="expression" dxfId="1804" priority="3108">
      <formula>IF(RIGHT(TEXT(AI126,"0.#"),1)=".",TRUE,FALSE)</formula>
    </cfRule>
  </conditionalFormatting>
  <conditionalFormatting sqref="AI120">
    <cfRule type="expression" dxfId="1803" priority="3115">
      <formula>IF(RIGHT(TEXT(AI120,"0.#"),1)=".",FALSE,TRUE)</formula>
    </cfRule>
    <cfRule type="expression" dxfId="1802" priority="3116">
      <formula>IF(RIGHT(TEXT(AI120,"0.#"),1)=".",TRUE,FALSE)</formula>
    </cfRule>
  </conditionalFormatting>
  <conditionalFormatting sqref="AE123 AM123">
    <cfRule type="expression" dxfId="1801" priority="3113">
      <formula>IF(RIGHT(TEXT(AE123,"0.#"),1)=".",FALSE,TRUE)</formula>
    </cfRule>
    <cfRule type="expression" dxfId="1800" priority="3114">
      <formula>IF(RIGHT(TEXT(AE123,"0.#"),1)=".",TRUE,FALSE)</formula>
    </cfRule>
  </conditionalFormatting>
  <conditionalFormatting sqref="AI123">
    <cfRule type="expression" dxfId="1799" priority="3111">
      <formula>IF(RIGHT(TEXT(AI123,"0.#"),1)=".",FALSE,TRUE)</formula>
    </cfRule>
    <cfRule type="expression" dxfId="1798" priority="3112">
      <formula>IF(RIGHT(TEXT(AI123,"0.#"),1)=".",TRUE,FALSE)</formula>
    </cfRule>
  </conditionalFormatting>
  <conditionalFormatting sqref="AE126 AM126">
    <cfRule type="expression" dxfId="1797" priority="3109">
      <formula>IF(RIGHT(TEXT(AE126,"0.#"),1)=".",FALSE,TRUE)</formula>
    </cfRule>
    <cfRule type="expression" dxfId="1796" priority="3110">
      <formula>IF(RIGHT(TEXT(AE126,"0.#"),1)=".",TRUE,FALSE)</formula>
    </cfRule>
  </conditionalFormatting>
  <conditionalFormatting sqref="AE129 AM129">
    <cfRule type="expression" dxfId="1795" priority="3105">
      <formula>IF(RIGHT(TEXT(AE129,"0.#"),1)=".",FALSE,TRUE)</formula>
    </cfRule>
    <cfRule type="expression" dxfId="1794" priority="3106">
      <formula>IF(RIGHT(TEXT(AE129,"0.#"),1)=".",TRUE,FALSE)</formula>
    </cfRule>
  </conditionalFormatting>
  <conditionalFormatting sqref="AI129">
    <cfRule type="expression" dxfId="1793" priority="3103">
      <formula>IF(RIGHT(TEXT(AI129,"0.#"),1)=".",FALSE,TRUE)</formula>
    </cfRule>
    <cfRule type="expression" dxfId="1792" priority="3104">
      <formula>IF(RIGHT(TEXT(AI129,"0.#"),1)=".",TRUE,FALSE)</formula>
    </cfRule>
  </conditionalFormatting>
  <conditionalFormatting sqref="Y847:Y874">
    <cfRule type="expression" dxfId="1791" priority="3101">
      <formula>IF(RIGHT(TEXT(Y847,"0.#"),1)=".",FALSE,TRUE)</formula>
    </cfRule>
    <cfRule type="expression" dxfId="1790" priority="3102">
      <formula>IF(RIGHT(TEXT(Y847,"0.#"),1)=".",TRUE,FALSE)</formula>
    </cfRule>
  </conditionalFormatting>
  <conditionalFormatting sqref="AU518">
    <cfRule type="expression" dxfId="1789" priority="1611">
      <formula>IF(RIGHT(TEXT(AU518,"0.#"),1)=".",FALSE,TRUE)</formula>
    </cfRule>
    <cfRule type="expression" dxfId="1788" priority="1612">
      <formula>IF(RIGHT(TEXT(AU518,"0.#"),1)=".",TRUE,FALSE)</formula>
    </cfRule>
  </conditionalFormatting>
  <conditionalFormatting sqref="AQ551">
    <cfRule type="expression" dxfId="1787" priority="1387">
      <formula>IF(RIGHT(TEXT(AQ551,"0.#"),1)=".",FALSE,TRUE)</formula>
    </cfRule>
    <cfRule type="expression" dxfId="1786" priority="1388">
      <formula>IF(RIGHT(TEXT(AQ551,"0.#"),1)=".",TRUE,FALSE)</formula>
    </cfRule>
  </conditionalFormatting>
  <conditionalFormatting sqref="AE556">
    <cfRule type="expression" dxfId="1785" priority="1385">
      <formula>IF(RIGHT(TEXT(AE556,"0.#"),1)=".",FALSE,TRUE)</formula>
    </cfRule>
    <cfRule type="expression" dxfId="1784" priority="1386">
      <formula>IF(RIGHT(TEXT(AE556,"0.#"),1)=".",TRUE,FALSE)</formula>
    </cfRule>
  </conditionalFormatting>
  <conditionalFormatting sqref="AE557">
    <cfRule type="expression" dxfId="1783" priority="1383">
      <formula>IF(RIGHT(TEXT(AE557,"0.#"),1)=".",FALSE,TRUE)</formula>
    </cfRule>
    <cfRule type="expression" dxfId="1782" priority="1384">
      <formula>IF(RIGHT(TEXT(AE557,"0.#"),1)=".",TRUE,FALSE)</formula>
    </cfRule>
  </conditionalFormatting>
  <conditionalFormatting sqref="AE558">
    <cfRule type="expression" dxfId="1781" priority="1381">
      <formula>IF(RIGHT(TEXT(AE558,"0.#"),1)=".",FALSE,TRUE)</formula>
    </cfRule>
    <cfRule type="expression" dxfId="1780" priority="1382">
      <formula>IF(RIGHT(TEXT(AE558,"0.#"),1)=".",TRUE,FALSE)</formula>
    </cfRule>
  </conditionalFormatting>
  <conditionalFormatting sqref="AU556">
    <cfRule type="expression" dxfId="1779" priority="1373">
      <formula>IF(RIGHT(TEXT(AU556,"0.#"),1)=".",FALSE,TRUE)</formula>
    </cfRule>
    <cfRule type="expression" dxfId="1778" priority="1374">
      <formula>IF(RIGHT(TEXT(AU556,"0.#"),1)=".",TRUE,FALSE)</formula>
    </cfRule>
  </conditionalFormatting>
  <conditionalFormatting sqref="AU557">
    <cfRule type="expression" dxfId="1777" priority="1371">
      <formula>IF(RIGHT(TEXT(AU557,"0.#"),1)=".",FALSE,TRUE)</formula>
    </cfRule>
    <cfRule type="expression" dxfId="1776" priority="1372">
      <formula>IF(RIGHT(TEXT(AU557,"0.#"),1)=".",TRUE,FALSE)</formula>
    </cfRule>
  </conditionalFormatting>
  <conditionalFormatting sqref="AU558">
    <cfRule type="expression" dxfId="1775" priority="1369">
      <formula>IF(RIGHT(TEXT(AU558,"0.#"),1)=".",FALSE,TRUE)</formula>
    </cfRule>
    <cfRule type="expression" dxfId="1774" priority="1370">
      <formula>IF(RIGHT(TEXT(AU558,"0.#"),1)=".",TRUE,FALSE)</formula>
    </cfRule>
  </conditionalFormatting>
  <conditionalFormatting sqref="AQ557">
    <cfRule type="expression" dxfId="1773" priority="1361">
      <formula>IF(RIGHT(TEXT(AQ557,"0.#"),1)=".",FALSE,TRUE)</formula>
    </cfRule>
    <cfRule type="expression" dxfId="1772" priority="1362">
      <formula>IF(RIGHT(TEXT(AQ557,"0.#"),1)=".",TRUE,FALSE)</formula>
    </cfRule>
  </conditionalFormatting>
  <conditionalFormatting sqref="AQ558">
    <cfRule type="expression" dxfId="1771" priority="1359">
      <formula>IF(RIGHT(TEXT(AQ558,"0.#"),1)=".",FALSE,TRUE)</formula>
    </cfRule>
    <cfRule type="expression" dxfId="1770" priority="1360">
      <formula>IF(RIGHT(TEXT(AQ558,"0.#"),1)=".",TRUE,FALSE)</formula>
    </cfRule>
  </conditionalFormatting>
  <conditionalFormatting sqref="AQ556">
    <cfRule type="expression" dxfId="1769" priority="1357">
      <formula>IF(RIGHT(TEXT(AQ556,"0.#"),1)=".",FALSE,TRUE)</formula>
    </cfRule>
    <cfRule type="expression" dxfId="1768" priority="1358">
      <formula>IF(RIGHT(TEXT(AQ556,"0.#"),1)=".",TRUE,FALSE)</formula>
    </cfRule>
  </conditionalFormatting>
  <conditionalFormatting sqref="AE561">
    <cfRule type="expression" dxfId="1767" priority="1355">
      <formula>IF(RIGHT(TEXT(AE561,"0.#"),1)=".",FALSE,TRUE)</formula>
    </cfRule>
    <cfRule type="expression" dxfId="1766" priority="1356">
      <formula>IF(RIGHT(TEXT(AE561,"0.#"),1)=".",TRUE,FALSE)</formula>
    </cfRule>
  </conditionalFormatting>
  <conditionalFormatting sqref="AE562">
    <cfRule type="expression" dxfId="1765" priority="1353">
      <formula>IF(RIGHT(TEXT(AE562,"0.#"),1)=".",FALSE,TRUE)</formula>
    </cfRule>
    <cfRule type="expression" dxfId="1764" priority="1354">
      <formula>IF(RIGHT(TEXT(AE562,"0.#"),1)=".",TRUE,FALSE)</formula>
    </cfRule>
  </conditionalFormatting>
  <conditionalFormatting sqref="AE563">
    <cfRule type="expression" dxfId="1763" priority="1351">
      <formula>IF(RIGHT(TEXT(AE563,"0.#"),1)=".",FALSE,TRUE)</formula>
    </cfRule>
    <cfRule type="expression" dxfId="1762" priority="1352">
      <formula>IF(RIGHT(TEXT(AE563,"0.#"),1)=".",TRUE,FALSE)</formula>
    </cfRule>
  </conditionalFormatting>
  <conditionalFormatting sqref="AL1110:AO1139">
    <cfRule type="expression" dxfId="1761" priority="3007">
      <formula>IF(AND(AL1110&gt;=0, RIGHT(TEXT(AL1110,"0.#"),1)&lt;&gt;"."),TRUE,FALSE)</formula>
    </cfRule>
    <cfRule type="expression" dxfId="1760" priority="3008">
      <formula>IF(AND(AL1110&gt;=0, RIGHT(TEXT(AL1110,"0.#"),1)="."),TRUE,FALSE)</formula>
    </cfRule>
    <cfRule type="expression" dxfId="1759" priority="3009">
      <formula>IF(AND(AL1110&lt;0, RIGHT(TEXT(AL1110,"0.#"),1)&lt;&gt;"."),TRUE,FALSE)</formula>
    </cfRule>
    <cfRule type="expression" dxfId="1758" priority="3010">
      <formula>IF(AND(AL1110&lt;0, RIGHT(TEXT(AL1110,"0.#"),1)="."),TRUE,FALSE)</formula>
    </cfRule>
  </conditionalFormatting>
  <conditionalFormatting sqref="Y1110:Y1139">
    <cfRule type="expression" dxfId="1757" priority="3005">
      <formula>IF(RIGHT(TEXT(Y1110,"0.#"),1)=".",FALSE,TRUE)</formula>
    </cfRule>
    <cfRule type="expression" dxfId="1756" priority="3006">
      <formula>IF(RIGHT(TEXT(Y1110,"0.#"),1)=".",TRUE,FALSE)</formula>
    </cfRule>
  </conditionalFormatting>
  <conditionalFormatting sqref="AQ553">
    <cfRule type="expression" dxfId="1755" priority="1389">
      <formula>IF(RIGHT(TEXT(AQ553,"0.#"),1)=".",FALSE,TRUE)</formula>
    </cfRule>
    <cfRule type="expression" dxfId="1754" priority="1390">
      <formula>IF(RIGHT(TEXT(AQ553,"0.#"),1)=".",TRUE,FALSE)</formula>
    </cfRule>
  </conditionalFormatting>
  <conditionalFormatting sqref="AU552">
    <cfRule type="expression" dxfId="1753" priority="1401">
      <formula>IF(RIGHT(TEXT(AU552,"0.#"),1)=".",FALSE,TRUE)</formula>
    </cfRule>
    <cfRule type="expression" dxfId="1752" priority="1402">
      <formula>IF(RIGHT(TEXT(AU552,"0.#"),1)=".",TRUE,FALSE)</formula>
    </cfRule>
  </conditionalFormatting>
  <conditionalFormatting sqref="AE552">
    <cfRule type="expression" dxfId="1751" priority="1413">
      <formula>IF(RIGHT(TEXT(AE552,"0.#"),1)=".",FALSE,TRUE)</formula>
    </cfRule>
    <cfRule type="expression" dxfId="1750" priority="1414">
      <formula>IF(RIGHT(TEXT(AE552,"0.#"),1)=".",TRUE,FALSE)</formula>
    </cfRule>
  </conditionalFormatting>
  <conditionalFormatting sqref="AQ548">
    <cfRule type="expression" dxfId="1749" priority="1419">
      <formula>IF(RIGHT(TEXT(AQ548,"0.#"),1)=".",FALSE,TRUE)</formula>
    </cfRule>
    <cfRule type="expression" dxfId="1748" priority="1420">
      <formula>IF(RIGHT(TEXT(AQ548,"0.#"),1)=".",TRUE,FALSE)</formula>
    </cfRule>
  </conditionalFormatting>
  <conditionalFormatting sqref="AL846:AO846">
    <cfRule type="expression" dxfId="1747" priority="2959">
      <formula>IF(AND(AL846&gt;=0, RIGHT(TEXT(AL846,"0.#"),1)&lt;&gt;"."),TRUE,FALSE)</formula>
    </cfRule>
    <cfRule type="expression" dxfId="1746" priority="2960">
      <formula>IF(AND(AL846&gt;=0, RIGHT(TEXT(AL846,"0.#"),1)="."),TRUE,FALSE)</formula>
    </cfRule>
    <cfRule type="expression" dxfId="1745" priority="2961">
      <formula>IF(AND(AL846&lt;0, RIGHT(TEXT(AL846,"0.#"),1)&lt;&gt;"."),TRUE,FALSE)</formula>
    </cfRule>
    <cfRule type="expression" dxfId="1744" priority="2962">
      <formula>IF(AND(AL846&lt;0, RIGHT(TEXT(AL846,"0.#"),1)="."),TRUE,FALSE)</formula>
    </cfRule>
  </conditionalFormatting>
  <conditionalFormatting sqref="Y845:Y846">
    <cfRule type="expression" dxfId="1743" priority="2957">
      <formula>IF(RIGHT(TEXT(Y845,"0.#"),1)=".",FALSE,TRUE)</formula>
    </cfRule>
    <cfRule type="expression" dxfId="1742" priority="2958">
      <formula>IF(RIGHT(TEXT(Y845,"0.#"),1)=".",TRUE,FALSE)</formula>
    </cfRule>
  </conditionalFormatting>
  <conditionalFormatting sqref="AE492">
    <cfRule type="expression" dxfId="1741" priority="1745">
      <formula>IF(RIGHT(TEXT(AE492,"0.#"),1)=".",FALSE,TRUE)</formula>
    </cfRule>
    <cfRule type="expression" dxfId="1740" priority="1746">
      <formula>IF(RIGHT(TEXT(AE492,"0.#"),1)=".",TRUE,FALSE)</formula>
    </cfRule>
  </conditionalFormatting>
  <conditionalFormatting sqref="AE493">
    <cfRule type="expression" dxfId="1739" priority="1743">
      <formula>IF(RIGHT(TEXT(AE493,"0.#"),1)=".",FALSE,TRUE)</formula>
    </cfRule>
    <cfRule type="expression" dxfId="1738" priority="1744">
      <formula>IF(RIGHT(TEXT(AE493,"0.#"),1)=".",TRUE,FALSE)</formula>
    </cfRule>
  </conditionalFormatting>
  <conditionalFormatting sqref="AE494">
    <cfRule type="expression" dxfId="1737" priority="1741">
      <formula>IF(RIGHT(TEXT(AE494,"0.#"),1)=".",FALSE,TRUE)</formula>
    </cfRule>
    <cfRule type="expression" dxfId="1736" priority="1742">
      <formula>IF(RIGHT(TEXT(AE494,"0.#"),1)=".",TRUE,FALSE)</formula>
    </cfRule>
  </conditionalFormatting>
  <conditionalFormatting sqref="AQ493">
    <cfRule type="expression" dxfId="1735" priority="1721">
      <formula>IF(RIGHT(TEXT(AQ493,"0.#"),1)=".",FALSE,TRUE)</formula>
    </cfRule>
    <cfRule type="expression" dxfId="1734" priority="1722">
      <formula>IF(RIGHT(TEXT(AQ493,"0.#"),1)=".",TRUE,FALSE)</formula>
    </cfRule>
  </conditionalFormatting>
  <conditionalFormatting sqref="AQ494">
    <cfRule type="expression" dxfId="1733" priority="1719">
      <formula>IF(RIGHT(TEXT(AQ494,"0.#"),1)=".",FALSE,TRUE)</formula>
    </cfRule>
    <cfRule type="expression" dxfId="1732" priority="1720">
      <formula>IF(RIGHT(TEXT(AQ494,"0.#"),1)=".",TRUE,FALSE)</formula>
    </cfRule>
  </conditionalFormatting>
  <conditionalFormatting sqref="AQ492">
    <cfRule type="expression" dxfId="1731" priority="1717">
      <formula>IF(RIGHT(TEXT(AQ492,"0.#"),1)=".",FALSE,TRUE)</formula>
    </cfRule>
    <cfRule type="expression" dxfId="1730" priority="1718">
      <formula>IF(RIGHT(TEXT(AQ492,"0.#"),1)=".",TRUE,FALSE)</formula>
    </cfRule>
  </conditionalFormatting>
  <conditionalFormatting sqref="AU494">
    <cfRule type="expression" dxfId="1729" priority="1729">
      <formula>IF(RIGHT(TEXT(AU494,"0.#"),1)=".",FALSE,TRUE)</formula>
    </cfRule>
    <cfRule type="expression" dxfId="1728" priority="1730">
      <formula>IF(RIGHT(TEXT(AU494,"0.#"),1)=".",TRUE,FALSE)</formula>
    </cfRule>
  </conditionalFormatting>
  <conditionalFormatting sqref="AU492">
    <cfRule type="expression" dxfId="1727" priority="1733">
      <formula>IF(RIGHT(TEXT(AU492,"0.#"),1)=".",FALSE,TRUE)</formula>
    </cfRule>
    <cfRule type="expression" dxfId="1726" priority="1734">
      <formula>IF(RIGHT(TEXT(AU492,"0.#"),1)=".",TRUE,FALSE)</formula>
    </cfRule>
  </conditionalFormatting>
  <conditionalFormatting sqref="AU493">
    <cfRule type="expression" dxfId="1725" priority="1731">
      <formula>IF(RIGHT(TEXT(AU493,"0.#"),1)=".",FALSE,TRUE)</formula>
    </cfRule>
    <cfRule type="expression" dxfId="1724" priority="1732">
      <formula>IF(RIGHT(TEXT(AU493,"0.#"),1)=".",TRUE,FALSE)</formula>
    </cfRule>
  </conditionalFormatting>
  <conditionalFormatting sqref="AU583">
    <cfRule type="expression" dxfId="1723" priority="1249">
      <formula>IF(RIGHT(TEXT(AU583,"0.#"),1)=".",FALSE,TRUE)</formula>
    </cfRule>
    <cfRule type="expression" dxfId="1722" priority="1250">
      <formula>IF(RIGHT(TEXT(AU583,"0.#"),1)=".",TRUE,FALSE)</formula>
    </cfRule>
  </conditionalFormatting>
  <conditionalFormatting sqref="AU582">
    <cfRule type="expression" dxfId="1721" priority="1251">
      <formula>IF(RIGHT(TEXT(AU582,"0.#"),1)=".",FALSE,TRUE)</formula>
    </cfRule>
    <cfRule type="expression" dxfId="1720" priority="1252">
      <formula>IF(RIGHT(TEXT(AU582,"0.#"),1)=".",TRUE,FALSE)</formula>
    </cfRule>
  </conditionalFormatting>
  <conditionalFormatting sqref="AE499">
    <cfRule type="expression" dxfId="1719" priority="1711">
      <formula>IF(RIGHT(TEXT(AE499,"0.#"),1)=".",FALSE,TRUE)</formula>
    </cfRule>
    <cfRule type="expression" dxfId="1718" priority="1712">
      <formula>IF(RIGHT(TEXT(AE499,"0.#"),1)=".",TRUE,FALSE)</formula>
    </cfRule>
  </conditionalFormatting>
  <conditionalFormatting sqref="AE497">
    <cfRule type="expression" dxfId="1717" priority="1715">
      <formula>IF(RIGHT(TEXT(AE497,"0.#"),1)=".",FALSE,TRUE)</formula>
    </cfRule>
    <cfRule type="expression" dxfId="1716" priority="1716">
      <formula>IF(RIGHT(TEXT(AE497,"0.#"),1)=".",TRUE,FALSE)</formula>
    </cfRule>
  </conditionalFormatting>
  <conditionalFormatting sqref="AE498">
    <cfRule type="expression" dxfId="1715" priority="1713">
      <formula>IF(RIGHT(TEXT(AE498,"0.#"),1)=".",FALSE,TRUE)</formula>
    </cfRule>
    <cfRule type="expression" dxfId="1714" priority="1714">
      <formula>IF(RIGHT(TEXT(AE498,"0.#"),1)=".",TRUE,FALSE)</formula>
    </cfRule>
  </conditionalFormatting>
  <conditionalFormatting sqref="AU499">
    <cfRule type="expression" dxfId="1713" priority="1699">
      <formula>IF(RIGHT(TEXT(AU499,"0.#"),1)=".",FALSE,TRUE)</formula>
    </cfRule>
    <cfRule type="expression" dxfId="1712" priority="1700">
      <formula>IF(RIGHT(TEXT(AU499,"0.#"),1)=".",TRUE,FALSE)</formula>
    </cfRule>
  </conditionalFormatting>
  <conditionalFormatting sqref="AU497">
    <cfRule type="expression" dxfId="1711" priority="1703">
      <formula>IF(RIGHT(TEXT(AU497,"0.#"),1)=".",FALSE,TRUE)</formula>
    </cfRule>
    <cfRule type="expression" dxfId="1710" priority="1704">
      <formula>IF(RIGHT(TEXT(AU497,"0.#"),1)=".",TRUE,FALSE)</formula>
    </cfRule>
  </conditionalFormatting>
  <conditionalFormatting sqref="AU498">
    <cfRule type="expression" dxfId="1709" priority="1701">
      <formula>IF(RIGHT(TEXT(AU498,"0.#"),1)=".",FALSE,TRUE)</formula>
    </cfRule>
    <cfRule type="expression" dxfId="1708" priority="1702">
      <formula>IF(RIGHT(TEXT(AU498,"0.#"),1)=".",TRUE,FALSE)</formula>
    </cfRule>
  </conditionalFormatting>
  <conditionalFormatting sqref="AQ497">
    <cfRule type="expression" dxfId="1707" priority="1687">
      <formula>IF(RIGHT(TEXT(AQ497,"0.#"),1)=".",FALSE,TRUE)</formula>
    </cfRule>
    <cfRule type="expression" dxfId="1706" priority="1688">
      <formula>IF(RIGHT(TEXT(AQ497,"0.#"),1)=".",TRUE,FALSE)</formula>
    </cfRule>
  </conditionalFormatting>
  <conditionalFormatting sqref="AQ498">
    <cfRule type="expression" dxfId="1705" priority="1691">
      <formula>IF(RIGHT(TEXT(AQ498,"0.#"),1)=".",FALSE,TRUE)</formula>
    </cfRule>
    <cfRule type="expression" dxfId="1704" priority="1692">
      <formula>IF(RIGHT(TEXT(AQ498,"0.#"),1)=".",TRUE,FALSE)</formula>
    </cfRule>
  </conditionalFormatting>
  <conditionalFormatting sqref="AQ499">
    <cfRule type="expression" dxfId="1703" priority="1689">
      <formula>IF(RIGHT(TEXT(AQ499,"0.#"),1)=".",FALSE,TRUE)</formula>
    </cfRule>
    <cfRule type="expression" dxfId="1702" priority="1690">
      <formula>IF(RIGHT(TEXT(AQ499,"0.#"),1)=".",TRUE,FALSE)</formula>
    </cfRule>
  </conditionalFormatting>
  <conditionalFormatting sqref="AE504">
    <cfRule type="expression" dxfId="1701" priority="1681">
      <formula>IF(RIGHT(TEXT(AE504,"0.#"),1)=".",FALSE,TRUE)</formula>
    </cfRule>
    <cfRule type="expression" dxfId="1700" priority="1682">
      <formula>IF(RIGHT(TEXT(AE504,"0.#"),1)=".",TRUE,FALSE)</formula>
    </cfRule>
  </conditionalFormatting>
  <conditionalFormatting sqref="AE502">
    <cfRule type="expression" dxfId="1699" priority="1685">
      <formula>IF(RIGHT(TEXT(AE502,"0.#"),1)=".",FALSE,TRUE)</formula>
    </cfRule>
    <cfRule type="expression" dxfId="1698" priority="1686">
      <formula>IF(RIGHT(TEXT(AE502,"0.#"),1)=".",TRUE,FALSE)</formula>
    </cfRule>
  </conditionalFormatting>
  <conditionalFormatting sqref="AE503">
    <cfRule type="expression" dxfId="1697" priority="1683">
      <formula>IF(RIGHT(TEXT(AE503,"0.#"),1)=".",FALSE,TRUE)</formula>
    </cfRule>
    <cfRule type="expression" dxfId="1696" priority="1684">
      <formula>IF(RIGHT(TEXT(AE503,"0.#"),1)=".",TRUE,FALSE)</formula>
    </cfRule>
  </conditionalFormatting>
  <conditionalFormatting sqref="AU504">
    <cfRule type="expression" dxfId="1695" priority="1669">
      <formula>IF(RIGHT(TEXT(AU504,"0.#"),1)=".",FALSE,TRUE)</formula>
    </cfRule>
    <cfRule type="expression" dxfId="1694" priority="1670">
      <formula>IF(RIGHT(TEXT(AU504,"0.#"),1)=".",TRUE,FALSE)</formula>
    </cfRule>
  </conditionalFormatting>
  <conditionalFormatting sqref="AU502">
    <cfRule type="expression" dxfId="1693" priority="1673">
      <formula>IF(RIGHT(TEXT(AU502,"0.#"),1)=".",FALSE,TRUE)</formula>
    </cfRule>
    <cfRule type="expression" dxfId="1692" priority="1674">
      <formula>IF(RIGHT(TEXT(AU502,"0.#"),1)=".",TRUE,FALSE)</formula>
    </cfRule>
  </conditionalFormatting>
  <conditionalFormatting sqref="AU503">
    <cfRule type="expression" dxfId="1691" priority="1671">
      <formula>IF(RIGHT(TEXT(AU503,"0.#"),1)=".",FALSE,TRUE)</formula>
    </cfRule>
    <cfRule type="expression" dxfId="1690" priority="1672">
      <formula>IF(RIGHT(TEXT(AU503,"0.#"),1)=".",TRUE,FALSE)</formula>
    </cfRule>
  </conditionalFormatting>
  <conditionalFormatting sqref="AQ502">
    <cfRule type="expression" dxfId="1689" priority="1657">
      <formula>IF(RIGHT(TEXT(AQ502,"0.#"),1)=".",FALSE,TRUE)</formula>
    </cfRule>
    <cfRule type="expression" dxfId="1688" priority="1658">
      <formula>IF(RIGHT(TEXT(AQ502,"0.#"),1)=".",TRUE,FALSE)</formula>
    </cfRule>
  </conditionalFormatting>
  <conditionalFormatting sqref="AQ503">
    <cfRule type="expression" dxfId="1687" priority="1661">
      <formula>IF(RIGHT(TEXT(AQ503,"0.#"),1)=".",FALSE,TRUE)</formula>
    </cfRule>
    <cfRule type="expression" dxfId="1686" priority="1662">
      <formula>IF(RIGHT(TEXT(AQ503,"0.#"),1)=".",TRUE,FALSE)</formula>
    </cfRule>
  </conditionalFormatting>
  <conditionalFormatting sqref="AQ504">
    <cfRule type="expression" dxfId="1685" priority="1659">
      <formula>IF(RIGHT(TEXT(AQ504,"0.#"),1)=".",FALSE,TRUE)</formula>
    </cfRule>
    <cfRule type="expression" dxfId="1684" priority="1660">
      <formula>IF(RIGHT(TEXT(AQ504,"0.#"),1)=".",TRUE,FALSE)</formula>
    </cfRule>
  </conditionalFormatting>
  <conditionalFormatting sqref="AE509">
    <cfRule type="expression" dxfId="1683" priority="1651">
      <formula>IF(RIGHT(TEXT(AE509,"0.#"),1)=".",FALSE,TRUE)</formula>
    </cfRule>
    <cfRule type="expression" dxfId="1682" priority="1652">
      <formula>IF(RIGHT(TEXT(AE509,"0.#"),1)=".",TRUE,FALSE)</formula>
    </cfRule>
  </conditionalFormatting>
  <conditionalFormatting sqref="AE507">
    <cfRule type="expression" dxfId="1681" priority="1655">
      <formula>IF(RIGHT(TEXT(AE507,"0.#"),1)=".",FALSE,TRUE)</formula>
    </cfRule>
    <cfRule type="expression" dxfId="1680" priority="1656">
      <formula>IF(RIGHT(TEXT(AE507,"0.#"),1)=".",TRUE,FALSE)</formula>
    </cfRule>
  </conditionalFormatting>
  <conditionalFormatting sqref="AE508">
    <cfRule type="expression" dxfId="1679" priority="1653">
      <formula>IF(RIGHT(TEXT(AE508,"0.#"),1)=".",FALSE,TRUE)</formula>
    </cfRule>
    <cfRule type="expression" dxfId="1678" priority="1654">
      <formula>IF(RIGHT(TEXT(AE508,"0.#"),1)=".",TRUE,FALSE)</formula>
    </cfRule>
  </conditionalFormatting>
  <conditionalFormatting sqref="AU509">
    <cfRule type="expression" dxfId="1677" priority="1639">
      <formula>IF(RIGHT(TEXT(AU509,"0.#"),1)=".",FALSE,TRUE)</formula>
    </cfRule>
    <cfRule type="expression" dxfId="1676" priority="1640">
      <formula>IF(RIGHT(TEXT(AU509,"0.#"),1)=".",TRUE,FALSE)</formula>
    </cfRule>
  </conditionalFormatting>
  <conditionalFormatting sqref="AU507">
    <cfRule type="expression" dxfId="1675" priority="1643">
      <formula>IF(RIGHT(TEXT(AU507,"0.#"),1)=".",FALSE,TRUE)</formula>
    </cfRule>
    <cfRule type="expression" dxfId="1674" priority="1644">
      <formula>IF(RIGHT(TEXT(AU507,"0.#"),1)=".",TRUE,FALSE)</formula>
    </cfRule>
  </conditionalFormatting>
  <conditionalFormatting sqref="AU508">
    <cfRule type="expression" dxfId="1673" priority="1641">
      <formula>IF(RIGHT(TEXT(AU508,"0.#"),1)=".",FALSE,TRUE)</formula>
    </cfRule>
    <cfRule type="expression" dxfId="1672" priority="1642">
      <formula>IF(RIGHT(TEXT(AU508,"0.#"),1)=".",TRUE,FALSE)</formula>
    </cfRule>
  </conditionalFormatting>
  <conditionalFormatting sqref="AQ507">
    <cfRule type="expression" dxfId="1671" priority="1627">
      <formula>IF(RIGHT(TEXT(AQ507,"0.#"),1)=".",FALSE,TRUE)</formula>
    </cfRule>
    <cfRule type="expression" dxfId="1670" priority="1628">
      <formula>IF(RIGHT(TEXT(AQ507,"0.#"),1)=".",TRUE,FALSE)</formula>
    </cfRule>
  </conditionalFormatting>
  <conditionalFormatting sqref="AQ508">
    <cfRule type="expression" dxfId="1669" priority="1631">
      <formula>IF(RIGHT(TEXT(AQ508,"0.#"),1)=".",FALSE,TRUE)</formula>
    </cfRule>
    <cfRule type="expression" dxfId="1668" priority="1632">
      <formula>IF(RIGHT(TEXT(AQ508,"0.#"),1)=".",TRUE,FALSE)</formula>
    </cfRule>
  </conditionalFormatting>
  <conditionalFormatting sqref="AQ509">
    <cfRule type="expression" dxfId="1667" priority="1629">
      <formula>IF(RIGHT(TEXT(AQ509,"0.#"),1)=".",FALSE,TRUE)</formula>
    </cfRule>
    <cfRule type="expression" dxfId="1666" priority="1630">
      <formula>IF(RIGHT(TEXT(AQ509,"0.#"),1)=".",TRUE,FALSE)</formula>
    </cfRule>
  </conditionalFormatting>
  <conditionalFormatting sqref="AE465">
    <cfRule type="expression" dxfId="1665" priority="1921">
      <formula>IF(RIGHT(TEXT(AE465,"0.#"),1)=".",FALSE,TRUE)</formula>
    </cfRule>
    <cfRule type="expression" dxfId="1664" priority="1922">
      <formula>IF(RIGHT(TEXT(AE465,"0.#"),1)=".",TRUE,FALSE)</formula>
    </cfRule>
  </conditionalFormatting>
  <conditionalFormatting sqref="AE463">
    <cfRule type="expression" dxfId="1663" priority="1925">
      <formula>IF(RIGHT(TEXT(AE463,"0.#"),1)=".",FALSE,TRUE)</formula>
    </cfRule>
    <cfRule type="expression" dxfId="1662" priority="1926">
      <formula>IF(RIGHT(TEXT(AE463,"0.#"),1)=".",TRUE,FALSE)</formula>
    </cfRule>
  </conditionalFormatting>
  <conditionalFormatting sqref="AE464">
    <cfRule type="expression" dxfId="1661" priority="1923">
      <formula>IF(RIGHT(TEXT(AE464,"0.#"),1)=".",FALSE,TRUE)</formula>
    </cfRule>
    <cfRule type="expression" dxfId="1660" priority="1924">
      <formula>IF(RIGHT(TEXT(AE464,"0.#"),1)=".",TRUE,FALSE)</formula>
    </cfRule>
  </conditionalFormatting>
  <conditionalFormatting sqref="AM465">
    <cfRule type="expression" dxfId="1659" priority="1915">
      <formula>IF(RIGHT(TEXT(AM465,"0.#"),1)=".",FALSE,TRUE)</formula>
    </cfRule>
    <cfRule type="expression" dxfId="1658" priority="1916">
      <formula>IF(RIGHT(TEXT(AM465,"0.#"),1)=".",TRUE,FALSE)</formula>
    </cfRule>
  </conditionalFormatting>
  <conditionalFormatting sqref="AM463">
    <cfRule type="expression" dxfId="1657" priority="1919">
      <formula>IF(RIGHT(TEXT(AM463,"0.#"),1)=".",FALSE,TRUE)</formula>
    </cfRule>
    <cfRule type="expression" dxfId="1656" priority="1920">
      <formula>IF(RIGHT(TEXT(AM463,"0.#"),1)=".",TRUE,FALSE)</formula>
    </cfRule>
  </conditionalFormatting>
  <conditionalFormatting sqref="AM464">
    <cfRule type="expression" dxfId="1655" priority="1917">
      <formula>IF(RIGHT(TEXT(AM464,"0.#"),1)=".",FALSE,TRUE)</formula>
    </cfRule>
    <cfRule type="expression" dxfId="1654" priority="1918">
      <formula>IF(RIGHT(TEXT(AM464,"0.#"),1)=".",TRUE,FALSE)</formula>
    </cfRule>
  </conditionalFormatting>
  <conditionalFormatting sqref="AU465">
    <cfRule type="expression" dxfId="1653" priority="1909">
      <formula>IF(RIGHT(TEXT(AU465,"0.#"),1)=".",FALSE,TRUE)</formula>
    </cfRule>
    <cfRule type="expression" dxfId="1652" priority="1910">
      <formula>IF(RIGHT(TEXT(AU465,"0.#"),1)=".",TRUE,FALSE)</formula>
    </cfRule>
  </conditionalFormatting>
  <conditionalFormatting sqref="AU463">
    <cfRule type="expression" dxfId="1651" priority="1913">
      <formula>IF(RIGHT(TEXT(AU463,"0.#"),1)=".",FALSE,TRUE)</formula>
    </cfRule>
    <cfRule type="expression" dxfId="1650" priority="1914">
      <formula>IF(RIGHT(TEXT(AU463,"0.#"),1)=".",TRUE,FALSE)</formula>
    </cfRule>
  </conditionalFormatting>
  <conditionalFormatting sqref="AU464">
    <cfRule type="expression" dxfId="1649" priority="1911">
      <formula>IF(RIGHT(TEXT(AU464,"0.#"),1)=".",FALSE,TRUE)</formula>
    </cfRule>
    <cfRule type="expression" dxfId="1648" priority="1912">
      <formula>IF(RIGHT(TEXT(AU464,"0.#"),1)=".",TRUE,FALSE)</formula>
    </cfRule>
  </conditionalFormatting>
  <conditionalFormatting sqref="AI465">
    <cfRule type="expression" dxfId="1647" priority="1903">
      <formula>IF(RIGHT(TEXT(AI465,"0.#"),1)=".",FALSE,TRUE)</formula>
    </cfRule>
    <cfRule type="expression" dxfId="1646" priority="1904">
      <formula>IF(RIGHT(TEXT(AI465,"0.#"),1)=".",TRUE,FALSE)</formula>
    </cfRule>
  </conditionalFormatting>
  <conditionalFormatting sqref="AI463">
    <cfRule type="expression" dxfId="1645" priority="1907">
      <formula>IF(RIGHT(TEXT(AI463,"0.#"),1)=".",FALSE,TRUE)</formula>
    </cfRule>
    <cfRule type="expression" dxfId="1644" priority="1908">
      <formula>IF(RIGHT(TEXT(AI463,"0.#"),1)=".",TRUE,FALSE)</formula>
    </cfRule>
  </conditionalFormatting>
  <conditionalFormatting sqref="AI464">
    <cfRule type="expression" dxfId="1643" priority="1905">
      <formula>IF(RIGHT(TEXT(AI464,"0.#"),1)=".",FALSE,TRUE)</formula>
    </cfRule>
    <cfRule type="expression" dxfId="1642" priority="1906">
      <formula>IF(RIGHT(TEXT(AI464,"0.#"),1)=".",TRUE,FALSE)</formula>
    </cfRule>
  </conditionalFormatting>
  <conditionalFormatting sqref="AQ463">
    <cfRule type="expression" dxfId="1641" priority="1897">
      <formula>IF(RIGHT(TEXT(AQ463,"0.#"),1)=".",FALSE,TRUE)</formula>
    </cfRule>
    <cfRule type="expression" dxfId="1640" priority="1898">
      <formula>IF(RIGHT(TEXT(AQ463,"0.#"),1)=".",TRUE,FALSE)</formula>
    </cfRule>
  </conditionalFormatting>
  <conditionalFormatting sqref="AQ464">
    <cfRule type="expression" dxfId="1639" priority="1901">
      <formula>IF(RIGHT(TEXT(AQ464,"0.#"),1)=".",FALSE,TRUE)</formula>
    </cfRule>
    <cfRule type="expression" dxfId="1638" priority="1902">
      <formula>IF(RIGHT(TEXT(AQ464,"0.#"),1)=".",TRUE,FALSE)</formula>
    </cfRule>
  </conditionalFormatting>
  <conditionalFormatting sqref="AQ465">
    <cfRule type="expression" dxfId="1637" priority="1899">
      <formula>IF(RIGHT(TEXT(AQ465,"0.#"),1)=".",FALSE,TRUE)</formula>
    </cfRule>
    <cfRule type="expression" dxfId="1636" priority="1900">
      <formula>IF(RIGHT(TEXT(AQ465,"0.#"),1)=".",TRUE,FALSE)</formula>
    </cfRule>
  </conditionalFormatting>
  <conditionalFormatting sqref="AE470">
    <cfRule type="expression" dxfId="1635" priority="1891">
      <formula>IF(RIGHT(TEXT(AE470,"0.#"),1)=".",FALSE,TRUE)</formula>
    </cfRule>
    <cfRule type="expression" dxfId="1634" priority="1892">
      <formula>IF(RIGHT(TEXT(AE470,"0.#"),1)=".",TRUE,FALSE)</formula>
    </cfRule>
  </conditionalFormatting>
  <conditionalFormatting sqref="AE468">
    <cfRule type="expression" dxfId="1633" priority="1895">
      <formula>IF(RIGHT(TEXT(AE468,"0.#"),1)=".",FALSE,TRUE)</formula>
    </cfRule>
    <cfRule type="expression" dxfId="1632" priority="1896">
      <formula>IF(RIGHT(TEXT(AE468,"0.#"),1)=".",TRUE,FALSE)</formula>
    </cfRule>
  </conditionalFormatting>
  <conditionalFormatting sqref="AE469">
    <cfRule type="expression" dxfId="1631" priority="1893">
      <formula>IF(RIGHT(TEXT(AE469,"0.#"),1)=".",FALSE,TRUE)</formula>
    </cfRule>
    <cfRule type="expression" dxfId="1630" priority="1894">
      <formula>IF(RIGHT(TEXT(AE469,"0.#"),1)=".",TRUE,FALSE)</formula>
    </cfRule>
  </conditionalFormatting>
  <conditionalFormatting sqref="AM470">
    <cfRule type="expression" dxfId="1629" priority="1885">
      <formula>IF(RIGHT(TEXT(AM470,"0.#"),1)=".",FALSE,TRUE)</formula>
    </cfRule>
    <cfRule type="expression" dxfId="1628" priority="1886">
      <formula>IF(RIGHT(TEXT(AM470,"0.#"),1)=".",TRUE,FALSE)</formula>
    </cfRule>
  </conditionalFormatting>
  <conditionalFormatting sqref="AM468">
    <cfRule type="expression" dxfId="1627" priority="1889">
      <formula>IF(RIGHT(TEXT(AM468,"0.#"),1)=".",FALSE,TRUE)</formula>
    </cfRule>
    <cfRule type="expression" dxfId="1626" priority="1890">
      <formula>IF(RIGHT(TEXT(AM468,"0.#"),1)=".",TRUE,FALSE)</formula>
    </cfRule>
  </conditionalFormatting>
  <conditionalFormatting sqref="AM469">
    <cfRule type="expression" dxfId="1625" priority="1887">
      <formula>IF(RIGHT(TEXT(AM469,"0.#"),1)=".",FALSE,TRUE)</formula>
    </cfRule>
    <cfRule type="expression" dxfId="1624" priority="1888">
      <formula>IF(RIGHT(TEXT(AM469,"0.#"),1)=".",TRUE,FALSE)</formula>
    </cfRule>
  </conditionalFormatting>
  <conditionalFormatting sqref="AU470">
    <cfRule type="expression" dxfId="1623" priority="1879">
      <formula>IF(RIGHT(TEXT(AU470,"0.#"),1)=".",FALSE,TRUE)</formula>
    </cfRule>
    <cfRule type="expression" dxfId="1622" priority="1880">
      <formula>IF(RIGHT(TEXT(AU470,"0.#"),1)=".",TRUE,FALSE)</formula>
    </cfRule>
  </conditionalFormatting>
  <conditionalFormatting sqref="AU468">
    <cfRule type="expression" dxfId="1621" priority="1883">
      <formula>IF(RIGHT(TEXT(AU468,"0.#"),1)=".",FALSE,TRUE)</formula>
    </cfRule>
    <cfRule type="expression" dxfId="1620" priority="1884">
      <formula>IF(RIGHT(TEXT(AU468,"0.#"),1)=".",TRUE,FALSE)</formula>
    </cfRule>
  </conditionalFormatting>
  <conditionalFormatting sqref="AU469">
    <cfRule type="expression" dxfId="1619" priority="1881">
      <formula>IF(RIGHT(TEXT(AU469,"0.#"),1)=".",FALSE,TRUE)</formula>
    </cfRule>
    <cfRule type="expression" dxfId="1618" priority="1882">
      <formula>IF(RIGHT(TEXT(AU469,"0.#"),1)=".",TRUE,FALSE)</formula>
    </cfRule>
  </conditionalFormatting>
  <conditionalFormatting sqref="AI470">
    <cfRule type="expression" dxfId="1617" priority="1873">
      <formula>IF(RIGHT(TEXT(AI470,"0.#"),1)=".",FALSE,TRUE)</formula>
    </cfRule>
    <cfRule type="expression" dxfId="1616" priority="1874">
      <formula>IF(RIGHT(TEXT(AI470,"0.#"),1)=".",TRUE,FALSE)</formula>
    </cfRule>
  </conditionalFormatting>
  <conditionalFormatting sqref="AI468">
    <cfRule type="expression" dxfId="1615" priority="1877">
      <formula>IF(RIGHT(TEXT(AI468,"0.#"),1)=".",FALSE,TRUE)</formula>
    </cfRule>
    <cfRule type="expression" dxfId="1614" priority="1878">
      <formula>IF(RIGHT(TEXT(AI468,"0.#"),1)=".",TRUE,FALSE)</formula>
    </cfRule>
  </conditionalFormatting>
  <conditionalFormatting sqref="AI469">
    <cfRule type="expression" dxfId="1613" priority="1875">
      <formula>IF(RIGHT(TEXT(AI469,"0.#"),1)=".",FALSE,TRUE)</formula>
    </cfRule>
    <cfRule type="expression" dxfId="1612" priority="1876">
      <formula>IF(RIGHT(TEXT(AI469,"0.#"),1)=".",TRUE,FALSE)</formula>
    </cfRule>
  </conditionalFormatting>
  <conditionalFormatting sqref="AQ468">
    <cfRule type="expression" dxfId="1611" priority="1867">
      <formula>IF(RIGHT(TEXT(AQ468,"0.#"),1)=".",FALSE,TRUE)</formula>
    </cfRule>
    <cfRule type="expression" dxfId="1610" priority="1868">
      <formula>IF(RIGHT(TEXT(AQ468,"0.#"),1)=".",TRUE,FALSE)</formula>
    </cfRule>
  </conditionalFormatting>
  <conditionalFormatting sqref="AQ469">
    <cfRule type="expression" dxfId="1609" priority="1871">
      <formula>IF(RIGHT(TEXT(AQ469,"0.#"),1)=".",FALSE,TRUE)</formula>
    </cfRule>
    <cfRule type="expression" dxfId="1608" priority="1872">
      <formula>IF(RIGHT(TEXT(AQ469,"0.#"),1)=".",TRUE,FALSE)</formula>
    </cfRule>
  </conditionalFormatting>
  <conditionalFormatting sqref="AQ470">
    <cfRule type="expression" dxfId="1607" priority="1869">
      <formula>IF(RIGHT(TEXT(AQ470,"0.#"),1)=".",FALSE,TRUE)</formula>
    </cfRule>
    <cfRule type="expression" dxfId="1606" priority="1870">
      <formula>IF(RIGHT(TEXT(AQ470,"0.#"),1)=".",TRUE,FALSE)</formula>
    </cfRule>
  </conditionalFormatting>
  <conditionalFormatting sqref="AE475">
    <cfRule type="expression" dxfId="1605" priority="1861">
      <formula>IF(RIGHT(TEXT(AE475,"0.#"),1)=".",FALSE,TRUE)</formula>
    </cfRule>
    <cfRule type="expression" dxfId="1604" priority="1862">
      <formula>IF(RIGHT(TEXT(AE475,"0.#"),1)=".",TRUE,FALSE)</formula>
    </cfRule>
  </conditionalFormatting>
  <conditionalFormatting sqref="AE473">
    <cfRule type="expression" dxfId="1603" priority="1865">
      <formula>IF(RIGHT(TEXT(AE473,"0.#"),1)=".",FALSE,TRUE)</formula>
    </cfRule>
    <cfRule type="expression" dxfId="1602" priority="1866">
      <formula>IF(RIGHT(TEXT(AE473,"0.#"),1)=".",TRUE,FALSE)</formula>
    </cfRule>
  </conditionalFormatting>
  <conditionalFormatting sqref="AE474">
    <cfRule type="expression" dxfId="1601" priority="1863">
      <formula>IF(RIGHT(TEXT(AE474,"0.#"),1)=".",FALSE,TRUE)</formula>
    </cfRule>
    <cfRule type="expression" dxfId="1600" priority="1864">
      <formula>IF(RIGHT(TEXT(AE474,"0.#"),1)=".",TRUE,FALSE)</formula>
    </cfRule>
  </conditionalFormatting>
  <conditionalFormatting sqref="AM475">
    <cfRule type="expression" dxfId="1599" priority="1855">
      <formula>IF(RIGHT(TEXT(AM475,"0.#"),1)=".",FALSE,TRUE)</formula>
    </cfRule>
    <cfRule type="expression" dxfId="1598" priority="1856">
      <formula>IF(RIGHT(TEXT(AM475,"0.#"),1)=".",TRUE,FALSE)</formula>
    </cfRule>
  </conditionalFormatting>
  <conditionalFormatting sqref="AM473">
    <cfRule type="expression" dxfId="1597" priority="1859">
      <formula>IF(RIGHT(TEXT(AM473,"0.#"),1)=".",FALSE,TRUE)</formula>
    </cfRule>
    <cfRule type="expression" dxfId="1596" priority="1860">
      <formula>IF(RIGHT(TEXT(AM473,"0.#"),1)=".",TRUE,FALSE)</formula>
    </cfRule>
  </conditionalFormatting>
  <conditionalFormatting sqref="AM474">
    <cfRule type="expression" dxfId="1595" priority="1857">
      <formula>IF(RIGHT(TEXT(AM474,"0.#"),1)=".",FALSE,TRUE)</formula>
    </cfRule>
    <cfRule type="expression" dxfId="1594" priority="1858">
      <formula>IF(RIGHT(TEXT(AM474,"0.#"),1)=".",TRUE,FALSE)</formula>
    </cfRule>
  </conditionalFormatting>
  <conditionalFormatting sqref="AU475">
    <cfRule type="expression" dxfId="1593" priority="1849">
      <formula>IF(RIGHT(TEXT(AU475,"0.#"),1)=".",FALSE,TRUE)</formula>
    </cfRule>
    <cfRule type="expression" dxfId="1592" priority="1850">
      <formula>IF(RIGHT(TEXT(AU475,"0.#"),1)=".",TRUE,FALSE)</formula>
    </cfRule>
  </conditionalFormatting>
  <conditionalFormatting sqref="AU473">
    <cfRule type="expression" dxfId="1591" priority="1853">
      <formula>IF(RIGHT(TEXT(AU473,"0.#"),1)=".",FALSE,TRUE)</formula>
    </cfRule>
    <cfRule type="expression" dxfId="1590" priority="1854">
      <formula>IF(RIGHT(TEXT(AU473,"0.#"),1)=".",TRUE,FALSE)</formula>
    </cfRule>
  </conditionalFormatting>
  <conditionalFormatting sqref="AU474">
    <cfRule type="expression" dxfId="1589" priority="1851">
      <formula>IF(RIGHT(TEXT(AU474,"0.#"),1)=".",FALSE,TRUE)</formula>
    </cfRule>
    <cfRule type="expression" dxfId="1588" priority="1852">
      <formula>IF(RIGHT(TEXT(AU474,"0.#"),1)=".",TRUE,FALSE)</formula>
    </cfRule>
  </conditionalFormatting>
  <conditionalFormatting sqref="AI475">
    <cfRule type="expression" dxfId="1587" priority="1843">
      <formula>IF(RIGHT(TEXT(AI475,"0.#"),1)=".",FALSE,TRUE)</formula>
    </cfRule>
    <cfRule type="expression" dxfId="1586" priority="1844">
      <formula>IF(RIGHT(TEXT(AI475,"0.#"),1)=".",TRUE,FALSE)</formula>
    </cfRule>
  </conditionalFormatting>
  <conditionalFormatting sqref="AI473">
    <cfRule type="expression" dxfId="1585" priority="1847">
      <formula>IF(RIGHT(TEXT(AI473,"0.#"),1)=".",FALSE,TRUE)</formula>
    </cfRule>
    <cfRule type="expression" dxfId="1584" priority="1848">
      <formula>IF(RIGHT(TEXT(AI473,"0.#"),1)=".",TRUE,FALSE)</formula>
    </cfRule>
  </conditionalFormatting>
  <conditionalFormatting sqref="AI474">
    <cfRule type="expression" dxfId="1583" priority="1845">
      <formula>IF(RIGHT(TEXT(AI474,"0.#"),1)=".",FALSE,TRUE)</formula>
    </cfRule>
    <cfRule type="expression" dxfId="1582" priority="1846">
      <formula>IF(RIGHT(TEXT(AI474,"0.#"),1)=".",TRUE,FALSE)</formula>
    </cfRule>
  </conditionalFormatting>
  <conditionalFormatting sqref="AQ473">
    <cfRule type="expression" dxfId="1581" priority="1837">
      <formula>IF(RIGHT(TEXT(AQ473,"0.#"),1)=".",FALSE,TRUE)</formula>
    </cfRule>
    <cfRule type="expression" dxfId="1580" priority="1838">
      <formula>IF(RIGHT(TEXT(AQ473,"0.#"),1)=".",TRUE,FALSE)</formula>
    </cfRule>
  </conditionalFormatting>
  <conditionalFormatting sqref="AQ474">
    <cfRule type="expression" dxfId="1579" priority="1841">
      <formula>IF(RIGHT(TEXT(AQ474,"0.#"),1)=".",FALSE,TRUE)</formula>
    </cfRule>
    <cfRule type="expression" dxfId="1578" priority="1842">
      <formula>IF(RIGHT(TEXT(AQ474,"0.#"),1)=".",TRUE,FALSE)</formula>
    </cfRule>
  </conditionalFormatting>
  <conditionalFormatting sqref="AQ475">
    <cfRule type="expression" dxfId="1577" priority="1839">
      <formula>IF(RIGHT(TEXT(AQ475,"0.#"),1)=".",FALSE,TRUE)</formula>
    </cfRule>
    <cfRule type="expression" dxfId="1576" priority="1840">
      <formula>IF(RIGHT(TEXT(AQ475,"0.#"),1)=".",TRUE,FALSE)</formula>
    </cfRule>
  </conditionalFormatting>
  <conditionalFormatting sqref="AE480">
    <cfRule type="expression" dxfId="1575" priority="1831">
      <formula>IF(RIGHT(TEXT(AE480,"0.#"),1)=".",FALSE,TRUE)</formula>
    </cfRule>
    <cfRule type="expression" dxfId="1574" priority="1832">
      <formula>IF(RIGHT(TEXT(AE480,"0.#"),1)=".",TRUE,FALSE)</formula>
    </cfRule>
  </conditionalFormatting>
  <conditionalFormatting sqref="AE478">
    <cfRule type="expression" dxfId="1573" priority="1835">
      <formula>IF(RIGHT(TEXT(AE478,"0.#"),1)=".",FALSE,TRUE)</formula>
    </cfRule>
    <cfRule type="expression" dxfId="1572" priority="1836">
      <formula>IF(RIGHT(TEXT(AE478,"0.#"),1)=".",TRUE,FALSE)</formula>
    </cfRule>
  </conditionalFormatting>
  <conditionalFormatting sqref="AE479">
    <cfRule type="expression" dxfId="1571" priority="1833">
      <formula>IF(RIGHT(TEXT(AE479,"0.#"),1)=".",FALSE,TRUE)</formula>
    </cfRule>
    <cfRule type="expression" dxfId="1570" priority="1834">
      <formula>IF(RIGHT(TEXT(AE479,"0.#"),1)=".",TRUE,FALSE)</formula>
    </cfRule>
  </conditionalFormatting>
  <conditionalFormatting sqref="AM480">
    <cfRule type="expression" dxfId="1569" priority="1825">
      <formula>IF(RIGHT(TEXT(AM480,"0.#"),1)=".",FALSE,TRUE)</formula>
    </cfRule>
    <cfRule type="expression" dxfId="1568" priority="1826">
      <formula>IF(RIGHT(TEXT(AM480,"0.#"),1)=".",TRUE,FALSE)</formula>
    </cfRule>
  </conditionalFormatting>
  <conditionalFormatting sqref="AM478">
    <cfRule type="expression" dxfId="1567" priority="1829">
      <formula>IF(RIGHT(TEXT(AM478,"0.#"),1)=".",FALSE,TRUE)</formula>
    </cfRule>
    <cfRule type="expression" dxfId="1566" priority="1830">
      <formula>IF(RIGHT(TEXT(AM478,"0.#"),1)=".",TRUE,FALSE)</formula>
    </cfRule>
  </conditionalFormatting>
  <conditionalFormatting sqref="AM479">
    <cfRule type="expression" dxfId="1565" priority="1827">
      <formula>IF(RIGHT(TEXT(AM479,"0.#"),1)=".",FALSE,TRUE)</formula>
    </cfRule>
    <cfRule type="expression" dxfId="1564" priority="1828">
      <formula>IF(RIGHT(TEXT(AM479,"0.#"),1)=".",TRUE,FALSE)</formula>
    </cfRule>
  </conditionalFormatting>
  <conditionalFormatting sqref="AU480">
    <cfRule type="expression" dxfId="1563" priority="1819">
      <formula>IF(RIGHT(TEXT(AU480,"0.#"),1)=".",FALSE,TRUE)</formula>
    </cfRule>
    <cfRule type="expression" dxfId="1562" priority="1820">
      <formula>IF(RIGHT(TEXT(AU480,"0.#"),1)=".",TRUE,FALSE)</formula>
    </cfRule>
  </conditionalFormatting>
  <conditionalFormatting sqref="AU478">
    <cfRule type="expression" dxfId="1561" priority="1823">
      <formula>IF(RIGHT(TEXT(AU478,"0.#"),1)=".",FALSE,TRUE)</formula>
    </cfRule>
    <cfRule type="expression" dxfId="1560" priority="1824">
      <formula>IF(RIGHT(TEXT(AU478,"0.#"),1)=".",TRUE,FALSE)</formula>
    </cfRule>
  </conditionalFormatting>
  <conditionalFormatting sqref="AU479">
    <cfRule type="expression" dxfId="1559" priority="1821">
      <formula>IF(RIGHT(TEXT(AU479,"0.#"),1)=".",FALSE,TRUE)</formula>
    </cfRule>
    <cfRule type="expression" dxfId="1558" priority="1822">
      <formula>IF(RIGHT(TEXT(AU479,"0.#"),1)=".",TRUE,FALSE)</formula>
    </cfRule>
  </conditionalFormatting>
  <conditionalFormatting sqref="AI480">
    <cfRule type="expression" dxfId="1557" priority="1813">
      <formula>IF(RIGHT(TEXT(AI480,"0.#"),1)=".",FALSE,TRUE)</formula>
    </cfRule>
    <cfRule type="expression" dxfId="1556" priority="1814">
      <formula>IF(RIGHT(TEXT(AI480,"0.#"),1)=".",TRUE,FALSE)</formula>
    </cfRule>
  </conditionalFormatting>
  <conditionalFormatting sqref="AI478">
    <cfRule type="expression" dxfId="1555" priority="1817">
      <formula>IF(RIGHT(TEXT(AI478,"0.#"),1)=".",FALSE,TRUE)</formula>
    </cfRule>
    <cfRule type="expression" dxfId="1554" priority="1818">
      <formula>IF(RIGHT(TEXT(AI478,"0.#"),1)=".",TRUE,FALSE)</formula>
    </cfRule>
  </conditionalFormatting>
  <conditionalFormatting sqref="AI479">
    <cfRule type="expression" dxfId="1553" priority="1815">
      <formula>IF(RIGHT(TEXT(AI479,"0.#"),1)=".",FALSE,TRUE)</formula>
    </cfRule>
    <cfRule type="expression" dxfId="1552" priority="1816">
      <formula>IF(RIGHT(TEXT(AI479,"0.#"),1)=".",TRUE,FALSE)</formula>
    </cfRule>
  </conditionalFormatting>
  <conditionalFormatting sqref="AQ478">
    <cfRule type="expression" dxfId="1551" priority="1807">
      <formula>IF(RIGHT(TEXT(AQ478,"0.#"),1)=".",FALSE,TRUE)</formula>
    </cfRule>
    <cfRule type="expression" dxfId="1550" priority="1808">
      <formula>IF(RIGHT(TEXT(AQ478,"0.#"),1)=".",TRUE,FALSE)</formula>
    </cfRule>
  </conditionalFormatting>
  <conditionalFormatting sqref="AQ479">
    <cfRule type="expression" dxfId="1549" priority="1811">
      <formula>IF(RIGHT(TEXT(AQ479,"0.#"),1)=".",FALSE,TRUE)</formula>
    </cfRule>
    <cfRule type="expression" dxfId="1548" priority="1812">
      <formula>IF(RIGHT(TEXT(AQ479,"0.#"),1)=".",TRUE,FALSE)</formula>
    </cfRule>
  </conditionalFormatting>
  <conditionalFormatting sqref="AQ480">
    <cfRule type="expression" dxfId="1547" priority="1809">
      <formula>IF(RIGHT(TEXT(AQ480,"0.#"),1)=".",FALSE,TRUE)</formula>
    </cfRule>
    <cfRule type="expression" dxfId="1546" priority="1810">
      <formula>IF(RIGHT(TEXT(AQ480,"0.#"),1)=".",TRUE,FALSE)</formula>
    </cfRule>
  </conditionalFormatting>
  <conditionalFormatting sqref="AM47">
    <cfRule type="expression" dxfId="1545" priority="2101">
      <formula>IF(RIGHT(TEXT(AM47,"0.#"),1)=".",FALSE,TRUE)</formula>
    </cfRule>
    <cfRule type="expression" dxfId="1544" priority="2102">
      <formula>IF(RIGHT(TEXT(AM47,"0.#"),1)=".",TRUE,FALSE)</formula>
    </cfRule>
  </conditionalFormatting>
  <conditionalFormatting sqref="AI46">
    <cfRule type="expression" dxfId="1543" priority="2105">
      <formula>IF(RIGHT(TEXT(AI46,"0.#"),1)=".",FALSE,TRUE)</formula>
    </cfRule>
    <cfRule type="expression" dxfId="1542" priority="2106">
      <formula>IF(RIGHT(TEXT(AI46,"0.#"),1)=".",TRUE,FALSE)</formula>
    </cfRule>
  </conditionalFormatting>
  <conditionalFormatting sqref="AM46">
    <cfRule type="expression" dxfId="1541" priority="2103">
      <formula>IF(RIGHT(TEXT(AM46,"0.#"),1)=".",FALSE,TRUE)</formula>
    </cfRule>
    <cfRule type="expression" dxfId="1540" priority="2104">
      <formula>IF(RIGHT(TEXT(AM46,"0.#"),1)=".",TRUE,FALSE)</formula>
    </cfRule>
  </conditionalFormatting>
  <conditionalFormatting sqref="AU46:AU48">
    <cfRule type="expression" dxfId="1539" priority="2095">
      <formula>IF(RIGHT(TEXT(AU46,"0.#"),1)=".",FALSE,TRUE)</formula>
    </cfRule>
    <cfRule type="expression" dxfId="1538" priority="2096">
      <formula>IF(RIGHT(TEXT(AU46,"0.#"),1)=".",TRUE,FALSE)</formula>
    </cfRule>
  </conditionalFormatting>
  <conditionalFormatting sqref="AM48">
    <cfRule type="expression" dxfId="1537" priority="2099">
      <formula>IF(RIGHT(TEXT(AM48,"0.#"),1)=".",FALSE,TRUE)</formula>
    </cfRule>
    <cfRule type="expression" dxfId="1536" priority="2100">
      <formula>IF(RIGHT(TEXT(AM48,"0.#"),1)=".",TRUE,FALSE)</formula>
    </cfRule>
  </conditionalFormatting>
  <conditionalFormatting sqref="AQ46:AQ48">
    <cfRule type="expression" dxfId="1535" priority="2097">
      <formula>IF(RIGHT(TEXT(AQ46,"0.#"),1)=".",FALSE,TRUE)</formula>
    </cfRule>
    <cfRule type="expression" dxfId="1534" priority="2098">
      <formula>IF(RIGHT(TEXT(AQ46,"0.#"),1)=".",TRUE,FALSE)</formula>
    </cfRule>
  </conditionalFormatting>
  <conditionalFormatting sqref="AE146:AE147 AI146:AI147 AM146:AM147 AQ146:AQ147 AU146:AU147">
    <cfRule type="expression" dxfId="1533" priority="2089">
      <formula>IF(RIGHT(TEXT(AE146,"0.#"),1)=".",FALSE,TRUE)</formula>
    </cfRule>
    <cfRule type="expression" dxfId="1532" priority="2090">
      <formula>IF(RIGHT(TEXT(AE146,"0.#"),1)=".",TRUE,FALSE)</formula>
    </cfRule>
  </conditionalFormatting>
  <conditionalFormatting sqref="AE138:AE139 AI138:AI139 AM138:AM139 AQ138:AQ139 AU138:AU139">
    <cfRule type="expression" dxfId="1531" priority="2093">
      <formula>IF(RIGHT(TEXT(AE138,"0.#"),1)=".",FALSE,TRUE)</formula>
    </cfRule>
    <cfRule type="expression" dxfId="1530" priority="2094">
      <formula>IF(RIGHT(TEXT(AE138,"0.#"),1)=".",TRUE,FALSE)</formula>
    </cfRule>
  </conditionalFormatting>
  <conditionalFormatting sqref="AE142:AE143 AI142:AI143 AM142:AM143 AQ142:AQ143 AU142:AU143">
    <cfRule type="expression" dxfId="1529" priority="2091">
      <formula>IF(RIGHT(TEXT(AE142,"0.#"),1)=".",FALSE,TRUE)</formula>
    </cfRule>
    <cfRule type="expression" dxfId="1528" priority="2092">
      <formula>IF(RIGHT(TEXT(AE142,"0.#"),1)=".",TRUE,FALSE)</formula>
    </cfRule>
  </conditionalFormatting>
  <conditionalFormatting sqref="AE198:AE199 AI198:AI199 AM198:AM199 AQ198:AQ199 AU198:AU199">
    <cfRule type="expression" dxfId="1527" priority="2083">
      <formula>IF(RIGHT(TEXT(AE198,"0.#"),1)=".",FALSE,TRUE)</formula>
    </cfRule>
    <cfRule type="expression" dxfId="1526" priority="2084">
      <formula>IF(RIGHT(TEXT(AE198,"0.#"),1)=".",TRUE,FALSE)</formula>
    </cfRule>
  </conditionalFormatting>
  <conditionalFormatting sqref="AE150:AE151 AI150:AI151 AM150:AM151 AQ150:AQ151 AU150:AU151">
    <cfRule type="expression" dxfId="1525" priority="2087">
      <formula>IF(RIGHT(TEXT(AE150,"0.#"),1)=".",FALSE,TRUE)</formula>
    </cfRule>
    <cfRule type="expression" dxfId="1524" priority="2088">
      <formula>IF(RIGHT(TEXT(AE150,"0.#"),1)=".",TRUE,FALSE)</formula>
    </cfRule>
  </conditionalFormatting>
  <conditionalFormatting sqref="AE194:AE195 AI194:AI195 AM194:AM195 AQ194:AQ195 AU194:AU195">
    <cfRule type="expression" dxfId="1523" priority="2085">
      <formula>IF(RIGHT(TEXT(AE194,"0.#"),1)=".",FALSE,TRUE)</formula>
    </cfRule>
    <cfRule type="expression" dxfId="1522" priority="2086">
      <formula>IF(RIGHT(TEXT(AE194,"0.#"),1)=".",TRUE,FALSE)</formula>
    </cfRule>
  </conditionalFormatting>
  <conditionalFormatting sqref="AE210:AE211 AI210:AI211 AM210:AM211 AQ210:AQ211 AU210:AU211">
    <cfRule type="expression" dxfId="1521" priority="2077">
      <formula>IF(RIGHT(TEXT(AE210,"0.#"),1)=".",FALSE,TRUE)</formula>
    </cfRule>
    <cfRule type="expression" dxfId="1520" priority="2078">
      <formula>IF(RIGHT(TEXT(AE210,"0.#"),1)=".",TRUE,FALSE)</formula>
    </cfRule>
  </conditionalFormatting>
  <conditionalFormatting sqref="AE202:AE203 AI202:AI203 AM202:AM203 AQ202:AQ203 AU202:AU203">
    <cfRule type="expression" dxfId="1519" priority="2081">
      <formula>IF(RIGHT(TEXT(AE202,"0.#"),1)=".",FALSE,TRUE)</formula>
    </cfRule>
    <cfRule type="expression" dxfId="1518" priority="2082">
      <formula>IF(RIGHT(TEXT(AE202,"0.#"),1)=".",TRUE,FALSE)</formula>
    </cfRule>
  </conditionalFormatting>
  <conditionalFormatting sqref="AE206:AE207 AI206:AI207 AM206:AM207 AQ206:AQ207 AU206:AU207">
    <cfRule type="expression" dxfId="1517" priority="2079">
      <formula>IF(RIGHT(TEXT(AE206,"0.#"),1)=".",FALSE,TRUE)</formula>
    </cfRule>
    <cfRule type="expression" dxfId="1516" priority="2080">
      <formula>IF(RIGHT(TEXT(AE206,"0.#"),1)=".",TRUE,FALSE)</formula>
    </cfRule>
  </conditionalFormatting>
  <conditionalFormatting sqref="AE262:AE263 AI262:AI263 AM262:AM263 AQ262:AQ263 AU262:AU263">
    <cfRule type="expression" dxfId="1515" priority="2071">
      <formula>IF(RIGHT(TEXT(AE262,"0.#"),1)=".",FALSE,TRUE)</formula>
    </cfRule>
    <cfRule type="expression" dxfId="1514" priority="2072">
      <formula>IF(RIGHT(TEXT(AE262,"0.#"),1)=".",TRUE,FALSE)</formula>
    </cfRule>
  </conditionalFormatting>
  <conditionalFormatting sqref="AE254:AE255 AI254:AI255 AM254:AM255 AQ254:AQ255 AU254:AU255">
    <cfRule type="expression" dxfId="1513" priority="2075">
      <formula>IF(RIGHT(TEXT(AE254,"0.#"),1)=".",FALSE,TRUE)</formula>
    </cfRule>
    <cfRule type="expression" dxfId="1512" priority="2076">
      <formula>IF(RIGHT(TEXT(AE254,"0.#"),1)=".",TRUE,FALSE)</formula>
    </cfRule>
  </conditionalFormatting>
  <conditionalFormatting sqref="AE258:AE259 AI258:AI259 AM258:AM259 AQ258:AQ259 AU258:AU259">
    <cfRule type="expression" dxfId="1511" priority="2073">
      <formula>IF(RIGHT(TEXT(AE258,"0.#"),1)=".",FALSE,TRUE)</formula>
    </cfRule>
    <cfRule type="expression" dxfId="1510" priority="2074">
      <formula>IF(RIGHT(TEXT(AE258,"0.#"),1)=".",TRUE,FALSE)</formula>
    </cfRule>
  </conditionalFormatting>
  <conditionalFormatting sqref="AE314:AE315 AI314:AI315 AM314:AM315 AQ314:AQ315 AU314:AU315">
    <cfRule type="expression" dxfId="1509" priority="2065">
      <formula>IF(RIGHT(TEXT(AE314,"0.#"),1)=".",FALSE,TRUE)</formula>
    </cfRule>
    <cfRule type="expression" dxfId="1508" priority="2066">
      <formula>IF(RIGHT(TEXT(AE314,"0.#"),1)=".",TRUE,FALSE)</formula>
    </cfRule>
  </conditionalFormatting>
  <conditionalFormatting sqref="AE266:AE267 AI266:AI267 AM266:AM267 AQ266:AQ267 AU266:AU267">
    <cfRule type="expression" dxfId="1507" priority="2069">
      <formula>IF(RIGHT(TEXT(AE266,"0.#"),1)=".",FALSE,TRUE)</formula>
    </cfRule>
    <cfRule type="expression" dxfId="1506" priority="2070">
      <formula>IF(RIGHT(TEXT(AE266,"0.#"),1)=".",TRUE,FALSE)</formula>
    </cfRule>
  </conditionalFormatting>
  <conditionalFormatting sqref="AE270:AE271 AI270:AI271 AM270:AM271 AQ270:AQ271 AU270:AU271">
    <cfRule type="expression" dxfId="1505" priority="2067">
      <formula>IF(RIGHT(TEXT(AE270,"0.#"),1)=".",FALSE,TRUE)</formula>
    </cfRule>
    <cfRule type="expression" dxfId="1504" priority="2068">
      <formula>IF(RIGHT(TEXT(AE270,"0.#"),1)=".",TRUE,FALSE)</formula>
    </cfRule>
  </conditionalFormatting>
  <conditionalFormatting sqref="AE326:AE327 AI326:AI327 AM326:AM327 AQ326:AQ327 AU326:AU327">
    <cfRule type="expression" dxfId="1503" priority="2059">
      <formula>IF(RIGHT(TEXT(AE326,"0.#"),1)=".",FALSE,TRUE)</formula>
    </cfRule>
    <cfRule type="expression" dxfId="1502" priority="2060">
      <formula>IF(RIGHT(TEXT(AE326,"0.#"),1)=".",TRUE,FALSE)</formula>
    </cfRule>
  </conditionalFormatting>
  <conditionalFormatting sqref="AE318:AE319 AI318:AI319 AM318:AM319 AQ318:AQ319 AU318:AU319">
    <cfRule type="expression" dxfId="1501" priority="2063">
      <formula>IF(RIGHT(TEXT(AE318,"0.#"),1)=".",FALSE,TRUE)</formula>
    </cfRule>
    <cfRule type="expression" dxfId="1500" priority="2064">
      <formula>IF(RIGHT(TEXT(AE318,"0.#"),1)=".",TRUE,FALSE)</formula>
    </cfRule>
  </conditionalFormatting>
  <conditionalFormatting sqref="AE322:AE323 AI322:AI323 AM322:AM323 AQ322:AQ323 AU322:AU323">
    <cfRule type="expression" dxfId="1499" priority="2061">
      <formula>IF(RIGHT(TEXT(AE322,"0.#"),1)=".",FALSE,TRUE)</formula>
    </cfRule>
    <cfRule type="expression" dxfId="1498" priority="2062">
      <formula>IF(RIGHT(TEXT(AE322,"0.#"),1)=".",TRUE,FALSE)</formula>
    </cfRule>
  </conditionalFormatting>
  <conditionalFormatting sqref="AE378:AE379 AI378:AI379 AM378:AM379 AQ378:AQ379 AU378:AU379">
    <cfRule type="expression" dxfId="1497" priority="2053">
      <formula>IF(RIGHT(TEXT(AE378,"0.#"),1)=".",FALSE,TRUE)</formula>
    </cfRule>
    <cfRule type="expression" dxfId="1496" priority="2054">
      <formula>IF(RIGHT(TEXT(AE378,"0.#"),1)=".",TRUE,FALSE)</formula>
    </cfRule>
  </conditionalFormatting>
  <conditionalFormatting sqref="AE330:AE331 AI330:AI331 AM330:AM331 AQ330:AQ331 AU330:AU331">
    <cfRule type="expression" dxfId="1495" priority="2057">
      <formula>IF(RIGHT(TEXT(AE330,"0.#"),1)=".",FALSE,TRUE)</formula>
    </cfRule>
    <cfRule type="expression" dxfId="1494" priority="2058">
      <formula>IF(RIGHT(TEXT(AE330,"0.#"),1)=".",TRUE,FALSE)</formula>
    </cfRule>
  </conditionalFormatting>
  <conditionalFormatting sqref="AE374:AE375 AI374:AI375 AM374:AM375 AQ374:AQ375 AU374:AU375">
    <cfRule type="expression" dxfId="1493" priority="2055">
      <formula>IF(RIGHT(TEXT(AE374,"0.#"),1)=".",FALSE,TRUE)</formula>
    </cfRule>
    <cfRule type="expression" dxfId="1492" priority="2056">
      <formula>IF(RIGHT(TEXT(AE374,"0.#"),1)=".",TRUE,FALSE)</formula>
    </cfRule>
  </conditionalFormatting>
  <conditionalFormatting sqref="AE390:AE391 AI390:AI391 AM390:AM391 AQ390:AQ391 AU390:AU391">
    <cfRule type="expression" dxfId="1491" priority="2047">
      <formula>IF(RIGHT(TEXT(AE390,"0.#"),1)=".",FALSE,TRUE)</formula>
    </cfRule>
    <cfRule type="expression" dxfId="1490" priority="2048">
      <formula>IF(RIGHT(TEXT(AE390,"0.#"),1)=".",TRUE,FALSE)</formula>
    </cfRule>
  </conditionalFormatting>
  <conditionalFormatting sqref="AE382:AE383 AI382:AI383 AM382:AM383 AQ382:AQ383 AU382:AU383">
    <cfRule type="expression" dxfId="1489" priority="2051">
      <formula>IF(RIGHT(TEXT(AE382,"0.#"),1)=".",FALSE,TRUE)</formula>
    </cfRule>
    <cfRule type="expression" dxfId="1488" priority="2052">
      <formula>IF(RIGHT(TEXT(AE382,"0.#"),1)=".",TRUE,FALSE)</formula>
    </cfRule>
  </conditionalFormatting>
  <conditionalFormatting sqref="AE386:AE387 AI386:AI387 AM386:AM387 AQ386:AQ387 AU386:AU387">
    <cfRule type="expression" dxfId="1487" priority="2049">
      <formula>IF(RIGHT(TEXT(AE386,"0.#"),1)=".",FALSE,TRUE)</formula>
    </cfRule>
    <cfRule type="expression" dxfId="1486" priority="2050">
      <formula>IF(RIGHT(TEXT(AE386,"0.#"),1)=".",TRUE,FALSE)</formula>
    </cfRule>
  </conditionalFormatting>
  <conditionalFormatting sqref="AE440">
    <cfRule type="expression" dxfId="1485" priority="2041">
      <formula>IF(RIGHT(TEXT(AE440,"0.#"),1)=".",FALSE,TRUE)</formula>
    </cfRule>
    <cfRule type="expression" dxfId="1484" priority="2042">
      <formula>IF(RIGHT(TEXT(AE440,"0.#"),1)=".",TRUE,FALSE)</formula>
    </cfRule>
  </conditionalFormatting>
  <conditionalFormatting sqref="AE438">
    <cfRule type="expression" dxfId="1483" priority="2045">
      <formula>IF(RIGHT(TEXT(AE438,"0.#"),1)=".",FALSE,TRUE)</formula>
    </cfRule>
    <cfRule type="expression" dxfId="1482" priority="2046">
      <formula>IF(RIGHT(TEXT(AE438,"0.#"),1)=".",TRUE,FALSE)</formula>
    </cfRule>
  </conditionalFormatting>
  <conditionalFormatting sqref="AE439">
    <cfRule type="expression" dxfId="1481" priority="2043">
      <formula>IF(RIGHT(TEXT(AE439,"0.#"),1)=".",FALSE,TRUE)</formula>
    </cfRule>
    <cfRule type="expression" dxfId="1480" priority="2044">
      <formula>IF(RIGHT(TEXT(AE439,"0.#"),1)=".",TRUE,FALSE)</formula>
    </cfRule>
  </conditionalFormatting>
  <conditionalFormatting sqref="AM440">
    <cfRule type="expression" dxfId="1479" priority="2035">
      <formula>IF(RIGHT(TEXT(AM440,"0.#"),1)=".",FALSE,TRUE)</formula>
    </cfRule>
    <cfRule type="expression" dxfId="1478" priority="2036">
      <formula>IF(RIGHT(TEXT(AM440,"0.#"),1)=".",TRUE,FALSE)</formula>
    </cfRule>
  </conditionalFormatting>
  <conditionalFormatting sqref="AM438">
    <cfRule type="expression" dxfId="1477" priority="2039">
      <formula>IF(RIGHT(TEXT(AM438,"0.#"),1)=".",FALSE,TRUE)</formula>
    </cfRule>
    <cfRule type="expression" dxfId="1476" priority="2040">
      <formula>IF(RIGHT(TEXT(AM438,"0.#"),1)=".",TRUE,FALSE)</formula>
    </cfRule>
  </conditionalFormatting>
  <conditionalFormatting sqref="AM439">
    <cfRule type="expression" dxfId="1475" priority="2037">
      <formula>IF(RIGHT(TEXT(AM439,"0.#"),1)=".",FALSE,TRUE)</formula>
    </cfRule>
    <cfRule type="expression" dxfId="1474" priority="2038">
      <formula>IF(RIGHT(TEXT(AM439,"0.#"),1)=".",TRUE,FALSE)</formula>
    </cfRule>
  </conditionalFormatting>
  <conditionalFormatting sqref="AU440">
    <cfRule type="expression" dxfId="1473" priority="2029">
      <formula>IF(RIGHT(TEXT(AU440,"0.#"),1)=".",FALSE,TRUE)</formula>
    </cfRule>
    <cfRule type="expression" dxfId="1472" priority="2030">
      <formula>IF(RIGHT(TEXT(AU440,"0.#"),1)=".",TRUE,FALSE)</formula>
    </cfRule>
  </conditionalFormatting>
  <conditionalFormatting sqref="AU438">
    <cfRule type="expression" dxfId="1471" priority="2033">
      <formula>IF(RIGHT(TEXT(AU438,"0.#"),1)=".",FALSE,TRUE)</formula>
    </cfRule>
    <cfRule type="expression" dxfId="1470" priority="2034">
      <formula>IF(RIGHT(TEXT(AU438,"0.#"),1)=".",TRUE,FALSE)</formula>
    </cfRule>
  </conditionalFormatting>
  <conditionalFormatting sqref="AU439">
    <cfRule type="expression" dxfId="1469" priority="2031">
      <formula>IF(RIGHT(TEXT(AU439,"0.#"),1)=".",FALSE,TRUE)</formula>
    </cfRule>
    <cfRule type="expression" dxfId="1468" priority="2032">
      <formula>IF(RIGHT(TEXT(AU439,"0.#"),1)=".",TRUE,FALSE)</formula>
    </cfRule>
  </conditionalFormatting>
  <conditionalFormatting sqref="AI440">
    <cfRule type="expression" dxfId="1467" priority="2023">
      <formula>IF(RIGHT(TEXT(AI440,"0.#"),1)=".",FALSE,TRUE)</formula>
    </cfRule>
    <cfRule type="expression" dxfId="1466" priority="2024">
      <formula>IF(RIGHT(TEXT(AI440,"0.#"),1)=".",TRUE,FALSE)</formula>
    </cfRule>
  </conditionalFormatting>
  <conditionalFormatting sqref="AI438">
    <cfRule type="expression" dxfId="1465" priority="2027">
      <formula>IF(RIGHT(TEXT(AI438,"0.#"),1)=".",FALSE,TRUE)</formula>
    </cfRule>
    <cfRule type="expression" dxfId="1464" priority="2028">
      <formula>IF(RIGHT(TEXT(AI438,"0.#"),1)=".",TRUE,FALSE)</formula>
    </cfRule>
  </conditionalFormatting>
  <conditionalFormatting sqref="AI439">
    <cfRule type="expression" dxfId="1463" priority="2025">
      <formula>IF(RIGHT(TEXT(AI439,"0.#"),1)=".",FALSE,TRUE)</formula>
    </cfRule>
    <cfRule type="expression" dxfId="1462" priority="2026">
      <formula>IF(RIGHT(TEXT(AI439,"0.#"),1)=".",TRUE,FALSE)</formula>
    </cfRule>
  </conditionalFormatting>
  <conditionalFormatting sqref="AQ438">
    <cfRule type="expression" dxfId="1461" priority="2017">
      <formula>IF(RIGHT(TEXT(AQ438,"0.#"),1)=".",FALSE,TRUE)</formula>
    </cfRule>
    <cfRule type="expression" dxfId="1460" priority="2018">
      <formula>IF(RIGHT(TEXT(AQ438,"0.#"),1)=".",TRUE,FALSE)</formula>
    </cfRule>
  </conditionalFormatting>
  <conditionalFormatting sqref="AQ439">
    <cfRule type="expression" dxfId="1459" priority="2021">
      <formula>IF(RIGHT(TEXT(AQ439,"0.#"),1)=".",FALSE,TRUE)</formula>
    </cfRule>
    <cfRule type="expression" dxfId="1458" priority="2022">
      <formula>IF(RIGHT(TEXT(AQ439,"0.#"),1)=".",TRUE,FALSE)</formula>
    </cfRule>
  </conditionalFormatting>
  <conditionalFormatting sqref="AQ440">
    <cfRule type="expression" dxfId="1457" priority="2019">
      <formula>IF(RIGHT(TEXT(AQ440,"0.#"),1)=".",FALSE,TRUE)</formula>
    </cfRule>
    <cfRule type="expression" dxfId="1456" priority="2020">
      <formula>IF(RIGHT(TEXT(AQ440,"0.#"),1)=".",TRUE,FALSE)</formula>
    </cfRule>
  </conditionalFormatting>
  <conditionalFormatting sqref="AE445">
    <cfRule type="expression" dxfId="1455" priority="2011">
      <formula>IF(RIGHT(TEXT(AE445,"0.#"),1)=".",FALSE,TRUE)</formula>
    </cfRule>
    <cfRule type="expression" dxfId="1454" priority="2012">
      <formula>IF(RIGHT(TEXT(AE445,"0.#"),1)=".",TRUE,FALSE)</formula>
    </cfRule>
  </conditionalFormatting>
  <conditionalFormatting sqref="AE443">
    <cfRule type="expression" dxfId="1453" priority="2015">
      <formula>IF(RIGHT(TEXT(AE443,"0.#"),1)=".",FALSE,TRUE)</formula>
    </cfRule>
    <cfRule type="expression" dxfId="1452" priority="2016">
      <formula>IF(RIGHT(TEXT(AE443,"0.#"),1)=".",TRUE,FALSE)</formula>
    </cfRule>
  </conditionalFormatting>
  <conditionalFormatting sqref="AE444">
    <cfRule type="expression" dxfId="1451" priority="2013">
      <formula>IF(RIGHT(TEXT(AE444,"0.#"),1)=".",FALSE,TRUE)</formula>
    </cfRule>
    <cfRule type="expression" dxfId="1450" priority="2014">
      <formula>IF(RIGHT(TEXT(AE444,"0.#"),1)=".",TRUE,FALSE)</formula>
    </cfRule>
  </conditionalFormatting>
  <conditionalFormatting sqref="AM445">
    <cfRule type="expression" dxfId="1449" priority="2005">
      <formula>IF(RIGHT(TEXT(AM445,"0.#"),1)=".",FALSE,TRUE)</formula>
    </cfRule>
    <cfRule type="expression" dxfId="1448" priority="2006">
      <formula>IF(RIGHT(TEXT(AM445,"0.#"),1)=".",TRUE,FALSE)</formula>
    </cfRule>
  </conditionalFormatting>
  <conditionalFormatting sqref="AM443">
    <cfRule type="expression" dxfId="1447" priority="2009">
      <formula>IF(RIGHT(TEXT(AM443,"0.#"),1)=".",FALSE,TRUE)</formula>
    </cfRule>
    <cfRule type="expression" dxfId="1446" priority="2010">
      <formula>IF(RIGHT(TEXT(AM443,"0.#"),1)=".",TRUE,FALSE)</formula>
    </cfRule>
  </conditionalFormatting>
  <conditionalFormatting sqref="AM444">
    <cfRule type="expression" dxfId="1445" priority="2007">
      <formula>IF(RIGHT(TEXT(AM444,"0.#"),1)=".",FALSE,TRUE)</formula>
    </cfRule>
    <cfRule type="expression" dxfId="1444" priority="2008">
      <formula>IF(RIGHT(TEXT(AM444,"0.#"),1)=".",TRUE,FALSE)</formula>
    </cfRule>
  </conditionalFormatting>
  <conditionalFormatting sqref="AU445">
    <cfRule type="expression" dxfId="1443" priority="1999">
      <formula>IF(RIGHT(TEXT(AU445,"0.#"),1)=".",FALSE,TRUE)</formula>
    </cfRule>
    <cfRule type="expression" dxfId="1442" priority="2000">
      <formula>IF(RIGHT(TEXT(AU445,"0.#"),1)=".",TRUE,FALSE)</formula>
    </cfRule>
  </conditionalFormatting>
  <conditionalFormatting sqref="AU443">
    <cfRule type="expression" dxfId="1441" priority="2003">
      <formula>IF(RIGHT(TEXT(AU443,"0.#"),1)=".",FALSE,TRUE)</formula>
    </cfRule>
    <cfRule type="expression" dxfId="1440" priority="2004">
      <formula>IF(RIGHT(TEXT(AU443,"0.#"),1)=".",TRUE,FALSE)</formula>
    </cfRule>
  </conditionalFormatting>
  <conditionalFormatting sqref="AU444">
    <cfRule type="expression" dxfId="1439" priority="2001">
      <formula>IF(RIGHT(TEXT(AU444,"0.#"),1)=".",FALSE,TRUE)</formula>
    </cfRule>
    <cfRule type="expression" dxfId="1438" priority="2002">
      <formula>IF(RIGHT(TEXT(AU444,"0.#"),1)=".",TRUE,FALSE)</formula>
    </cfRule>
  </conditionalFormatting>
  <conditionalFormatting sqref="AI445">
    <cfRule type="expression" dxfId="1437" priority="1993">
      <formula>IF(RIGHT(TEXT(AI445,"0.#"),1)=".",FALSE,TRUE)</formula>
    </cfRule>
    <cfRule type="expression" dxfId="1436" priority="1994">
      <formula>IF(RIGHT(TEXT(AI445,"0.#"),1)=".",TRUE,FALSE)</formula>
    </cfRule>
  </conditionalFormatting>
  <conditionalFormatting sqref="AI443">
    <cfRule type="expression" dxfId="1435" priority="1997">
      <formula>IF(RIGHT(TEXT(AI443,"0.#"),1)=".",FALSE,TRUE)</formula>
    </cfRule>
    <cfRule type="expression" dxfId="1434" priority="1998">
      <formula>IF(RIGHT(TEXT(AI443,"0.#"),1)=".",TRUE,FALSE)</formula>
    </cfRule>
  </conditionalFormatting>
  <conditionalFormatting sqref="AI444">
    <cfRule type="expression" dxfId="1433" priority="1995">
      <formula>IF(RIGHT(TEXT(AI444,"0.#"),1)=".",FALSE,TRUE)</formula>
    </cfRule>
    <cfRule type="expression" dxfId="1432" priority="1996">
      <formula>IF(RIGHT(TEXT(AI444,"0.#"),1)=".",TRUE,FALSE)</formula>
    </cfRule>
  </conditionalFormatting>
  <conditionalFormatting sqref="AQ443">
    <cfRule type="expression" dxfId="1431" priority="1987">
      <formula>IF(RIGHT(TEXT(AQ443,"0.#"),1)=".",FALSE,TRUE)</formula>
    </cfRule>
    <cfRule type="expression" dxfId="1430" priority="1988">
      <formula>IF(RIGHT(TEXT(AQ443,"0.#"),1)=".",TRUE,FALSE)</formula>
    </cfRule>
  </conditionalFormatting>
  <conditionalFormatting sqref="AQ444">
    <cfRule type="expression" dxfId="1429" priority="1991">
      <formula>IF(RIGHT(TEXT(AQ444,"0.#"),1)=".",FALSE,TRUE)</formula>
    </cfRule>
    <cfRule type="expression" dxfId="1428" priority="1992">
      <formula>IF(RIGHT(TEXT(AQ444,"0.#"),1)=".",TRUE,FALSE)</formula>
    </cfRule>
  </conditionalFormatting>
  <conditionalFormatting sqref="AQ445">
    <cfRule type="expression" dxfId="1427" priority="1989">
      <formula>IF(RIGHT(TEXT(AQ445,"0.#"),1)=".",FALSE,TRUE)</formula>
    </cfRule>
    <cfRule type="expression" dxfId="1426" priority="1990">
      <formula>IF(RIGHT(TEXT(AQ445,"0.#"),1)=".",TRUE,FALSE)</formula>
    </cfRule>
  </conditionalFormatting>
  <conditionalFormatting sqref="Y880:Y907">
    <cfRule type="expression" dxfId="1425" priority="2217">
      <formula>IF(RIGHT(TEXT(Y880,"0.#"),1)=".",FALSE,TRUE)</formula>
    </cfRule>
    <cfRule type="expression" dxfId="1424" priority="2218">
      <formula>IF(RIGHT(TEXT(Y880,"0.#"),1)=".",TRUE,FALSE)</formula>
    </cfRule>
  </conditionalFormatting>
  <conditionalFormatting sqref="Y879">
    <cfRule type="expression" dxfId="1423" priority="2211">
      <formula>IF(RIGHT(TEXT(Y879,"0.#"),1)=".",FALSE,TRUE)</formula>
    </cfRule>
    <cfRule type="expression" dxfId="1422" priority="2212">
      <formula>IF(RIGHT(TEXT(Y879,"0.#"),1)=".",TRUE,FALSE)</formula>
    </cfRule>
  </conditionalFormatting>
  <conditionalFormatting sqref="Y921:Y940">
    <cfRule type="expression" dxfId="1421" priority="2205">
      <formula>IF(RIGHT(TEXT(Y921,"0.#"),1)=".",FALSE,TRUE)</formula>
    </cfRule>
    <cfRule type="expression" dxfId="1420" priority="2206">
      <formula>IF(RIGHT(TEXT(Y921,"0.#"),1)=".",TRUE,FALSE)</formula>
    </cfRule>
  </conditionalFormatting>
  <conditionalFormatting sqref="Y946:Y973">
    <cfRule type="expression" dxfId="1419" priority="2193">
      <formula>IF(RIGHT(TEXT(Y946,"0.#"),1)=".",FALSE,TRUE)</formula>
    </cfRule>
    <cfRule type="expression" dxfId="1418" priority="2194">
      <formula>IF(RIGHT(TEXT(Y946,"0.#"),1)=".",TRUE,FALSE)</formula>
    </cfRule>
  </conditionalFormatting>
  <conditionalFormatting sqref="Y944:Y945">
    <cfRule type="expression" dxfId="1417" priority="2187">
      <formula>IF(RIGHT(TEXT(Y944,"0.#"),1)=".",FALSE,TRUE)</formula>
    </cfRule>
    <cfRule type="expression" dxfId="1416" priority="2188">
      <formula>IF(RIGHT(TEXT(Y944,"0.#"),1)=".",TRUE,FALSE)</formula>
    </cfRule>
  </conditionalFormatting>
  <conditionalFormatting sqref="Y979:Y1006">
    <cfRule type="expression" dxfId="1415" priority="2181">
      <formula>IF(RIGHT(TEXT(Y979,"0.#"),1)=".",FALSE,TRUE)</formula>
    </cfRule>
    <cfRule type="expression" dxfId="1414" priority="2182">
      <formula>IF(RIGHT(TEXT(Y979,"0.#"),1)=".",TRUE,FALSE)</formula>
    </cfRule>
  </conditionalFormatting>
  <conditionalFormatting sqref="Y977:Y978">
    <cfRule type="expression" dxfId="1413" priority="2175">
      <formula>IF(RIGHT(TEXT(Y977,"0.#"),1)=".",FALSE,TRUE)</formula>
    </cfRule>
    <cfRule type="expression" dxfId="1412" priority="2176">
      <formula>IF(RIGHT(TEXT(Y977,"0.#"),1)=".",TRUE,FALSE)</formula>
    </cfRule>
  </conditionalFormatting>
  <conditionalFormatting sqref="Y1012:Y1039">
    <cfRule type="expression" dxfId="1411" priority="2169">
      <formula>IF(RIGHT(TEXT(Y1012,"0.#"),1)=".",FALSE,TRUE)</formula>
    </cfRule>
    <cfRule type="expression" dxfId="1410" priority="2170">
      <formula>IF(RIGHT(TEXT(Y1012,"0.#"),1)=".",TRUE,FALSE)</formula>
    </cfRule>
  </conditionalFormatting>
  <conditionalFormatting sqref="W23">
    <cfRule type="expression" dxfId="1409" priority="2453">
      <formula>IF(RIGHT(TEXT(W23,"0.#"),1)=".",FALSE,TRUE)</formula>
    </cfRule>
    <cfRule type="expression" dxfId="1408" priority="2454">
      <formula>IF(RIGHT(TEXT(W23,"0.#"),1)=".",TRUE,FALSE)</formula>
    </cfRule>
  </conditionalFormatting>
  <conditionalFormatting sqref="W24:W27">
    <cfRule type="expression" dxfId="1407" priority="2451">
      <formula>IF(RIGHT(TEXT(W24,"0.#"),1)=".",FALSE,TRUE)</formula>
    </cfRule>
    <cfRule type="expression" dxfId="1406" priority="2452">
      <formula>IF(RIGHT(TEXT(W24,"0.#"),1)=".",TRUE,FALSE)</formula>
    </cfRule>
  </conditionalFormatting>
  <conditionalFormatting sqref="W28">
    <cfRule type="expression" dxfId="1405" priority="2443">
      <formula>IF(RIGHT(TEXT(W28,"0.#"),1)=".",FALSE,TRUE)</formula>
    </cfRule>
    <cfRule type="expression" dxfId="1404" priority="2444">
      <formula>IF(RIGHT(TEXT(W28,"0.#"),1)=".",TRUE,FALSE)</formula>
    </cfRule>
  </conditionalFormatting>
  <conditionalFormatting sqref="P23">
    <cfRule type="expression" dxfId="1403" priority="2441">
      <formula>IF(RIGHT(TEXT(P23,"0.#"),1)=".",FALSE,TRUE)</formula>
    </cfRule>
    <cfRule type="expression" dxfId="1402" priority="2442">
      <formula>IF(RIGHT(TEXT(P23,"0.#"),1)=".",TRUE,FALSE)</formula>
    </cfRule>
  </conditionalFormatting>
  <conditionalFormatting sqref="P24:P27">
    <cfRule type="expression" dxfId="1401" priority="2439">
      <formula>IF(RIGHT(TEXT(P24,"0.#"),1)=".",FALSE,TRUE)</formula>
    </cfRule>
    <cfRule type="expression" dxfId="1400" priority="2440">
      <formula>IF(RIGHT(TEXT(P24,"0.#"),1)=".",TRUE,FALSE)</formula>
    </cfRule>
  </conditionalFormatting>
  <conditionalFormatting sqref="P28">
    <cfRule type="expression" dxfId="1399" priority="2437">
      <formula>IF(RIGHT(TEXT(P28,"0.#"),1)=".",FALSE,TRUE)</formula>
    </cfRule>
    <cfRule type="expression" dxfId="1398" priority="2438">
      <formula>IF(RIGHT(TEXT(P28,"0.#"),1)=".",TRUE,FALSE)</formula>
    </cfRule>
  </conditionalFormatting>
  <conditionalFormatting sqref="AQ114">
    <cfRule type="expression" dxfId="1397" priority="2421">
      <formula>IF(RIGHT(TEXT(AQ114,"0.#"),1)=".",FALSE,TRUE)</formula>
    </cfRule>
    <cfRule type="expression" dxfId="1396" priority="2422">
      <formula>IF(RIGHT(TEXT(AQ114,"0.#"),1)=".",TRUE,FALSE)</formula>
    </cfRule>
  </conditionalFormatting>
  <conditionalFormatting sqref="AQ104">
    <cfRule type="expression" dxfId="1395" priority="2435">
      <formula>IF(RIGHT(TEXT(AQ104,"0.#"),1)=".",FALSE,TRUE)</formula>
    </cfRule>
    <cfRule type="expression" dxfId="1394" priority="2436">
      <formula>IF(RIGHT(TEXT(AQ104,"0.#"),1)=".",TRUE,FALSE)</formula>
    </cfRule>
  </conditionalFormatting>
  <conditionalFormatting sqref="AQ105">
    <cfRule type="expression" dxfId="1393" priority="2433">
      <formula>IF(RIGHT(TEXT(AQ105,"0.#"),1)=".",FALSE,TRUE)</formula>
    </cfRule>
    <cfRule type="expression" dxfId="1392" priority="2434">
      <formula>IF(RIGHT(TEXT(AQ105,"0.#"),1)=".",TRUE,FALSE)</formula>
    </cfRule>
  </conditionalFormatting>
  <conditionalFormatting sqref="AQ107">
    <cfRule type="expression" dxfId="1391" priority="2431">
      <formula>IF(RIGHT(TEXT(AQ107,"0.#"),1)=".",FALSE,TRUE)</formula>
    </cfRule>
    <cfRule type="expression" dxfId="1390" priority="2432">
      <formula>IF(RIGHT(TEXT(AQ107,"0.#"),1)=".",TRUE,FALSE)</formula>
    </cfRule>
  </conditionalFormatting>
  <conditionalFormatting sqref="AQ108">
    <cfRule type="expression" dxfId="1389" priority="2429">
      <formula>IF(RIGHT(TEXT(AQ108,"0.#"),1)=".",FALSE,TRUE)</formula>
    </cfRule>
    <cfRule type="expression" dxfId="1388" priority="2430">
      <formula>IF(RIGHT(TEXT(AQ108,"0.#"),1)=".",TRUE,FALSE)</formula>
    </cfRule>
  </conditionalFormatting>
  <conditionalFormatting sqref="AQ110">
    <cfRule type="expression" dxfId="1387" priority="2427">
      <formula>IF(RIGHT(TEXT(AQ110,"0.#"),1)=".",FALSE,TRUE)</formula>
    </cfRule>
    <cfRule type="expression" dxfId="1386" priority="2428">
      <formula>IF(RIGHT(TEXT(AQ110,"0.#"),1)=".",TRUE,FALSE)</formula>
    </cfRule>
  </conditionalFormatting>
  <conditionalFormatting sqref="AQ111">
    <cfRule type="expression" dxfId="1385" priority="2425">
      <formula>IF(RIGHT(TEXT(AQ111,"0.#"),1)=".",FALSE,TRUE)</formula>
    </cfRule>
    <cfRule type="expression" dxfId="1384" priority="2426">
      <formula>IF(RIGHT(TEXT(AQ111,"0.#"),1)=".",TRUE,FALSE)</formula>
    </cfRule>
  </conditionalFormatting>
  <conditionalFormatting sqref="AQ113">
    <cfRule type="expression" dxfId="1383" priority="2423">
      <formula>IF(RIGHT(TEXT(AQ113,"0.#"),1)=".",FALSE,TRUE)</formula>
    </cfRule>
    <cfRule type="expression" dxfId="1382" priority="2424">
      <formula>IF(RIGHT(TEXT(AQ113,"0.#"),1)=".",TRUE,FALSE)</formula>
    </cfRule>
  </conditionalFormatting>
  <conditionalFormatting sqref="AE67">
    <cfRule type="expression" dxfId="1381" priority="2353">
      <formula>IF(RIGHT(TEXT(AE67,"0.#"),1)=".",FALSE,TRUE)</formula>
    </cfRule>
    <cfRule type="expression" dxfId="1380" priority="2354">
      <formula>IF(RIGHT(TEXT(AE67,"0.#"),1)=".",TRUE,FALSE)</formula>
    </cfRule>
  </conditionalFormatting>
  <conditionalFormatting sqref="AE68">
    <cfRule type="expression" dxfId="1379" priority="2351">
      <formula>IF(RIGHT(TEXT(AE68,"0.#"),1)=".",FALSE,TRUE)</formula>
    </cfRule>
    <cfRule type="expression" dxfId="1378" priority="2352">
      <formula>IF(RIGHT(TEXT(AE68,"0.#"),1)=".",TRUE,FALSE)</formula>
    </cfRule>
  </conditionalFormatting>
  <conditionalFormatting sqref="AE69">
    <cfRule type="expression" dxfId="1377" priority="2349">
      <formula>IF(RIGHT(TEXT(AE69,"0.#"),1)=".",FALSE,TRUE)</formula>
    </cfRule>
    <cfRule type="expression" dxfId="1376" priority="2350">
      <formula>IF(RIGHT(TEXT(AE69,"0.#"),1)=".",TRUE,FALSE)</formula>
    </cfRule>
  </conditionalFormatting>
  <conditionalFormatting sqref="AU656">
    <cfRule type="expression" dxfId="1375" priority="829">
      <formula>IF(RIGHT(TEXT(AU656,"0.#"),1)=".",FALSE,TRUE)</formula>
    </cfRule>
    <cfRule type="expression" dxfId="1374" priority="830">
      <formula>IF(RIGHT(TEXT(AU656,"0.#"),1)=".",TRUE,FALSE)</formula>
    </cfRule>
  </conditionalFormatting>
  <conditionalFormatting sqref="AQ655">
    <cfRule type="expression" dxfId="1373" priority="821">
      <formula>IF(RIGHT(TEXT(AQ655,"0.#"),1)=".",FALSE,TRUE)</formula>
    </cfRule>
    <cfRule type="expression" dxfId="1372" priority="822">
      <formula>IF(RIGHT(TEXT(AQ655,"0.#"),1)=".",TRUE,FALSE)</formula>
    </cfRule>
  </conditionalFormatting>
  <conditionalFormatting sqref="AI696">
    <cfRule type="expression" dxfId="1371" priority="613">
      <formula>IF(RIGHT(TEXT(AI696,"0.#"),1)=".",FALSE,TRUE)</formula>
    </cfRule>
    <cfRule type="expression" dxfId="1370" priority="614">
      <formula>IF(RIGHT(TEXT(AI696,"0.#"),1)=".",TRUE,FALSE)</formula>
    </cfRule>
  </conditionalFormatting>
  <conditionalFormatting sqref="AQ694">
    <cfRule type="expression" dxfId="1369" priority="607">
      <formula>IF(RIGHT(TEXT(AQ694,"0.#"),1)=".",FALSE,TRUE)</formula>
    </cfRule>
    <cfRule type="expression" dxfId="1368" priority="608">
      <formula>IF(RIGHT(TEXT(AQ694,"0.#"),1)=".",TRUE,FALSE)</formula>
    </cfRule>
  </conditionalFormatting>
  <conditionalFormatting sqref="AL880:AO907">
    <cfRule type="expression" dxfId="1367" priority="2219">
      <formula>IF(AND(AL880&gt;=0, RIGHT(TEXT(AL880,"0.#"),1)&lt;&gt;"."),TRUE,FALSE)</formula>
    </cfRule>
    <cfRule type="expression" dxfId="1366" priority="2220">
      <formula>IF(AND(AL880&gt;=0, RIGHT(TEXT(AL880,"0.#"),1)="."),TRUE,FALSE)</formula>
    </cfRule>
    <cfRule type="expression" dxfId="1365" priority="2221">
      <formula>IF(AND(AL880&lt;0, RIGHT(TEXT(AL880,"0.#"),1)&lt;&gt;"."),TRUE,FALSE)</formula>
    </cfRule>
    <cfRule type="expression" dxfId="1364" priority="2222">
      <formula>IF(AND(AL880&lt;0, RIGHT(TEXT(AL880,"0.#"),1)="."),TRUE,FALSE)</formula>
    </cfRule>
  </conditionalFormatting>
  <conditionalFormatting sqref="AL879:AO879">
    <cfRule type="expression" dxfId="1363" priority="2213">
      <formula>IF(AND(AL879&gt;=0, RIGHT(TEXT(AL879,"0.#"),1)&lt;&gt;"."),TRUE,FALSE)</formula>
    </cfRule>
    <cfRule type="expression" dxfId="1362" priority="2214">
      <formula>IF(AND(AL879&gt;=0, RIGHT(TEXT(AL879,"0.#"),1)="."),TRUE,FALSE)</formula>
    </cfRule>
    <cfRule type="expression" dxfId="1361" priority="2215">
      <formula>IF(AND(AL879&lt;0, RIGHT(TEXT(AL879,"0.#"),1)&lt;&gt;"."),TRUE,FALSE)</formula>
    </cfRule>
    <cfRule type="expression" dxfId="1360" priority="2216">
      <formula>IF(AND(AL879&lt;0, RIGHT(TEXT(AL879,"0.#"),1)="."),TRUE,FALSE)</formula>
    </cfRule>
  </conditionalFormatting>
  <conditionalFormatting sqref="AL921:AO940">
    <cfRule type="expression" dxfId="1359" priority="2207">
      <formula>IF(AND(AL921&gt;=0, RIGHT(TEXT(AL921,"0.#"),1)&lt;&gt;"."),TRUE,FALSE)</formula>
    </cfRule>
    <cfRule type="expression" dxfId="1358" priority="2208">
      <formula>IF(AND(AL921&gt;=0, RIGHT(TEXT(AL921,"0.#"),1)="."),TRUE,FALSE)</formula>
    </cfRule>
    <cfRule type="expression" dxfId="1357" priority="2209">
      <formula>IF(AND(AL921&lt;0, RIGHT(TEXT(AL921,"0.#"),1)&lt;&gt;"."),TRUE,FALSE)</formula>
    </cfRule>
    <cfRule type="expression" dxfId="1356" priority="2210">
      <formula>IF(AND(AL921&lt;0, RIGHT(TEXT(AL921,"0.#"),1)="."),TRUE,FALSE)</formula>
    </cfRule>
  </conditionalFormatting>
  <conditionalFormatting sqref="AL946:AO973">
    <cfRule type="expression" dxfId="1355" priority="2195">
      <formula>IF(AND(AL946&gt;=0, RIGHT(TEXT(AL946,"0.#"),1)&lt;&gt;"."),TRUE,FALSE)</formula>
    </cfRule>
    <cfRule type="expression" dxfId="1354" priority="2196">
      <formula>IF(AND(AL946&gt;=0, RIGHT(TEXT(AL946,"0.#"),1)="."),TRUE,FALSE)</formula>
    </cfRule>
    <cfRule type="expression" dxfId="1353" priority="2197">
      <formula>IF(AND(AL946&lt;0, RIGHT(TEXT(AL946,"0.#"),1)&lt;&gt;"."),TRUE,FALSE)</formula>
    </cfRule>
    <cfRule type="expression" dxfId="1352" priority="2198">
      <formula>IF(AND(AL946&lt;0, RIGHT(TEXT(AL946,"0.#"),1)="."),TRUE,FALSE)</formula>
    </cfRule>
  </conditionalFormatting>
  <conditionalFormatting sqref="AL944:AO945">
    <cfRule type="expression" dxfId="1351" priority="2189">
      <formula>IF(AND(AL944&gt;=0, RIGHT(TEXT(AL944,"0.#"),1)&lt;&gt;"."),TRUE,FALSE)</formula>
    </cfRule>
    <cfRule type="expression" dxfId="1350" priority="2190">
      <formula>IF(AND(AL944&gt;=0, RIGHT(TEXT(AL944,"0.#"),1)="."),TRUE,FALSE)</formula>
    </cfRule>
    <cfRule type="expression" dxfId="1349" priority="2191">
      <formula>IF(AND(AL944&lt;0, RIGHT(TEXT(AL944,"0.#"),1)&lt;&gt;"."),TRUE,FALSE)</formula>
    </cfRule>
    <cfRule type="expression" dxfId="1348" priority="2192">
      <formula>IF(AND(AL944&lt;0, RIGHT(TEXT(AL944,"0.#"),1)="."),TRUE,FALSE)</formula>
    </cfRule>
  </conditionalFormatting>
  <conditionalFormatting sqref="AL979:AO1006">
    <cfRule type="expression" dxfId="1347" priority="2183">
      <formula>IF(AND(AL979&gt;=0, RIGHT(TEXT(AL979,"0.#"),1)&lt;&gt;"."),TRUE,FALSE)</formula>
    </cfRule>
    <cfRule type="expression" dxfId="1346" priority="2184">
      <formula>IF(AND(AL979&gt;=0, RIGHT(TEXT(AL979,"0.#"),1)="."),TRUE,FALSE)</formula>
    </cfRule>
    <cfRule type="expression" dxfId="1345" priority="2185">
      <formula>IF(AND(AL979&lt;0, RIGHT(TEXT(AL979,"0.#"),1)&lt;&gt;"."),TRUE,FALSE)</formula>
    </cfRule>
    <cfRule type="expression" dxfId="1344" priority="2186">
      <formula>IF(AND(AL979&lt;0, RIGHT(TEXT(AL979,"0.#"),1)="."),TRUE,FALSE)</formula>
    </cfRule>
  </conditionalFormatting>
  <conditionalFormatting sqref="AL977:AO978">
    <cfRule type="expression" dxfId="1343" priority="2177">
      <formula>IF(AND(AL977&gt;=0, RIGHT(TEXT(AL977,"0.#"),1)&lt;&gt;"."),TRUE,FALSE)</formula>
    </cfRule>
    <cfRule type="expression" dxfId="1342" priority="2178">
      <formula>IF(AND(AL977&gt;=0, RIGHT(TEXT(AL977,"0.#"),1)="."),TRUE,FALSE)</formula>
    </cfRule>
    <cfRule type="expression" dxfId="1341" priority="2179">
      <formula>IF(AND(AL977&lt;0, RIGHT(TEXT(AL977,"0.#"),1)&lt;&gt;"."),TRUE,FALSE)</formula>
    </cfRule>
    <cfRule type="expression" dxfId="1340" priority="2180">
      <formula>IF(AND(AL977&lt;0, RIGHT(TEXT(AL977,"0.#"),1)="."),TRUE,FALSE)</formula>
    </cfRule>
  </conditionalFormatting>
  <conditionalFormatting sqref="AL1012:AO1039">
    <cfRule type="expression" dxfId="1339" priority="2171">
      <formula>IF(AND(AL1012&gt;=0, RIGHT(TEXT(AL1012,"0.#"),1)&lt;&gt;"."),TRUE,FALSE)</formula>
    </cfRule>
    <cfRule type="expression" dxfId="1338" priority="2172">
      <formula>IF(AND(AL1012&gt;=0, RIGHT(TEXT(AL1012,"0.#"),1)="."),TRUE,FALSE)</formula>
    </cfRule>
    <cfRule type="expression" dxfId="1337" priority="2173">
      <formula>IF(AND(AL1012&lt;0, RIGHT(TEXT(AL1012,"0.#"),1)&lt;&gt;"."),TRUE,FALSE)</formula>
    </cfRule>
    <cfRule type="expression" dxfId="1336" priority="2174">
      <formula>IF(AND(AL1012&lt;0, RIGHT(TEXT(AL1012,"0.#"),1)="."),TRUE,FALSE)</formula>
    </cfRule>
  </conditionalFormatting>
  <conditionalFormatting sqref="AL1010:AO1011">
    <cfRule type="expression" dxfId="1335" priority="2165">
      <formula>IF(AND(AL1010&gt;=0, RIGHT(TEXT(AL1010,"0.#"),1)&lt;&gt;"."),TRUE,FALSE)</formula>
    </cfRule>
    <cfRule type="expression" dxfId="1334" priority="2166">
      <formula>IF(AND(AL1010&gt;=0, RIGHT(TEXT(AL1010,"0.#"),1)="."),TRUE,FALSE)</formula>
    </cfRule>
    <cfRule type="expression" dxfId="1333" priority="2167">
      <formula>IF(AND(AL1010&lt;0, RIGHT(TEXT(AL1010,"0.#"),1)&lt;&gt;"."),TRUE,FALSE)</formula>
    </cfRule>
    <cfRule type="expression" dxfId="1332" priority="2168">
      <formula>IF(AND(AL1010&lt;0, RIGHT(TEXT(AL1010,"0.#"),1)="."),TRUE,FALSE)</formula>
    </cfRule>
  </conditionalFormatting>
  <conditionalFormatting sqref="Y1010:Y1011">
    <cfRule type="expression" dxfId="1331" priority="2163">
      <formula>IF(RIGHT(TEXT(Y1010,"0.#"),1)=".",FALSE,TRUE)</formula>
    </cfRule>
    <cfRule type="expression" dxfId="1330" priority="2164">
      <formula>IF(RIGHT(TEXT(Y1010,"0.#"),1)=".",TRUE,FALSE)</formula>
    </cfRule>
  </conditionalFormatting>
  <conditionalFormatting sqref="AL1045:AO1072">
    <cfRule type="expression" dxfId="1329" priority="2159">
      <formula>IF(AND(AL1045&gt;=0, RIGHT(TEXT(AL1045,"0.#"),1)&lt;&gt;"."),TRUE,FALSE)</formula>
    </cfRule>
    <cfRule type="expression" dxfId="1328" priority="2160">
      <formula>IF(AND(AL1045&gt;=0, RIGHT(TEXT(AL1045,"0.#"),1)="."),TRUE,FALSE)</formula>
    </cfRule>
    <cfRule type="expression" dxfId="1327" priority="2161">
      <formula>IF(AND(AL1045&lt;0, RIGHT(TEXT(AL1045,"0.#"),1)&lt;&gt;"."),TRUE,FALSE)</formula>
    </cfRule>
    <cfRule type="expression" dxfId="1326" priority="2162">
      <formula>IF(AND(AL1045&lt;0, RIGHT(TEXT(AL1045,"0.#"),1)="."),TRUE,FALSE)</formula>
    </cfRule>
  </conditionalFormatting>
  <conditionalFormatting sqref="Y1045:Y1072">
    <cfRule type="expression" dxfId="1325" priority="2157">
      <formula>IF(RIGHT(TEXT(Y1045,"0.#"),1)=".",FALSE,TRUE)</formula>
    </cfRule>
    <cfRule type="expression" dxfId="1324" priority="2158">
      <formula>IF(RIGHT(TEXT(Y1045,"0.#"),1)=".",TRUE,FALSE)</formula>
    </cfRule>
  </conditionalFormatting>
  <conditionalFormatting sqref="AL1043:AO1044">
    <cfRule type="expression" dxfId="1323" priority="2153">
      <formula>IF(AND(AL1043&gt;=0, RIGHT(TEXT(AL1043,"0.#"),1)&lt;&gt;"."),TRUE,FALSE)</formula>
    </cfRule>
    <cfRule type="expression" dxfId="1322" priority="2154">
      <formula>IF(AND(AL1043&gt;=0, RIGHT(TEXT(AL1043,"0.#"),1)="."),TRUE,FALSE)</formula>
    </cfRule>
    <cfRule type="expression" dxfId="1321" priority="2155">
      <formula>IF(AND(AL1043&lt;0, RIGHT(TEXT(AL1043,"0.#"),1)&lt;&gt;"."),TRUE,FALSE)</formula>
    </cfRule>
    <cfRule type="expression" dxfId="1320" priority="2156">
      <formula>IF(AND(AL1043&lt;0, RIGHT(TEXT(AL1043,"0.#"),1)="."),TRUE,FALSE)</formula>
    </cfRule>
  </conditionalFormatting>
  <conditionalFormatting sqref="Y1043:Y1044">
    <cfRule type="expression" dxfId="1319" priority="2151">
      <formula>IF(RIGHT(TEXT(Y1043,"0.#"),1)=".",FALSE,TRUE)</formula>
    </cfRule>
    <cfRule type="expression" dxfId="1318" priority="2152">
      <formula>IF(RIGHT(TEXT(Y1043,"0.#"),1)=".",TRUE,FALSE)</formula>
    </cfRule>
  </conditionalFormatting>
  <conditionalFormatting sqref="AL1078:AO1105">
    <cfRule type="expression" dxfId="1317" priority="2147">
      <formula>IF(AND(AL1078&gt;=0, RIGHT(TEXT(AL1078,"0.#"),1)&lt;&gt;"."),TRUE,FALSE)</formula>
    </cfRule>
    <cfRule type="expression" dxfId="1316" priority="2148">
      <formula>IF(AND(AL1078&gt;=0, RIGHT(TEXT(AL1078,"0.#"),1)="."),TRUE,FALSE)</formula>
    </cfRule>
    <cfRule type="expression" dxfId="1315" priority="2149">
      <formula>IF(AND(AL1078&lt;0, RIGHT(TEXT(AL1078,"0.#"),1)&lt;&gt;"."),TRUE,FALSE)</formula>
    </cfRule>
    <cfRule type="expression" dxfId="1314" priority="2150">
      <formula>IF(AND(AL1078&lt;0, RIGHT(TEXT(AL1078,"0.#"),1)="."),TRUE,FALSE)</formula>
    </cfRule>
  </conditionalFormatting>
  <conditionalFormatting sqref="Y1078:Y1105">
    <cfRule type="expression" dxfId="1313" priority="2145">
      <formula>IF(RIGHT(TEXT(Y1078,"0.#"),1)=".",FALSE,TRUE)</formula>
    </cfRule>
    <cfRule type="expression" dxfId="1312" priority="2146">
      <formula>IF(RIGHT(TEXT(Y1078,"0.#"),1)=".",TRUE,FALSE)</formula>
    </cfRule>
  </conditionalFormatting>
  <conditionalFormatting sqref="AL1076:AO1077">
    <cfRule type="expression" dxfId="1311" priority="2141">
      <formula>IF(AND(AL1076&gt;=0, RIGHT(TEXT(AL1076,"0.#"),1)&lt;&gt;"."),TRUE,FALSE)</formula>
    </cfRule>
    <cfRule type="expression" dxfId="1310" priority="2142">
      <formula>IF(AND(AL1076&gt;=0, RIGHT(TEXT(AL1076,"0.#"),1)="."),TRUE,FALSE)</formula>
    </cfRule>
    <cfRule type="expression" dxfId="1309" priority="2143">
      <formula>IF(AND(AL1076&lt;0, RIGHT(TEXT(AL1076,"0.#"),1)&lt;&gt;"."),TRUE,FALSE)</formula>
    </cfRule>
    <cfRule type="expression" dxfId="1308" priority="2144">
      <formula>IF(AND(AL1076&lt;0, RIGHT(TEXT(AL1076,"0.#"),1)="."),TRUE,FALSE)</formula>
    </cfRule>
  </conditionalFormatting>
  <conditionalFormatting sqref="Y1076:Y1077">
    <cfRule type="expression" dxfId="1307" priority="2139">
      <formula>IF(RIGHT(TEXT(Y1076,"0.#"),1)=".",FALSE,TRUE)</formula>
    </cfRule>
    <cfRule type="expression" dxfId="1306" priority="2140">
      <formula>IF(RIGHT(TEXT(Y1076,"0.#"),1)=".",TRUE,FALSE)</formula>
    </cfRule>
  </conditionalFormatting>
  <conditionalFormatting sqref="AE39">
    <cfRule type="expression" dxfId="1305" priority="2137">
      <formula>IF(RIGHT(TEXT(AE39,"0.#"),1)=".",FALSE,TRUE)</formula>
    </cfRule>
    <cfRule type="expression" dxfId="1304" priority="2138">
      <formula>IF(RIGHT(TEXT(AE39,"0.#"),1)=".",TRUE,FALSE)</formula>
    </cfRule>
  </conditionalFormatting>
  <conditionalFormatting sqref="AM41">
    <cfRule type="expression" dxfId="1303" priority="2121">
      <formula>IF(RIGHT(TEXT(AM41,"0.#"),1)=".",FALSE,TRUE)</formula>
    </cfRule>
    <cfRule type="expression" dxfId="1302" priority="2122">
      <formula>IF(RIGHT(TEXT(AM41,"0.#"),1)=".",TRUE,FALSE)</formula>
    </cfRule>
  </conditionalFormatting>
  <conditionalFormatting sqref="AE40">
    <cfRule type="expression" dxfId="1301" priority="2135">
      <formula>IF(RIGHT(TEXT(AE40,"0.#"),1)=".",FALSE,TRUE)</formula>
    </cfRule>
    <cfRule type="expression" dxfId="1300" priority="2136">
      <formula>IF(RIGHT(TEXT(AE40,"0.#"),1)=".",TRUE,FALSE)</formula>
    </cfRule>
  </conditionalFormatting>
  <conditionalFormatting sqref="AE41">
    <cfRule type="expression" dxfId="1299" priority="2133">
      <formula>IF(RIGHT(TEXT(AE41,"0.#"),1)=".",FALSE,TRUE)</formula>
    </cfRule>
    <cfRule type="expression" dxfId="1298" priority="2134">
      <formula>IF(RIGHT(TEXT(AE41,"0.#"),1)=".",TRUE,FALSE)</formula>
    </cfRule>
  </conditionalFormatting>
  <conditionalFormatting sqref="AI41">
    <cfRule type="expression" dxfId="1297" priority="2131">
      <formula>IF(RIGHT(TEXT(AI41,"0.#"),1)=".",FALSE,TRUE)</formula>
    </cfRule>
    <cfRule type="expression" dxfId="1296" priority="2132">
      <formula>IF(RIGHT(TEXT(AI41,"0.#"),1)=".",TRUE,FALSE)</formula>
    </cfRule>
  </conditionalFormatting>
  <conditionalFormatting sqref="AI40">
    <cfRule type="expression" dxfId="1295" priority="2129">
      <formula>IF(RIGHT(TEXT(AI40,"0.#"),1)=".",FALSE,TRUE)</formula>
    </cfRule>
    <cfRule type="expression" dxfId="1294" priority="2130">
      <formula>IF(RIGHT(TEXT(AI40,"0.#"),1)=".",TRUE,FALSE)</formula>
    </cfRule>
  </conditionalFormatting>
  <conditionalFormatting sqref="AI39">
    <cfRule type="expression" dxfId="1293" priority="2127">
      <formula>IF(RIGHT(TEXT(AI39,"0.#"),1)=".",FALSE,TRUE)</formula>
    </cfRule>
    <cfRule type="expression" dxfId="1292" priority="2128">
      <formula>IF(RIGHT(TEXT(AI39,"0.#"),1)=".",TRUE,FALSE)</formula>
    </cfRule>
  </conditionalFormatting>
  <conditionalFormatting sqref="AM39">
    <cfRule type="expression" dxfId="1291" priority="2125">
      <formula>IF(RIGHT(TEXT(AM39,"0.#"),1)=".",FALSE,TRUE)</formula>
    </cfRule>
    <cfRule type="expression" dxfId="1290" priority="2126">
      <formula>IF(RIGHT(TEXT(AM39,"0.#"),1)=".",TRUE,FALSE)</formula>
    </cfRule>
  </conditionalFormatting>
  <conditionalFormatting sqref="AM40">
    <cfRule type="expression" dxfId="1289" priority="2123">
      <formula>IF(RIGHT(TEXT(AM40,"0.#"),1)=".",FALSE,TRUE)</formula>
    </cfRule>
    <cfRule type="expression" dxfId="1288" priority="2124">
      <formula>IF(RIGHT(TEXT(AM40,"0.#"),1)=".",TRUE,FALSE)</formula>
    </cfRule>
  </conditionalFormatting>
  <conditionalFormatting sqref="AQ39:AQ41">
    <cfRule type="expression" dxfId="1287" priority="2119">
      <formula>IF(RIGHT(TEXT(AQ39,"0.#"),1)=".",FALSE,TRUE)</formula>
    </cfRule>
    <cfRule type="expression" dxfId="1286" priority="2120">
      <formula>IF(RIGHT(TEXT(AQ39,"0.#"),1)=".",TRUE,FALSE)</formula>
    </cfRule>
  </conditionalFormatting>
  <conditionalFormatting sqref="AU39:AU41">
    <cfRule type="expression" dxfId="1285" priority="2117">
      <formula>IF(RIGHT(TEXT(AU39,"0.#"),1)=".",FALSE,TRUE)</formula>
    </cfRule>
    <cfRule type="expression" dxfId="1284" priority="2118">
      <formula>IF(RIGHT(TEXT(AU39,"0.#"),1)=".",TRUE,FALSE)</formula>
    </cfRule>
  </conditionalFormatting>
  <conditionalFormatting sqref="AE46">
    <cfRule type="expression" dxfId="1283" priority="2115">
      <formula>IF(RIGHT(TEXT(AE46,"0.#"),1)=".",FALSE,TRUE)</formula>
    </cfRule>
    <cfRule type="expression" dxfId="1282" priority="2116">
      <formula>IF(RIGHT(TEXT(AE46,"0.#"),1)=".",TRUE,FALSE)</formula>
    </cfRule>
  </conditionalFormatting>
  <conditionalFormatting sqref="AE47">
    <cfRule type="expression" dxfId="1281" priority="2113">
      <formula>IF(RIGHT(TEXT(AE47,"0.#"),1)=".",FALSE,TRUE)</formula>
    </cfRule>
    <cfRule type="expression" dxfId="1280" priority="2114">
      <formula>IF(RIGHT(TEXT(AE47,"0.#"),1)=".",TRUE,FALSE)</formula>
    </cfRule>
  </conditionalFormatting>
  <conditionalFormatting sqref="AE48">
    <cfRule type="expression" dxfId="1279" priority="2111">
      <formula>IF(RIGHT(TEXT(AE48,"0.#"),1)=".",FALSE,TRUE)</formula>
    </cfRule>
    <cfRule type="expression" dxfId="1278" priority="2112">
      <formula>IF(RIGHT(TEXT(AE48,"0.#"),1)=".",TRUE,FALSE)</formula>
    </cfRule>
  </conditionalFormatting>
  <conditionalFormatting sqref="AI48">
    <cfRule type="expression" dxfId="1277" priority="2109">
      <formula>IF(RIGHT(TEXT(AI48,"0.#"),1)=".",FALSE,TRUE)</formula>
    </cfRule>
    <cfRule type="expression" dxfId="1276" priority="2110">
      <formula>IF(RIGHT(TEXT(AI48,"0.#"),1)=".",TRUE,FALSE)</formula>
    </cfRule>
  </conditionalFormatting>
  <conditionalFormatting sqref="AI47">
    <cfRule type="expression" dxfId="1275" priority="2107">
      <formula>IF(RIGHT(TEXT(AI47,"0.#"),1)=".",FALSE,TRUE)</formula>
    </cfRule>
    <cfRule type="expression" dxfId="1274" priority="2108">
      <formula>IF(RIGHT(TEXT(AI47,"0.#"),1)=".",TRUE,FALSE)</formula>
    </cfRule>
  </conditionalFormatting>
  <conditionalFormatting sqref="AE448">
    <cfRule type="expression" dxfId="1273" priority="1985">
      <formula>IF(RIGHT(TEXT(AE448,"0.#"),1)=".",FALSE,TRUE)</formula>
    </cfRule>
    <cfRule type="expression" dxfId="1272" priority="1986">
      <formula>IF(RIGHT(TEXT(AE448,"0.#"),1)=".",TRUE,FALSE)</formula>
    </cfRule>
  </conditionalFormatting>
  <conditionalFormatting sqref="AM450">
    <cfRule type="expression" dxfId="1271" priority="1975">
      <formula>IF(RIGHT(TEXT(AM450,"0.#"),1)=".",FALSE,TRUE)</formula>
    </cfRule>
    <cfRule type="expression" dxfId="1270" priority="1976">
      <formula>IF(RIGHT(TEXT(AM450,"0.#"),1)=".",TRUE,FALSE)</formula>
    </cfRule>
  </conditionalFormatting>
  <conditionalFormatting sqref="AE449">
    <cfRule type="expression" dxfId="1269" priority="1983">
      <formula>IF(RIGHT(TEXT(AE449,"0.#"),1)=".",FALSE,TRUE)</formula>
    </cfRule>
    <cfRule type="expression" dxfId="1268" priority="1984">
      <formula>IF(RIGHT(TEXT(AE449,"0.#"),1)=".",TRUE,FALSE)</formula>
    </cfRule>
  </conditionalFormatting>
  <conditionalFormatting sqref="AE450">
    <cfRule type="expression" dxfId="1267" priority="1981">
      <formula>IF(RIGHT(TEXT(AE450,"0.#"),1)=".",FALSE,TRUE)</formula>
    </cfRule>
    <cfRule type="expression" dxfId="1266" priority="1982">
      <formula>IF(RIGHT(TEXT(AE450,"0.#"),1)=".",TRUE,FALSE)</formula>
    </cfRule>
  </conditionalFormatting>
  <conditionalFormatting sqref="AM448">
    <cfRule type="expression" dxfId="1265" priority="1979">
      <formula>IF(RIGHT(TEXT(AM448,"0.#"),1)=".",FALSE,TRUE)</formula>
    </cfRule>
    <cfRule type="expression" dxfId="1264" priority="1980">
      <formula>IF(RIGHT(TEXT(AM448,"0.#"),1)=".",TRUE,FALSE)</formula>
    </cfRule>
  </conditionalFormatting>
  <conditionalFormatting sqref="AM449">
    <cfRule type="expression" dxfId="1263" priority="1977">
      <formula>IF(RIGHT(TEXT(AM449,"0.#"),1)=".",FALSE,TRUE)</formula>
    </cfRule>
    <cfRule type="expression" dxfId="1262" priority="1978">
      <formula>IF(RIGHT(TEXT(AM449,"0.#"),1)=".",TRUE,FALSE)</formula>
    </cfRule>
  </conditionalFormatting>
  <conditionalFormatting sqref="AU448">
    <cfRule type="expression" dxfId="1261" priority="1973">
      <formula>IF(RIGHT(TEXT(AU448,"0.#"),1)=".",FALSE,TRUE)</formula>
    </cfRule>
    <cfRule type="expression" dxfId="1260" priority="1974">
      <formula>IF(RIGHT(TEXT(AU448,"0.#"),1)=".",TRUE,FALSE)</formula>
    </cfRule>
  </conditionalFormatting>
  <conditionalFormatting sqref="AU449">
    <cfRule type="expression" dxfId="1259" priority="1971">
      <formula>IF(RIGHT(TEXT(AU449,"0.#"),1)=".",FALSE,TRUE)</formula>
    </cfRule>
    <cfRule type="expression" dxfId="1258" priority="1972">
      <formula>IF(RIGHT(TEXT(AU449,"0.#"),1)=".",TRUE,FALSE)</formula>
    </cfRule>
  </conditionalFormatting>
  <conditionalFormatting sqref="AU450">
    <cfRule type="expression" dxfId="1257" priority="1969">
      <formula>IF(RIGHT(TEXT(AU450,"0.#"),1)=".",FALSE,TRUE)</formula>
    </cfRule>
    <cfRule type="expression" dxfId="1256" priority="1970">
      <formula>IF(RIGHT(TEXT(AU450,"0.#"),1)=".",TRUE,FALSE)</formula>
    </cfRule>
  </conditionalFormatting>
  <conditionalFormatting sqref="AI450">
    <cfRule type="expression" dxfId="1255" priority="1963">
      <formula>IF(RIGHT(TEXT(AI450,"0.#"),1)=".",FALSE,TRUE)</formula>
    </cfRule>
    <cfRule type="expression" dxfId="1254" priority="1964">
      <formula>IF(RIGHT(TEXT(AI450,"0.#"),1)=".",TRUE,FALSE)</formula>
    </cfRule>
  </conditionalFormatting>
  <conditionalFormatting sqref="AI448">
    <cfRule type="expression" dxfId="1253" priority="1967">
      <formula>IF(RIGHT(TEXT(AI448,"0.#"),1)=".",FALSE,TRUE)</formula>
    </cfRule>
    <cfRule type="expression" dxfId="1252" priority="1968">
      <formula>IF(RIGHT(TEXT(AI448,"0.#"),1)=".",TRUE,FALSE)</formula>
    </cfRule>
  </conditionalFormatting>
  <conditionalFormatting sqref="AI449">
    <cfRule type="expression" dxfId="1251" priority="1965">
      <formula>IF(RIGHT(TEXT(AI449,"0.#"),1)=".",FALSE,TRUE)</formula>
    </cfRule>
    <cfRule type="expression" dxfId="1250" priority="1966">
      <formula>IF(RIGHT(TEXT(AI449,"0.#"),1)=".",TRUE,FALSE)</formula>
    </cfRule>
  </conditionalFormatting>
  <conditionalFormatting sqref="AQ449">
    <cfRule type="expression" dxfId="1249" priority="1961">
      <formula>IF(RIGHT(TEXT(AQ449,"0.#"),1)=".",FALSE,TRUE)</formula>
    </cfRule>
    <cfRule type="expression" dxfId="1248" priority="1962">
      <formula>IF(RIGHT(TEXT(AQ449,"0.#"),1)=".",TRUE,FALSE)</formula>
    </cfRule>
  </conditionalFormatting>
  <conditionalFormatting sqref="AQ450">
    <cfRule type="expression" dxfId="1247" priority="1959">
      <formula>IF(RIGHT(TEXT(AQ450,"0.#"),1)=".",FALSE,TRUE)</formula>
    </cfRule>
    <cfRule type="expression" dxfId="1246" priority="1960">
      <formula>IF(RIGHT(TEXT(AQ450,"0.#"),1)=".",TRUE,FALSE)</formula>
    </cfRule>
  </conditionalFormatting>
  <conditionalFormatting sqref="AQ448">
    <cfRule type="expression" dxfId="1245" priority="1957">
      <formula>IF(RIGHT(TEXT(AQ448,"0.#"),1)=".",FALSE,TRUE)</formula>
    </cfRule>
    <cfRule type="expression" dxfId="1244" priority="1958">
      <formula>IF(RIGHT(TEXT(AQ448,"0.#"),1)=".",TRUE,FALSE)</formula>
    </cfRule>
  </conditionalFormatting>
  <conditionalFormatting sqref="AE453">
    <cfRule type="expression" dxfId="1243" priority="1955">
      <formula>IF(RIGHT(TEXT(AE453,"0.#"),1)=".",FALSE,TRUE)</formula>
    </cfRule>
    <cfRule type="expression" dxfId="1242" priority="1956">
      <formula>IF(RIGHT(TEXT(AE453,"0.#"),1)=".",TRUE,FALSE)</formula>
    </cfRule>
  </conditionalFormatting>
  <conditionalFormatting sqref="AM455">
    <cfRule type="expression" dxfId="1241" priority="1945">
      <formula>IF(RIGHT(TEXT(AM455,"0.#"),1)=".",FALSE,TRUE)</formula>
    </cfRule>
    <cfRule type="expression" dxfId="1240" priority="1946">
      <formula>IF(RIGHT(TEXT(AM455,"0.#"),1)=".",TRUE,FALSE)</formula>
    </cfRule>
  </conditionalFormatting>
  <conditionalFormatting sqref="AE454">
    <cfRule type="expression" dxfId="1239" priority="1953">
      <formula>IF(RIGHT(TEXT(AE454,"0.#"),1)=".",FALSE,TRUE)</formula>
    </cfRule>
    <cfRule type="expression" dxfId="1238" priority="1954">
      <formula>IF(RIGHT(TEXT(AE454,"0.#"),1)=".",TRUE,FALSE)</formula>
    </cfRule>
  </conditionalFormatting>
  <conditionalFormatting sqref="AE455">
    <cfRule type="expression" dxfId="1237" priority="1951">
      <formula>IF(RIGHT(TEXT(AE455,"0.#"),1)=".",FALSE,TRUE)</formula>
    </cfRule>
    <cfRule type="expression" dxfId="1236" priority="1952">
      <formula>IF(RIGHT(TEXT(AE455,"0.#"),1)=".",TRUE,FALSE)</formula>
    </cfRule>
  </conditionalFormatting>
  <conditionalFormatting sqref="AM453">
    <cfRule type="expression" dxfId="1235" priority="1949">
      <formula>IF(RIGHT(TEXT(AM453,"0.#"),1)=".",FALSE,TRUE)</formula>
    </cfRule>
    <cfRule type="expression" dxfId="1234" priority="1950">
      <formula>IF(RIGHT(TEXT(AM453,"0.#"),1)=".",TRUE,FALSE)</formula>
    </cfRule>
  </conditionalFormatting>
  <conditionalFormatting sqref="AM454">
    <cfRule type="expression" dxfId="1233" priority="1947">
      <formula>IF(RIGHT(TEXT(AM454,"0.#"),1)=".",FALSE,TRUE)</formula>
    </cfRule>
    <cfRule type="expression" dxfId="1232" priority="1948">
      <formula>IF(RIGHT(TEXT(AM454,"0.#"),1)=".",TRUE,FALSE)</formula>
    </cfRule>
  </conditionalFormatting>
  <conditionalFormatting sqref="AU453">
    <cfRule type="expression" dxfId="1231" priority="1943">
      <formula>IF(RIGHT(TEXT(AU453,"0.#"),1)=".",FALSE,TRUE)</formula>
    </cfRule>
    <cfRule type="expression" dxfId="1230" priority="1944">
      <formula>IF(RIGHT(TEXT(AU453,"0.#"),1)=".",TRUE,FALSE)</formula>
    </cfRule>
  </conditionalFormatting>
  <conditionalFormatting sqref="AU454">
    <cfRule type="expression" dxfId="1229" priority="1941">
      <formula>IF(RIGHT(TEXT(AU454,"0.#"),1)=".",FALSE,TRUE)</formula>
    </cfRule>
    <cfRule type="expression" dxfId="1228" priority="1942">
      <formula>IF(RIGHT(TEXT(AU454,"0.#"),1)=".",TRUE,FALSE)</formula>
    </cfRule>
  </conditionalFormatting>
  <conditionalFormatting sqref="AU455">
    <cfRule type="expression" dxfId="1227" priority="1939">
      <formula>IF(RIGHT(TEXT(AU455,"0.#"),1)=".",FALSE,TRUE)</formula>
    </cfRule>
    <cfRule type="expression" dxfId="1226" priority="1940">
      <formula>IF(RIGHT(TEXT(AU455,"0.#"),1)=".",TRUE,FALSE)</formula>
    </cfRule>
  </conditionalFormatting>
  <conditionalFormatting sqref="AI455">
    <cfRule type="expression" dxfId="1225" priority="1933">
      <formula>IF(RIGHT(TEXT(AI455,"0.#"),1)=".",FALSE,TRUE)</formula>
    </cfRule>
    <cfRule type="expression" dxfId="1224" priority="1934">
      <formula>IF(RIGHT(TEXT(AI455,"0.#"),1)=".",TRUE,FALSE)</formula>
    </cfRule>
  </conditionalFormatting>
  <conditionalFormatting sqref="AI453">
    <cfRule type="expression" dxfId="1223" priority="1937">
      <formula>IF(RIGHT(TEXT(AI453,"0.#"),1)=".",FALSE,TRUE)</formula>
    </cfRule>
    <cfRule type="expression" dxfId="1222" priority="1938">
      <formula>IF(RIGHT(TEXT(AI453,"0.#"),1)=".",TRUE,FALSE)</formula>
    </cfRule>
  </conditionalFormatting>
  <conditionalFormatting sqref="AI454">
    <cfRule type="expression" dxfId="1221" priority="1935">
      <formula>IF(RIGHT(TEXT(AI454,"0.#"),1)=".",FALSE,TRUE)</formula>
    </cfRule>
    <cfRule type="expression" dxfId="1220" priority="1936">
      <formula>IF(RIGHT(TEXT(AI454,"0.#"),1)=".",TRUE,FALSE)</formula>
    </cfRule>
  </conditionalFormatting>
  <conditionalFormatting sqref="AQ454">
    <cfRule type="expression" dxfId="1219" priority="1931">
      <formula>IF(RIGHT(TEXT(AQ454,"0.#"),1)=".",FALSE,TRUE)</formula>
    </cfRule>
    <cfRule type="expression" dxfId="1218" priority="1932">
      <formula>IF(RIGHT(TEXT(AQ454,"0.#"),1)=".",TRUE,FALSE)</formula>
    </cfRule>
  </conditionalFormatting>
  <conditionalFormatting sqref="AQ455">
    <cfRule type="expression" dxfId="1217" priority="1929">
      <formula>IF(RIGHT(TEXT(AQ455,"0.#"),1)=".",FALSE,TRUE)</formula>
    </cfRule>
    <cfRule type="expression" dxfId="1216" priority="1930">
      <formula>IF(RIGHT(TEXT(AQ455,"0.#"),1)=".",TRUE,FALSE)</formula>
    </cfRule>
  </conditionalFormatting>
  <conditionalFormatting sqref="AQ453">
    <cfRule type="expression" dxfId="1215" priority="1927">
      <formula>IF(RIGHT(TEXT(AQ453,"0.#"),1)=".",FALSE,TRUE)</formula>
    </cfRule>
    <cfRule type="expression" dxfId="1214" priority="1928">
      <formula>IF(RIGHT(TEXT(AQ453,"0.#"),1)=".",TRUE,FALSE)</formula>
    </cfRule>
  </conditionalFormatting>
  <conditionalFormatting sqref="AE487">
    <cfRule type="expression" dxfId="1213" priority="1805">
      <formula>IF(RIGHT(TEXT(AE487,"0.#"),1)=".",FALSE,TRUE)</formula>
    </cfRule>
    <cfRule type="expression" dxfId="1212" priority="1806">
      <formula>IF(RIGHT(TEXT(AE487,"0.#"),1)=".",TRUE,FALSE)</formula>
    </cfRule>
  </conditionalFormatting>
  <conditionalFormatting sqref="AE488">
    <cfRule type="expression" dxfId="1211" priority="1803">
      <formula>IF(RIGHT(TEXT(AE488,"0.#"),1)=".",FALSE,TRUE)</formula>
    </cfRule>
    <cfRule type="expression" dxfId="1210" priority="1804">
      <formula>IF(RIGHT(TEXT(AE488,"0.#"),1)=".",TRUE,FALSE)</formula>
    </cfRule>
  </conditionalFormatting>
  <conditionalFormatting sqref="AE489">
    <cfRule type="expression" dxfId="1209" priority="1801">
      <formula>IF(RIGHT(TEXT(AE489,"0.#"),1)=".",FALSE,TRUE)</formula>
    </cfRule>
    <cfRule type="expression" dxfId="1208" priority="1802">
      <formula>IF(RIGHT(TEXT(AE489,"0.#"),1)=".",TRUE,FALSE)</formula>
    </cfRule>
  </conditionalFormatting>
  <conditionalFormatting sqref="AU487">
    <cfRule type="expression" dxfId="1207" priority="1793">
      <formula>IF(RIGHT(TEXT(AU487,"0.#"),1)=".",FALSE,TRUE)</formula>
    </cfRule>
    <cfRule type="expression" dxfId="1206" priority="1794">
      <formula>IF(RIGHT(TEXT(AU487,"0.#"),1)=".",TRUE,FALSE)</formula>
    </cfRule>
  </conditionalFormatting>
  <conditionalFormatting sqref="AU488">
    <cfRule type="expression" dxfId="1205" priority="1791">
      <formula>IF(RIGHT(TEXT(AU488,"0.#"),1)=".",FALSE,TRUE)</formula>
    </cfRule>
    <cfRule type="expression" dxfId="1204" priority="1792">
      <formula>IF(RIGHT(TEXT(AU488,"0.#"),1)=".",TRUE,FALSE)</formula>
    </cfRule>
  </conditionalFormatting>
  <conditionalFormatting sqref="AU489">
    <cfRule type="expression" dxfId="1203" priority="1789">
      <formula>IF(RIGHT(TEXT(AU489,"0.#"),1)=".",FALSE,TRUE)</formula>
    </cfRule>
    <cfRule type="expression" dxfId="1202" priority="1790">
      <formula>IF(RIGHT(TEXT(AU489,"0.#"),1)=".",TRUE,FALSE)</formula>
    </cfRule>
  </conditionalFormatting>
  <conditionalFormatting sqref="AQ488">
    <cfRule type="expression" dxfId="1201" priority="1781">
      <formula>IF(RIGHT(TEXT(AQ488,"0.#"),1)=".",FALSE,TRUE)</formula>
    </cfRule>
    <cfRule type="expression" dxfId="1200" priority="1782">
      <formula>IF(RIGHT(TEXT(AQ488,"0.#"),1)=".",TRUE,FALSE)</formula>
    </cfRule>
  </conditionalFormatting>
  <conditionalFormatting sqref="AQ489">
    <cfRule type="expression" dxfId="1199" priority="1779">
      <formula>IF(RIGHT(TEXT(AQ489,"0.#"),1)=".",FALSE,TRUE)</formula>
    </cfRule>
    <cfRule type="expression" dxfId="1198" priority="1780">
      <formula>IF(RIGHT(TEXT(AQ489,"0.#"),1)=".",TRUE,FALSE)</formula>
    </cfRule>
  </conditionalFormatting>
  <conditionalFormatting sqref="AQ487">
    <cfRule type="expression" dxfId="1197" priority="1777">
      <formula>IF(RIGHT(TEXT(AQ487,"0.#"),1)=".",FALSE,TRUE)</formula>
    </cfRule>
    <cfRule type="expression" dxfId="1196" priority="1778">
      <formula>IF(RIGHT(TEXT(AQ487,"0.#"),1)=".",TRUE,FALSE)</formula>
    </cfRule>
  </conditionalFormatting>
  <conditionalFormatting sqref="AE512">
    <cfRule type="expression" dxfId="1195" priority="1775">
      <formula>IF(RIGHT(TEXT(AE512,"0.#"),1)=".",FALSE,TRUE)</formula>
    </cfRule>
    <cfRule type="expression" dxfId="1194" priority="1776">
      <formula>IF(RIGHT(TEXT(AE512,"0.#"),1)=".",TRUE,FALSE)</formula>
    </cfRule>
  </conditionalFormatting>
  <conditionalFormatting sqref="AE513">
    <cfRule type="expression" dxfId="1193" priority="1773">
      <formula>IF(RIGHT(TEXT(AE513,"0.#"),1)=".",FALSE,TRUE)</formula>
    </cfRule>
    <cfRule type="expression" dxfId="1192" priority="1774">
      <formula>IF(RIGHT(TEXT(AE513,"0.#"),1)=".",TRUE,FALSE)</formula>
    </cfRule>
  </conditionalFormatting>
  <conditionalFormatting sqref="AE514">
    <cfRule type="expression" dxfId="1191" priority="1771">
      <formula>IF(RIGHT(TEXT(AE514,"0.#"),1)=".",FALSE,TRUE)</formula>
    </cfRule>
    <cfRule type="expression" dxfId="1190" priority="1772">
      <formula>IF(RIGHT(TEXT(AE514,"0.#"),1)=".",TRUE,FALSE)</formula>
    </cfRule>
  </conditionalFormatting>
  <conditionalFormatting sqref="AU512">
    <cfRule type="expression" dxfId="1189" priority="1763">
      <formula>IF(RIGHT(TEXT(AU512,"0.#"),1)=".",FALSE,TRUE)</formula>
    </cfRule>
    <cfRule type="expression" dxfId="1188" priority="1764">
      <formula>IF(RIGHT(TEXT(AU512,"0.#"),1)=".",TRUE,FALSE)</formula>
    </cfRule>
  </conditionalFormatting>
  <conditionalFormatting sqref="AU513">
    <cfRule type="expression" dxfId="1187" priority="1761">
      <formula>IF(RIGHT(TEXT(AU513,"0.#"),1)=".",FALSE,TRUE)</formula>
    </cfRule>
    <cfRule type="expression" dxfId="1186" priority="1762">
      <formula>IF(RIGHT(TEXT(AU513,"0.#"),1)=".",TRUE,FALSE)</formula>
    </cfRule>
  </conditionalFormatting>
  <conditionalFormatting sqref="AU514">
    <cfRule type="expression" dxfId="1185" priority="1759">
      <formula>IF(RIGHT(TEXT(AU514,"0.#"),1)=".",FALSE,TRUE)</formula>
    </cfRule>
    <cfRule type="expression" dxfId="1184" priority="1760">
      <formula>IF(RIGHT(TEXT(AU514,"0.#"),1)=".",TRUE,FALSE)</formula>
    </cfRule>
  </conditionalFormatting>
  <conditionalFormatting sqref="AQ513">
    <cfRule type="expression" dxfId="1183" priority="1751">
      <formula>IF(RIGHT(TEXT(AQ513,"0.#"),1)=".",FALSE,TRUE)</formula>
    </cfRule>
    <cfRule type="expression" dxfId="1182" priority="1752">
      <formula>IF(RIGHT(TEXT(AQ513,"0.#"),1)=".",TRUE,FALSE)</formula>
    </cfRule>
  </conditionalFormatting>
  <conditionalFormatting sqref="AQ514">
    <cfRule type="expression" dxfId="1181" priority="1749">
      <formula>IF(RIGHT(TEXT(AQ514,"0.#"),1)=".",FALSE,TRUE)</formula>
    </cfRule>
    <cfRule type="expression" dxfId="1180" priority="1750">
      <formula>IF(RIGHT(TEXT(AQ514,"0.#"),1)=".",TRUE,FALSE)</formula>
    </cfRule>
  </conditionalFormatting>
  <conditionalFormatting sqref="AQ512">
    <cfRule type="expression" dxfId="1179" priority="1747">
      <formula>IF(RIGHT(TEXT(AQ512,"0.#"),1)=".",FALSE,TRUE)</formula>
    </cfRule>
    <cfRule type="expression" dxfId="1178" priority="1748">
      <formula>IF(RIGHT(TEXT(AQ512,"0.#"),1)=".",TRUE,FALSE)</formula>
    </cfRule>
  </conditionalFormatting>
  <conditionalFormatting sqref="AE517">
    <cfRule type="expression" dxfId="1177" priority="1625">
      <formula>IF(RIGHT(TEXT(AE517,"0.#"),1)=".",FALSE,TRUE)</formula>
    </cfRule>
    <cfRule type="expression" dxfId="1176" priority="1626">
      <formula>IF(RIGHT(TEXT(AE517,"0.#"),1)=".",TRUE,FALSE)</formula>
    </cfRule>
  </conditionalFormatting>
  <conditionalFormatting sqref="AE518">
    <cfRule type="expression" dxfId="1175" priority="1623">
      <formula>IF(RIGHT(TEXT(AE518,"0.#"),1)=".",FALSE,TRUE)</formula>
    </cfRule>
    <cfRule type="expression" dxfId="1174" priority="1624">
      <formula>IF(RIGHT(TEXT(AE518,"0.#"),1)=".",TRUE,FALSE)</formula>
    </cfRule>
  </conditionalFormatting>
  <conditionalFormatting sqref="AE519">
    <cfRule type="expression" dxfId="1173" priority="1621">
      <formula>IF(RIGHT(TEXT(AE519,"0.#"),1)=".",FALSE,TRUE)</formula>
    </cfRule>
    <cfRule type="expression" dxfId="1172" priority="1622">
      <formula>IF(RIGHT(TEXT(AE519,"0.#"),1)=".",TRUE,FALSE)</formula>
    </cfRule>
  </conditionalFormatting>
  <conditionalFormatting sqref="AU517">
    <cfRule type="expression" dxfId="1171" priority="1613">
      <formula>IF(RIGHT(TEXT(AU517,"0.#"),1)=".",FALSE,TRUE)</formula>
    </cfRule>
    <cfRule type="expression" dxfId="1170" priority="1614">
      <formula>IF(RIGHT(TEXT(AU517,"0.#"),1)=".",TRUE,FALSE)</formula>
    </cfRule>
  </conditionalFormatting>
  <conditionalFormatting sqref="AU519">
    <cfRule type="expression" dxfId="1169" priority="1609">
      <formula>IF(RIGHT(TEXT(AU519,"0.#"),1)=".",FALSE,TRUE)</formula>
    </cfRule>
    <cfRule type="expression" dxfId="1168" priority="1610">
      <formula>IF(RIGHT(TEXT(AU519,"0.#"),1)=".",TRUE,FALSE)</formula>
    </cfRule>
  </conditionalFormatting>
  <conditionalFormatting sqref="AQ518">
    <cfRule type="expression" dxfId="1167" priority="1601">
      <formula>IF(RIGHT(TEXT(AQ518,"0.#"),1)=".",FALSE,TRUE)</formula>
    </cfRule>
    <cfRule type="expression" dxfId="1166" priority="1602">
      <formula>IF(RIGHT(TEXT(AQ518,"0.#"),1)=".",TRUE,FALSE)</formula>
    </cfRule>
  </conditionalFormatting>
  <conditionalFormatting sqref="AQ519">
    <cfRule type="expression" dxfId="1165" priority="1599">
      <formula>IF(RIGHT(TEXT(AQ519,"0.#"),1)=".",FALSE,TRUE)</formula>
    </cfRule>
    <cfRule type="expression" dxfId="1164" priority="1600">
      <formula>IF(RIGHT(TEXT(AQ519,"0.#"),1)=".",TRUE,FALSE)</formula>
    </cfRule>
  </conditionalFormatting>
  <conditionalFormatting sqref="AQ517">
    <cfRule type="expression" dxfId="1163" priority="1597">
      <formula>IF(RIGHT(TEXT(AQ517,"0.#"),1)=".",FALSE,TRUE)</formula>
    </cfRule>
    <cfRule type="expression" dxfId="1162" priority="1598">
      <formula>IF(RIGHT(TEXT(AQ517,"0.#"),1)=".",TRUE,FALSE)</formula>
    </cfRule>
  </conditionalFormatting>
  <conditionalFormatting sqref="AE522">
    <cfRule type="expression" dxfId="1161" priority="1595">
      <formula>IF(RIGHT(TEXT(AE522,"0.#"),1)=".",FALSE,TRUE)</formula>
    </cfRule>
    <cfRule type="expression" dxfId="1160" priority="1596">
      <formula>IF(RIGHT(TEXT(AE522,"0.#"),1)=".",TRUE,FALSE)</formula>
    </cfRule>
  </conditionalFormatting>
  <conditionalFormatting sqref="AE523">
    <cfRule type="expression" dxfId="1159" priority="1593">
      <formula>IF(RIGHT(TEXT(AE523,"0.#"),1)=".",FALSE,TRUE)</formula>
    </cfRule>
    <cfRule type="expression" dxfId="1158" priority="1594">
      <formula>IF(RIGHT(TEXT(AE523,"0.#"),1)=".",TRUE,FALSE)</formula>
    </cfRule>
  </conditionalFormatting>
  <conditionalFormatting sqref="AE524">
    <cfRule type="expression" dxfId="1157" priority="1591">
      <formula>IF(RIGHT(TEXT(AE524,"0.#"),1)=".",FALSE,TRUE)</formula>
    </cfRule>
    <cfRule type="expression" dxfId="1156" priority="1592">
      <formula>IF(RIGHT(TEXT(AE524,"0.#"),1)=".",TRUE,FALSE)</formula>
    </cfRule>
  </conditionalFormatting>
  <conditionalFormatting sqref="AU522">
    <cfRule type="expression" dxfId="1155" priority="1583">
      <formula>IF(RIGHT(TEXT(AU522,"0.#"),1)=".",FALSE,TRUE)</formula>
    </cfRule>
    <cfRule type="expression" dxfId="1154" priority="1584">
      <formula>IF(RIGHT(TEXT(AU522,"0.#"),1)=".",TRUE,FALSE)</formula>
    </cfRule>
  </conditionalFormatting>
  <conditionalFormatting sqref="AU523">
    <cfRule type="expression" dxfId="1153" priority="1581">
      <formula>IF(RIGHT(TEXT(AU523,"0.#"),1)=".",FALSE,TRUE)</formula>
    </cfRule>
    <cfRule type="expression" dxfId="1152" priority="1582">
      <formula>IF(RIGHT(TEXT(AU523,"0.#"),1)=".",TRUE,FALSE)</formula>
    </cfRule>
  </conditionalFormatting>
  <conditionalFormatting sqref="AU524">
    <cfRule type="expression" dxfId="1151" priority="1579">
      <formula>IF(RIGHT(TEXT(AU524,"0.#"),1)=".",FALSE,TRUE)</formula>
    </cfRule>
    <cfRule type="expression" dxfId="1150" priority="1580">
      <formula>IF(RIGHT(TEXT(AU524,"0.#"),1)=".",TRUE,FALSE)</formula>
    </cfRule>
  </conditionalFormatting>
  <conditionalFormatting sqref="AQ523">
    <cfRule type="expression" dxfId="1149" priority="1571">
      <formula>IF(RIGHT(TEXT(AQ523,"0.#"),1)=".",FALSE,TRUE)</formula>
    </cfRule>
    <cfRule type="expression" dxfId="1148" priority="1572">
      <formula>IF(RIGHT(TEXT(AQ523,"0.#"),1)=".",TRUE,FALSE)</formula>
    </cfRule>
  </conditionalFormatting>
  <conditionalFormatting sqref="AQ524">
    <cfRule type="expression" dxfId="1147" priority="1569">
      <formula>IF(RIGHT(TEXT(AQ524,"0.#"),1)=".",FALSE,TRUE)</formula>
    </cfRule>
    <cfRule type="expression" dxfId="1146" priority="1570">
      <formula>IF(RIGHT(TEXT(AQ524,"0.#"),1)=".",TRUE,FALSE)</formula>
    </cfRule>
  </conditionalFormatting>
  <conditionalFormatting sqref="AQ522">
    <cfRule type="expression" dxfId="1145" priority="1567">
      <formula>IF(RIGHT(TEXT(AQ522,"0.#"),1)=".",FALSE,TRUE)</formula>
    </cfRule>
    <cfRule type="expression" dxfId="1144" priority="1568">
      <formula>IF(RIGHT(TEXT(AQ522,"0.#"),1)=".",TRUE,FALSE)</formula>
    </cfRule>
  </conditionalFormatting>
  <conditionalFormatting sqref="AE527">
    <cfRule type="expression" dxfId="1143" priority="1565">
      <formula>IF(RIGHT(TEXT(AE527,"0.#"),1)=".",FALSE,TRUE)</formula>
    </cfRule>
    <cfRule type="expression" dxfId="1142" priority="1566">
      <formula>IF(RIGHT(TEXT(AE527,"0.#"),1)=".",TRUE,FALSE)</formula>
    </cfRule>
  </conditionalFormatting>
  <conditionalFormatting sqref="AE528">
    <cfRule type="expression" dxfId="1141" priority="1563">
      <formula>IF(RIGHT(TEXT(AE528,"0.#"),1)=".",FALSE,TRUE)</formula>
    </cfRule>
    <cfRule type="expression" dxfId="1140" priority="1564">
      <formula>IF(RIGHT(TEXT(AE528,"0.#"),1)=".",TRUE,FALSE)</formula>
    </cfRule>
  </conditionalFormatting>
  <conditionalFormatting sqref="AE529">
    <cfRule type="expression" dxfId="1139" priority="1561">
      <formula>IF(RIGHT(TEXT(AE529,"0.#"),1)=".",FALSE,TRUE)</formula>
    </cfRule>
    <cfRule type="expression" dxfId="1138" priority="1562">
      <formula>IF(RIGHT(TEXT(AE529,"0.#"),1)=".",TRUE,FALSE)</formula>
    </cfRule>
  </conditionalFormatting>
  <conditionalFormatting sqref="AU527">
    <cfRule type="expression" dxfId="1137" priority="1553">
      <formula>IF(RIGHT(TEXT(AU527,"0.#"),1)=".",FALSE,TRUE)</formula>
    </cfRule>
    <cfRule type="expression" dxfId="1136" priority="1554">
      <formula>IF(RIGHT(TEXT(AU527,"0.#"),1)=".",TRUE,FALSE)</formula>
    </cfRule>
  </conditionalFormatting>
  <conditionalFormatting sqref="AU528">
    <cfRule type="expression" dxfId="1135" priority="1551">
      <formula>IF(RIGHT(TEXT(AU528,"0.#"),1)=".",FALSE,TRUE)</formula>
    </cfRule>
    <cfRule type="expression" dxfId="1134" priority="1552">
      <formula>IF(RIGHT(TEXT(AU528,"0.#"),1)=".",TRUE,FALSE)</formula>
    </cfRule>
  </conditionalFormatting>
  <conditionalFormatting sqref="AU529">
    <cfRule type="expression" dxfId="1133" priority="1549">
      <formula>IF(RIGHT(TEXT(AU529,"0.#"),1)=".",FALSE,TRUE)</formula>
    </cfRule>
    <cfRule type="expression" dxfId="1132" priority="1550">
      <formula>IF(RIGHT(TEXT(AU529,"0.#"),1)=".",TRUE,FALSE)</formula>
    </cfRule>
  </conditionalFormatting>
  <conditionalFormatting sqref="AQ528">
    <cfRule type="expression" dxfId="1131" priority="1541">
      <formula>IF(RIGHT(TEXT(AQ528,"0.#"),1)=".",FALSE,TRUE)</formula>
    </cfRule>
    <cfRule type="expression" dxfId="1130" priority="1542">
      <formula>IF(RIGHT(TEXT(AQ528,"0.#"),1)=".",TRUE,FALSE)</formula>
    </cfRule>
  </conditionalFormatting>
  <conditionalFormatting sqref="AQ529">
    <cfRule type="expression" dxfId="1129" priority="1539">
      <formula>IF(RIGHT(TEXT(AQ529,"0.#"),1)=".",FALSE,TRUE)</formula>
    </cfRule>
    <cfRule type="expression" dxfId="1128" priority="1540">
      <formula>IF(RIGHT(TEXT(AQ529,"0.#"),1)=".",TRUE,FALSE)</formula>
    </cfRule>
  </conditionalFormatting>
  <conditionalFormatting sqref="AQ527">
    <cfRule type="expression" dxfId="1127" priority="1537">
      <formula>IF(RIGHT(TEXT(AQ527,"0.#"),1)=".",FALSE,TRUE)</formula>
    </cfRule>
    <cfRule type="expression" dxfId="1126" priority="1538">
      <formula>IF(RIGHT(TEXT(AQ527,"0.#"),1)=".",TRUE,FALSE)</formula>
    </cfRule>
  </conditionalFormatting>
  <conditionalFormatting sqref="AE532">
    <cfRule type="expression" dxfId="1125" priority="1535">
      <formula>IF(RIGHT(TEXT(AE532,"0.#"),1)=".",FALSE,TRUE)</formula>
    </cfRule>
    <cfRule type="expression" dxfId="1124" priority="1536">
      <formula>IF(RIGHT(TEXT(AE532,"0.#"),1)=".",TRUE,FALSE)</formula>
    </cfRule>
  </conditionalFormatting>
  <conditionalFormatting sqref="AM534">
    <cfRule type="expression" dxfId="1123" priority="1525">
      <formula>IF(RIGHT(TEXT(AM534,"0.#"),1)=".",FALSE,TRUE)</formula>
    </cfRule>
    <cfRule type="expression" dxfId="1122" priority="1526">
      <formula>IF(RIGHT(TEXT(AM534,"0.#"),1)=".",TRUE,FALSE)</formula>
    </cfRule>
  </conditionalFormatting>
  <conditionalFormatting sqref="AE533">
    <cfRule type="expression" dxfId="1121" priority="1533">
      <formula>IF(RIGHT(TEXT(AE533,"0.#"),1)=".",FALSE,TRUE)</formula>
    </cfRule>
    <cfRule type="expression" dxfId="1120" priority="1534">
      <formula>IF(RIGHT(TEXT(AE533,"0.#"),1)=".",TRUE,FALSE)</formula>
    </cfRule>
  </conditionalFormatting>
  <conditionalFormatting sqref="AE534">
    <cfRule type="expression" dxfId="1119" priority="1531">
      <formula>IF(RIGHT(TEXT(AE534,"0.#"),1)=".",FALSE,TRUE)</formula>
    </cfRule>
    <cfRule type="expression" dxfId="1118" priority="1532">
      <formula>IF(RIGHT(TEXT(AE534,"0.#"),1)=".",TRUE,FALSE)</formula>
    </cfRule>
  </conditionalFormatting>
  <conditionalFormatting sqref="AM532">
    <cfRule type="expression" dxfId="1117" priority="1529">
      <formula>IF(RIGHT(TEXT(AM532,"0.#"),1)=".",FALSE,TRUE)</formula>
    </cfRule>
    <cfRule type="expression" dxfId="1116" priority="1530">
      <formula>IF(RIGHT(TEXT(AM532,"0.#"),1)=".",TRUE,FALSE)</formula>
    </cfRule>
  </conditionalFormatting>
  <conditionalFormatting sqref="AM533">
    <cfRule type="expression" dxfId="1115" priority="1527">
      <formula>IF(RIGHT(TEXT(AM533,"0.#"),1)=".",FALSE,TRUE)</formula>
    </cfRule>
    <cfRule type="expression" dxfId="1114" priority="1528">
      <formula>IF(RIGHT(TEXT(AM533,"0.#"),1)=".",TRUE,FALSE)</formula>
    </cfRule>
  </conditionalFormatting>
  <conditionalFormatting sqref="AU532">
    <cfRule type="expression" dxfId="1113" priority="1523">
      <formula>IF(RIGHT(TEXT(AU532,"0.#"),1)=".",FALSE,TRUE)</formula>
    </cfRule>
    <cfRule type="expression" dxfId="1112" priority="1524">
      <formula>IF(RIGHT(TEXT(AU532,"0.#"),1)=".",TRUE,FALSE)</formula>
    </cfRule>
  </conditionalFormatting>
  <conditionalFormatting sqref="AU533">
    <cfRule type="expression" dxfId="1111" priority="1521">
      <formula>IF(RIGHT(TEXT(AU533,"0.#"),1)=".",FALSE,TRUE)</formula>
    </cfRule>
    <cfRule type="expression" dxfId="1110" priority="1522">
      <formula>IF(RIGHT(TEXT(AU533,"0.#"),1)=".",TRUE,FALSE)</formula>
    </cfRule>
  </conditionalFormatting>
  <conditionalFormatting sqref="AU534">
    <cfRule type="expression" dxfId="1109" priority="1519">
      <formula>IF(RIGHT(TEXT(AU534,"0.#"),1)=".",FALSE,TRUE)</formula>
    </cfRule>
    <cfRule type="expression" dxfId="1108" priority="1520">
      <formula>IF(RIGHT(TEXT(AU534,"0.#"),1)=".",TRUE,FALSE)</formula>
    </cfRule>
  </conditionalFormatting>
  <conditionalFormatting sqref="AI534">
    <cfRule type="expression" dxfId="1107" priority="1513">
      <formula>IF(RIGHT(TEXT(AI534,"0.#"),1)=".",FALSE,TRUE)</formula>
    </cfRule>
    <cfRule type="expression" dxfId="1106" priority="1514">
      <formula>IF(RIGHT(TEXT(AI534,"0.#"),1)=".",TRUE,FALSE)</formula>
    </cfRule>
  </conditionalFormatting>
  <conditionalFormatting sqref="AI532">
    <cfRule type="expression" dxfId="1105" priority="1517">
      <formula>IF(RIGHT(TEXT(AI532,"0.#"),1)=".",FALSE,TRUE)</formula>
    </cfRule>
    <cfRule type="expression" dxfId="1104" priority="1518">
      <formula>IF(RIGHT(TEXT(AI532,"0.#"),1)=".",TRUE,FALSE)</formula>
    </cfRule>
  </conditionalFormatting>
  <conditionalFormatting sqref="AI533">
    <cfRule type="expression" dxfId="1103" priority="1515">
      <formula>IF(RIGHT(TEXT(AI533,"0.#"),1)=".",FALSE,TRUE)</formula>
    </cfRule>
    <cfRule type="expression" dxfId="1102" priority="1516">
      <formula>IF(RIGHT(TEXT(AI533,"0.#"),1)=".",TRUE,FALSE)</formula>
    </cfRule>
  </conditionalFormatting>
  <conditionalFormatting sqref="AQ533">
    <cfRule type="expression" dxfId="1101" priority="1511">
      <formula>IF(RIGHT(TEXT(AQ533,"0.#"),1)=".",FALSE,TRUE)</formula>
    </cfRule>
    <cfRule type="expression" dxfId="1100" priority="1512">
      <formula>IF(RIGHT(TEXT(AQ533,"0.#"),1)=".",TRUE,FALSE)</formula>
    </cfRule>
  </conditionalFormatting>
  <conditionalFormatting sqref="AQ534">
    <cfRule type="expression" dxfId="1099" priority="1509">
      <formula>IF(RIGHT(TEXT(AQ534,"0.#"),1)=".",FALSE,TRUE)</formula>
    </cfRule>
    <cfRule type="expression" dxfId="1098" priority="1510">
      <formula>IF(RIGHT(TEXT(AQ534,"0.#"),1)=".",TRUE,FALSE)</formula>
    </cfRule>
  </conditionalFormatting>
  <conditionalFormatting sqref="AQ532">
    <cfRule type="expression" dxfId="1097" priority="1507">
      <formula>IF(RIGHT(TEXT(AQ532,"0.#"),1)=".",FALSE,TRUE)</formula>
    </cfRule>
    <cfRule type="expression" dxfId="1096" priority="1508">
      <formula>IF(RIGHT(TEXT(AQ532,"0.#"),1)=".",TRUE,FALSE)</formula>
    </cfRule>
  </conditionalFormatting>
  <conditionalFormatting sqref="AE541">
    <cfRule type="expression" dxfId="1095" priority="1505">
      <formula>IF(RIGHT(TEXT(AE541,"0.#"),1)=".",FALSE,TRUE)</formula>
    </cfRule>
    <cfRule type="expression" dxfId="1094" priority="1506">
      <formula>IF(RIGHT(TEXT(AE541,"0.#"),1)=".",TRUE,FALSE)</formula>
    </cfRule>
  </conditionalFormatting>
  <conditionalFormatting sqref="AE542">
    <cfRule type="expression" dxfId="1093" priority="1503">
      <formula>IF(RIGHT(TEXT(AE542,"0.#"),1)=".",FALSE,TRUE)</formula>
    </cfRule>
    <cfRule type="expression" dxfId="1092" priority="1504">
      <formula>IF(RIGHT(TEXT(AE542,"0.#"),1)=".",TRUE,FALSE)</formula>
    </cfRule>
  </conditionalFormatting>
  <conditionalFormatting sqref="AE543">
    <cfRule type="expression" dxfId="1091" priority="1501">
      <formula>IF(RIGHT(TEXT(AE543,"0.#"),1)=".",FALSE,TRUE)</formula>
    </cfRule>
    <cfRule type="expression" dxfId="1090" priority="1502">
      <formula>IF(RIGHT(TEXT(AE543,"0.#"),1)=".",TRUE,FALSE)</formula>
    </cfRule>
  </conditionalFormatting>
  <conditionalFormatting sqref="AU541">
    <cfRule type="expression" dxfId="1089" priority="1493">
      <formula>IF(RIGHT(TEXT(AU541,"0.#"),1)=".",FALSE,TRUE)</formula>
    </cfRule>
    <cfRule type="expression" dxfId="1088" priority="1494">
      <formula>IF(RIGHT(TEXT(AU541,"0.#"),1)=".",TRUE,FALSE)</formula>
    </cfRule>
  </conditionalFormatting>
  <conditionalFormatting sqref="AU542">
    <cfRule type="expression" dxfId="1087" priority="1491">
      <formula>IF(RIGHT(TEXT(AU542,"0.#"),1)=".",FALSE,TRUE)</formula>
    </cfRule>
    <cfRule type="expression" dxfId="1086" priority="1492">
      <formula>IF(RIGHT(TEXT(AU542,"0.#"),1)=".",TRUE,FALSE)</formula>
    </cfRule>
  </conditionalFormatting>
  <conditionalFormatting sqref="AU543">
    <cfRule type="expression" dxfId="1085" priority="1489">
      <formula>IF(RIGHT(TEXT(AU543,"0.#"),1)=".",FALSE,TRUE)</formula>
    </cfRule>
    <cfRule type="expression" dxfId="1084" priority="1490">
      <formula>IF(RIGHT(TEXT(AU543,"0.#"),1)=".",TRUE,FALSE)</formula>
    </cfRule>
  </conditionalFormatting>
  <conditionalFormatting sqref="AQ542">
    <cfRule type="expression" dxfId="1083" priority="1481">
      <formula>IF(RIGHT(TEXT(AQ542,"0.#"),1)=".",FALSE,TRUE)</formula>
    </cfRule>
    <cfRule type="expression" dxfId="1082" priority="1482">
      <formula>IF(RIGHT(TEXT(AQ542,"0.#"),1)=".",TRUE,FALSE)</formula>
    </cfRule>
  </conditionalFormatting>
  <conditionalFormatting sqref="AQ543">
    <cfRule type="expression" dxfId="1081" priority="1479">
      <formula>IF(RIGHT(TEXT(AQ543,"0.#"),1)=".",FALSE,TRUE)</formula>
    </cfRule>
    <cfRule type="expression" dxfId="1080" priority="1480">
      <formula>IF(RIGHT(TEXT(AQ543,"0.#"),1)=".",TRUE,FALSE)</formula>
    </cfRule>
  </conditionalFormatting>
  <conditionalFormatting sqref="AQ541">
    <cfRule type="expression" dxfId="1079" priority="1477">
      <formula>IF(RIGHT(TEXT(AQ541,"0.#"),1)=".",FALSE,TRUE)</formula>
    </cfRule>
    <cfRule type="expression" dxfId="1078" priority="1478">
      <formula>IF(RIGHT(TEXT(AQ541,"0.#"),1)=".",TRUE,FALSE)</formula>
    </cfRule>
  </conditionalFormatting>
  <conditionalFormatting sqref="AE566">
    <cfRule type="expression" dxfId="1077" priority="1475">
      <formula>IF(RIGHT(TEXT(AE566,"0.#"),1)=".",FALSE,TRUE)</formula>
    </cfRule>
    <cfRule type="expression" dxfId="1076" priority="1476">
      <formula>IF(RIGHT(TEXT(AE566,"0.#"),1)=".",TRUE,FALSE)</formula>
    </cfRule>
  </conditionalFormatting>
  <conditionalFormatting sqref="AE567">
    <cfRule type="expression" dxfId="1075" priority="1473">
      <formula>IF(RIGHT(TEXT(AE567,"0.#"),1)=".",FALSE,TRUE)</formula>
    </cfRule>
    <cfRule type="expression" dxfId="1074" priority="1474">
      <formula>IF(RIGHT(TEXT(AE567,"0.#"),1)=".",TRUE,FALSE)</formula>
    </cfRule>
  </conditionalFormatting>
  <conditionalFormatting sqref="AE568">
    <cfRule type="expression" dxfId="1073" priority="1471">
      <formula>IF(RIGHT(TEXT(AE568,"0.#"),1)=".",FALSE,TRUE)</formula>
    </cfRule>
    <cfRule type="expression" dxfId="1072" priority="1472">
      <formula>IF(RIGHT(TEXT(AE568,"0.#"),1)=".",TRUE,FALSE)</formula>
    </cfRule>
  </conditionalFormatting>
  <conditionalFormatting sqref="AU566">
    <cfRule type="expression" dxfId="1071" priority="1463">
      <formula>IF(RIGHT(TEXT(AU566,"0.#"),1)=".",FALSE,TRUE)</formula>
    </cfRule>
    <cfRule type="expression" dxfId="1070" priority="1464">
      <formula>IF(RIGHT(TEXT(AU566,"0.#"),1)=".",TRUE,FALSE)</formula>
    </cfRule>
  </conditionalFormatting>
  <conditionalFormatting sqref="AU567">
    <cfRule type="expression" dxfId="1069" priority="1461">
      <formula>IF(RIGHT(TEXT(AU567,"0.#"),1)=".",FALSE,TRUE)</formula>
    </cfRule>
    <cfRule type="expression" dxfId="1068" priority="1462">
      <formula>IF(RIGHT(TEXT(AU567,"0.#"),1)=".",TRUE,FALSE)</formula>
    </cfRule>
  </conditionalFormatting>
  <conditionalFormatting sqref="AU568">
    <cfRule type="expression" dxfId="1067" priority="1459">
      <formula>IF(RIGHT(TEXT(AU568,"0.#"),1)=".",FALSE,TRUE)</formula>
    </cfRule>
    <cfRule type="expression" dxfId="1066" priority="1460">
      <formula>IF(RIGHT(TEXT(AU568,"0.#"),1)=".",TRUE,FALSE)</formula>
    </cfRule>
  </conditionalFormatting>
  <conditionalFormatting sqref="AQ567">
    <cfRule type="expression" dxfId="1065" priority="1451">
      <formula>IF(RIGHT(TEXT(AQ567,"0.#"),1)=".",FALSE,TRUE)</formula>
    </cfRule>
    <cfRule type="expression" dxfId="1064" priority="1452">
      <formula>IF(RIGHT(TEXT(AQ567,"0.#"),1)=".",TRUE,FALSE)</formula>
    </cfRule>
  </conditionalFormatting>
  <conditionalFormatting sqref="AQ568">
    <cfRule type="expression" dxfId="1063" priority="1449">
      <formula>IF(RIGHT(TEXT(AQ568,"0.#"),1)=".",FALSE,TRUE)</formula>
    </cfRule>
    <cfRule type="expression" dxfId="1062" priority="1450">
      <formula>IF(RIGHT(TEXT(AQ568,"0.#"),1)=".",TRUE,FALSE)</formula>
    </cfRule>
  </conditionalFormatting>
  <conditionalFormatting sqref="AQ566">
    <cfRule type="expression" dxfId="1061" priority="1447">
      <formula>IF(RIGHT(TEXT(AQ566,"0.#"),1)=".",FALSE,TRUE)</formula>
    </cfRule>
    <cfRule type="expression" dxfId="1060" priority="1448">
      <formula>IF(RIGHT(TEXT(AQ566,"0.#"),1)=".",TRUE,FALSE)</formula>
    </cfRule>
  </conditionalFormatting>
  <conditionalFormatting sqref="AE546">
    <cfRule type="expression" dxfId="1059" priority="1445">
      <formula>IF(RIGHT(TEXT(AE546,"0.#"),1)=".",FALSE,TRUE)</formula>
    </cfRule>
    <cfRule type="expression" dxfId="1058" priority="1446">
      <formula>IF(RIGHT(TEXT(AE546,"0.#"),1)=".",TRUE,FALSE)</formula>
    </cfRule>
  </conditionalFormatting>
  <conditionalFormatting sqref="AE547">
    <cfRule type="expression" dxfId="1057" priority="1443">
      <formula>IF(RIGHT(TEXT(AE547,"0.#"),1)=".",FALSE,TRUE)</formula>
    </cfRule>
    <cfRule type="expression" dxfId="1056" priority="1444">
      <formula>IF(RIGHT(TEXT(AE547,"0.#"),1)=".",TRUE,FALSE)</formula>
    </cfRule>
  </conditionalFormatting>
  <conditionalFormatting sqref="AE548">
    <cfRule type="expression" dxfId="1055" priority="1441">
      <formula>IF(RIGHT(TEXT(AE548,"0.#"),1)=".",FALSE,TRUE)</formula>
    </cfRule>
    <cfRule type="expression" dxfId="1054" priority="1442">
      <formula>IF(RIGHT(TEXT(AE548,"0.#"),1)=".",TRUE,FALSE)</formula>
    </cfRule>
  </conditionalFormatting>
  <conditionalFormatting sqref="AU546">
    <cfRule type="expression" dxfId="1053" priority="1433">
      <formula>IF(RIGHT(TEXT(AU546,"0.#"),1)=".",FALSE,TRUE)</formula>
    </cfRule>
    <cfRule type="expression" dxfId="1052" priority="1434">
      <formula>IF(RIGHT(TEXT(AU546,"0.#"),1)=".",TRUE,FALSE)</formula>
    </cfRule>
  </conditionalFormatting>
  <conditionalFormatting sqref="AU547">
    <cfRule type="expression" dxfId="1051" priority="1431">
      <formula>IF(RIGHT(TEXT(AU547,"0.#"),1)=".",FALSE,TRUE)</formula>
    </cfRule>
    <cfRule type="expression" dxfId="1050" priority="1432">
      <formula>IF(RIGHT(TEXT(AU547,"0.#"),1)=".",TRUE,FALSE)</formula>
    </cfRule>
  </conditionalFormatting>
  <conditionalFormatting sqref="AU548">
    <cfRule type="expression" dxfId="1049" priority="1429">
      <formula>IF(RIGHT(TEXT(AU548,"0.#"),1)=".",FALSE,TRUE)</formula>
    </cfRule>
    <cfRule type="expression" dxfId="1048" priority="1430">
      <formula>IF(RIGHT(TEXT(AU548,"0.#"),1)=".",TRUE,FALSE)</formula>
    </cfRule>
  </conditionalFormatting>
  <conditionalFormatting sqref="AQ547">
    <cfRule type="expression" dxfId="1047" priority="1421">
      <formula>IF(RIGHT(TEXT(AQ547,"0.#"),1)=".",FALSE,TRUE)</formula>
    </cfRule>
    <cfRule type="expression" dxfId="1046" priority="1422">
      <formula>IF(RIGHT(TEXT(AQ547,"0.#"),1)=".",TRUE,FALSE)</formula>
    </cfRule>
  </conditionalFormatting>
  <conditionalFormatting sqref="AQ546">
    <cfRule type="expression" dxfId="1045" priority="1417">
      <formula>IF(RIGHT(TEXT(AQ546,"0.#"),1)=".",FALSE,TRUE)</formula>
    </cfRule>
    <cfRule type="expression" dxfId="1044" priority="1418">
      <formula>IF(RIGHT(TEXT(AQ546,"0.#"),1)=".",TRUE,FALSE)</formula>
    </cfRule>
  </conditionalFormatting>
  <conditionalFormatting sqref="AE551">
    <cfRule type="expression" dxfId="1043" priority="1415">
      <formula>IF(RIGHT(TEXT(AE551,"0.#"),1)=".",FALSE,TRUE)</formula>
    </cfRule>
    <cfRule type="expression" dxfId="1042" priority="1416">
      <formula>IF(RIGHT(TEXT(AE551,"0.#"),1)=".",TRUE,FALSE)</formula>
    </cfRule>
  </conditionalFormatting>
  <conditionalFormatting sqref="AE553">
    <cfRule type="expression" dxfId="1041" priority="1411">
      <formula>IF(RIGHT(TEXT(AE553,"0.#"),1)=".",FALSE,TRUE)</formula>
    </cfRule>
    <cfRule type="expression" dxfId="1040" priority="1412">
      <formula>IF(RIGHT(TEXT(AE553,"0.#"),1)=".",TRUE,FALSE)</formula>
    </cfRule>
  </conditionalFormatting>
  <conditionalFormatting sqref="AU551">
    <cfRule type="expression" dxfId="1039" priority="1403">
      <formula>IF(RIGHT(TEXT(AU551,"0.#"),1)=".",FALSE,TRUE)</formula>
    </cfRule>
    <cfRule type="expression" dxfId="1038" priority="1404">
      <formula>IF(RIGHT(TEXT(AU551,"0.#"),1)=".",TRUE,FALSE)</formula>
    </cfRule>
  </conditionalFormatting>
  <conditionalFormatting sqref="AU553">
    <cfRule type="expression" dxfId="1037" priority="1399">
      <formula>IF(RIGHT(TEXT(AU553,"0.#"),1)=".",FALSE,TRUE)</formula>
    </cfRule>
    <cfRule type="expression" dxfId="1036" priority="1400">
      <formula>IF(RIGHT(TEXT(AU553,"0.#"),1)=".",TRUE,FALSE)</formula>
    </cfRule>
  </conditionalFormatting>
  <conditionalFormatting sqref="AQ552">
    <cfRule type="expression" dxfId="1035" priority="1391">
      <formula>IF(RIGHT(TEXT(AQ552,"0.#"),1)=".",FALSE,TRUE)</formula>
    </cfRule>
    <cfRule type="expression" dxfId="1034" priority="1392">
      <formula>IF(RIGHT(TEXT(AQ552,"0.#"),1)=".",TRUE,FALSE)</formula>
    </cfRule>
  </conditionalFormatting>
  <conditionalFormatting sqref="AU561">
    <cfRule type="expression" dxfId="1033" priority="1343">
      <formula>IF(RIGHT(TEXT(AU561,"0.#"),1)=".",FALSE,TRUE)</formula>
    </cfRule>
    <cfRule type="expression" dxfId="1032" priority="1344">
      <formula>IF(RIGHT(TEXT(AU561,"0.#"),1)=".",TRUE,FALSE)</formula>
    </cfRule>
  </conditionalFormatting>
  <conditionalFormatting sqref="AU562">
    <cfRule type="expression" dxfId="1031" priority="1341">
      <formula>IF(RIGHT(TEXT(AU562,"0.#"),1)=".",FALSE,TRUE)</formula>
    </cfRule>
    <cfRule type="expression" dxfId="1030" priority="1342">
      <formula>IF(RIGHT(TEXT(AU562,"0.#"),1)=".",TRUE,FALSE)</formula>
    </cfRule>
  </conditionalFormatting>
  <conditionalFormatting sqref="AU563">
    <cfRule type="expression" dxfId="1029" priority="1339">
      <formula>IF(RIGHT(TEXT(AU563,"0.#"),1)=".",FALSE,TRUE)</formula>
    </cfRule>
    <cfRule type="expression" dxfId="1028" priority="1340">
      <formula>IF(RIGHT(TEXT(AU563,"0.#"),1)=".",TRUE,FALSE)</formula>
    </cfRule>
  </conditionalFormatting>
  <conditionalFormatting sqref="AQ562">
    <cfRule type="expression" dxfId="1027" priority="1331">
      <formula>IF(RIGHT(TEXT(AQ562,"0.#"),1)=".",FALSE,TRUE)</formula>
    </cfRule>
    <cfRule type="expression" dxfId="1026" priority="1332">
      <formula>IF(RIGHT(TEXT(AQ562,"0.#"),1)=".",TRUE,FALSE)</formula>
    </cfRule>
  </conditionalFormatting>
  <conditionalFormatting sqref="AQ563">
    <cfRule type="expression" dxfId="1025" priority="1329">
      <formula>IF(RIGHT(TEXT(AQ563,"0.#"),1)=".",FALSE,TRUE)</formula>
    </cfRule>
    <cfRule type="expression" dxfId="1024" priority="1330">
      <formula>IF(RIGHT(TEXT(AQ563,"0.#"),1)=".",TRUE,FALSE)</formula>
    </cfRule>
  </conditionalFormatting>
  <conditionalFormatting sqref="AQ561">
    <cfRule type="expression" dxfId="1023" priority="1327">
      <formula>IF(RIGHT(TEXT(AQ561,"0.#"),1)=".",FALSE,TRUE)</formula>
    </cfRule>
    <cfRule type="expression" dxfId="1022" priority="1328">
      <formula>IF(RIGHT(TEXT(AQ561,"0.#"),1)=".",TRUE,FALSE)</formula>
    </cfRule>
  </conditionalFormatting>
  <conditionalFormatting sqref="AE571">
    <cfRule type="expression" dxfId="1021" priority="1325">
      <formula>IF(RIGHT(TEXT(AE571,"0.#"),1)=".",FALSE,TRUE)</formula>
    </cfRule>
    <cfRule type="expression" dxfId="1020" priority="1326">
      <formula>IF(RIGHT(TEXT(AE571,"0.#"),1)=".",TRUE,FALSE)</formula>
    </cfRule>
  </conditionalFormatting>
  <conditionalFormatting sqref="AE572">
    <cfRule type="expression" dxfId="1019" priority="1323">
      <formula>IF(RIGHT(TEXT(AE572,"0.#"),1)=".",FALSE,TRUE)</formula>
    </cfRule>
    <cfRule type="expression" dxfId="1018" priority="1324">
      <formula>IF(RIGHT(TEXT(AE572,"0.#"),1)=".",TRUE,FALSE)</formula>
    </cfRule>
  </conditionalFormatting>
  <conditionalFormatting sqref="AE573">
    <cfRule type="expression" dxfId="1017" priority="1321">
      <formula>IF(RIGHT(TEXT(AE573,"0.#"),1)=".",FALSE,TRUE)</formula>
    </cfRule>
    <cfRule type="expression" dxfId="1016" priority="1322">
      <formula>IF(RIGHT(TEXT(AE573,"0.#"),1)=".",TRUE,FALSE)</formula>
    </cfRule>
  </conditionalFormatting>
  <conditionalFormatting sqref="AU571">
    <cfRule type="expression" dxfId="1015" priority="1313">
      <formula>IF(RIGHT(TEXT(AU571,"0.#"),1)=".",FALSE,TRUE)</formula>
    </cfRule>
    <cfRule type="expression" dxfId="1014" priority="1314">
      <formula>IF(RIGHT(TEXT(AU571,"0.#"),1)=".",TRUE,FALSE)</formula>
    </cfRule>
  </conditionalFormatting>
  <conditionalFormatting sqref="AU572">
    <cfRule type="expression" dxfId="1013" priority="1311">
      <formula>IF(RIGHT(TEXT(AU572,"0.#"),1)=".",FALSE,TRUE)</formula>
    </cfRule>
    <cfRule type="expression" dxfId="1012" priority="1312">
      <formula>IF(RIGHT(TEXT(AU572,"0.#"),1)=".",TRUE,FALSE)</formula>
    </cfRule>
  </conditionalFormatting>
  <conditionalFormatting sqref="AU573">
    <cfRule type="expression" dxfId="1011" priority="1309">
      <formula>IF(RIGHT(TEXT(AU573,"0.#"),1)=".",FALSE,TRUE)</formula>
    </cfRule>
    <cfRule type="expression" dxfId="1010" priority="1310">
      <formula>IF(RIGHT(TEXT(AU573,"0.#"),1)=".",TRUE,FALSE)</formula>
    </cfRule>
  </conditionalFormatting>
  <conditionalFormatting sqref="AQ572">
    <cfRule type="expression" dxfId="1009" priority="1301">
      <formula>IF(RIGHT(TEXT(AQ572,"0.#"),1)=".",FALSE,TRUE)</formula>
    </cfRule>
    <cfRule type="expression" dxfId="1008" priority="1302">
      <formula>IF(RIGHT(TEXT(AQ572,"0.#"),1)=".",TRUE,FALSE)</formula>
    </cfRule>
  </conditionalFormatting>
  <conditionalFormatting sqref="AQ573">
    <cfRule type="expression" dxfId="1007" priority="1299">
      <formula>IF(RIGHT(TEXT(AQ573,"0.#"),1)=".",FALSE,TRUE)</formula>
    </cfRule>
    <cfRule type="expression" dxfId="1006" priority="1300">
      <formula>IF(RIGHT(TEXT(AQ573,"0.#"),1)=".",TRUE,FALSE)</formula>
    </cfRule>
  </conditionalFormatting>
  <conditionalFormatting sqref="AQ571">
    <cfRule type="expression" dxfId="1005" priority="1297">
      <formula>IF(RIGHT(TEXT(AQ571,"0.#"),1)=".",FALSE,TRUE)</formula>
    </cfRule>
    <cfRule type="expression" dxfId="1004" priority="1298">
      <formula>IF(RIGHT(TEXT(AQ571,"0.#"),1)=".",TRUE,FALSE)</formula>
    </cfRule>
  </conditionalFormatting>
  <conditionalFormatting sqref="AE576">
    <cfRule type="expression" dxfId="1003" priority="1295">
      <formula>IF(RIGHT(TEXT(AE576,"0.#"),1)=".",FALSE,TRUE)</formula>
    </cfRule>
    <cfRule type="expression" dxfId="1002" priority="1296">
      <formula>IF(RIGHT(TEXT(AE576,"0.#"),1)=".",TRUE,FALSE)</formula>
    </cfRule>
  </conditionalFormatting>
  <conditionalFormatting sqref="AE577">
    <cfRule type="expression" dxfId="1001" priority="1293">
      <formula>IF(RIGHT(TEXT(AE577,"0.#"),1)=".",FALSE,TRUE)</formula>
    </cfRule>
    <cfRule type="expression" dxfId="1000" priority="1294">
      <formula>IF(RIGHT(TEXT(AE577,"0.#"),1)=".",TRUE,FALSE)</formula>
    </cfRule>
  </conditionalFormatting>
  <conditionalFormatting sqref="AE578">
    <cfRule type="expression" dxfId="999" priority="1291">
      <formula>IF(RIGHT(TEXT(AE578,"0.#"),1)=".",FALSE,TRUE)</formula>
    </cfRule>
    <cfRule type="expression" dxfId="998" priority="1292">
      <formula>IF(RIGHT(TEXT(AE578,"0.#"),1)=".",TRUE,FALSE)</formula>
    </cfRule>
  </conditionalFormatting>
  <conditionalFormatting sqref="AU576">
    <cfRule type="expression" dxfId="997" priority="1283">
      <formula>IF(RIGHT(TEXT(AU576,"0.#"),1)=".",FALSE,TRUE)</formula>
    </cfRule>
    <cfRule type="expression" dxfId="996" priority="1284">
      <formula>IF(RIGHT(TEXT(AU576,"0.#"),1)=".",TRUE,FALSE)</formula>
    </cfRule>
  </conditionalFormatting>
  <conditionalFormatting sqref="AU577">
    <cfRule type="expression" dxfId="995" priority="1281">
      <formula>IF(RIGHT(TEXT(AU577,"0.#"),1)=".",FALSE,TRUE)</formula>
    </cfRule>
    <cfRule type="expression" dxfId="994" priority="1282">
      <formula>IF(RIGHT(TEXT(AU577,"0.#"),1)=".",TRUE,FALSE)</formula>
    </cfRule>
  </conditionalFormatting>
  <conditionalFormatting sqref="AU578">
    <cfRule type="expression" dxfId="993" priority="1279">
      <formula>IF(RIGHT(TEXT(AU578,"0.#"),1)=".",FALSE,TRUE)</formula>
    </cfRule>
    <cfRule type="expression" dxfId="992" priority="1280">
      <formula>IF(RIGHT(TEXT(AU578,"0.#"),1)=".",TRUE,FALSE)</formula>
    </cfRule>
  </conditionalFormatting>
  <conditionalFormatting sqref="AQ577">
    <cfRule type="expression" dxfId="991" priority="1271">
      <formula>IF(RIGHT(TEXT(AQ577,"0.#"),1)=".",FALSE,TRUE)</formula>
    </cfRule>
    <cfRule type="expression" dxfId="990" priority="1272">
      <formula>IF(RIGHT(TEXT(AQ577,"0.#"),1)=".",TRUE,FALSE)</formula>
    </cfRule>
  </conditionalFormatting>
  <conditionalFormatting sqref="AQ578">
    <cfRule type="expression" dxfId="989" priority="1269">
      <formula>IF(RIGHT(TEXT(AQ578,"0.#"),1)=".",FALSE,TRUE)</formula>
    </cfRule>
    <cfRule type="expression" dxfId="988" priority="1270">
      <formula>IF(RIGHT(TEXT(AQ578,"0.#"),1)=".",TRUE,FALSE)</formula>
    </cfRule>
  </conditionalFormatting>
  <conditionalFormatting sqref="AQ576">
    <cfRule type="expression" dxfId="987" priority="1267">
      <formula>IF(RIGHT(TEXT(AQ576,"0.#"),1)=".",FALSE,TRUE)</formula>
    </cfRule>
    <cfRule type="expression" dxfId="986" priority="1268">
      <formula>IF(RIGHT(TEXT(AQ576,"0.#"),1)=".",TRUE,FALSE)</formula>
    </cfRule>
  </conditionalFormatting>
  <conditionalFormatting sqref="AE581">
    <cfRule type="expression" dxfId="985" priority="1265">
      <formula>IF(RIGHT(TEXT(AE581,"0.#"),1)=".",FALSE,TRUE)</formula>
    </cfRule>
    <cfRule type="expression" dxfId="984" priority="1266">
      <formula>IF(RIGHT(TEXT(AE581,"0.#"),1)=".",TRUE,FALSE)</formula>
    </cfRule>
  </conditionalFormatting>
  <conditionalFormatting sqref="AE582">
    <cfRule type="expression" dxfId="983" priority="1263">
      <formula>IF(RIGHT(TEXT(AE582,"0.#"),1)=".",FALSE,TRUE)</formula>
    </cfRule>
    <cfRule type="expression" dxfId="982" priority="1264">
      <formula>IF(RIGHT(TEXT(AE582,"0.#"),1)=".",TRUE,FALSE)</formula>
    </cfRule>
  </conditionalFormatting>
  <conditionalFormatting sqref="AE583">
    <cfRule type="expression" dxfId="981" priority="1261">
      <formula>IF(RIGHT(TEXT(AE583,"0.#"),1)=".",FALSE,TRUE)</formula>
    </cfRule>
    <cfRule type="expression" dxfId="980" priority="1262">
      <formula>IF(RIGHT(TEXT(AE583,"0.#"),1)=".",TRUE,FALSE)</formula>
    </cfRule>
  </conditionalFormatting>
  <conditionalFormatting sqref="AU581">
    <cfRule type="expression" dxfId="979" priority="1253">
      <formula>IF(RIGHT(TEXT(AU581,"0.#"),1)=".",FALSE,TRUE)</formula>
    </cfRule>
    <cfRule type="expression" dxfId="978" priority="1254">
      <formula>IF(RIGHT(TEXT(AU581,"0.#"),1)=".",TRUE,FALSE)</formula>
    </cfRule>
  </conditionalFormatting>
  <conditionalFormatting sqref="AQ582">
    <cfRule type="expression" dxfId="977" priority="1241">
      <formula>IF(RIGHT(TEXT(AQ582,"0.#"),1)=".",FALSE,TRUE)</formula>
    </cfRule>
    <cfRule type="expression" dxfId="976" priority="1242">
      <formula>IF(RIGHT(TEXT(AQ582,"0.#"),1)=".",TRUE,FALSE)</formula>
    </cfRule>
  </conditionalFormatting>
  <conditionalFormatting sqref="AQ583">
    <cfRule type="expression" dxfId="975" priority="1239">
      <formula>IF(RIGHT(TEXT(AQ583,"0.#"),1)=".",FALSE,TRUE)</formula>
    </cfRule>
    <cfRule type="expression" dxfId="974" priority="1240">
      <formula>IF(RIGHT(TEXT(AQ583,"0.#"),1)=".",TRUE,FALSE)</formula>
    </cfRule>
  </conditionalFormatting>
  <conditionalFormatting sqref="AQ581">
    <cfRule type="expression" dxfId="973" priority="1237">
      <formula>IF(RIGHT(TEXT(AQ581,"0.#"),1)=".",FALSE,TRUE)</formula>
    </cfRule>
    <cfRule type="expression" dxfId="972" priority="1238">
      <formula>IF(RIGHT(TEXT(AQ581,"0.#"),1)=".",TRUE,FALSE)</formula>
    </cfRule>
  </conditionalFormatting>
  <conditionalFormatting sqref="AE586">
    <cfRule type="expression" dxfId="971" priority="1235">
      <formula>IF(RIGHT(TEXT(AE586,"0.#"),1)=".",FALSE,TRUE)</formula>
    </cfRule>
    <cfRule type="expression" dxfId="970" priority="1236">
      <formula>IF(RIGHT(TEXT(AE586,"0.#"),1)=".",TRUE,FALSE)</formula>
    </cfRule>
  </conditionalFormatting>
  <conditionalFormatting sqref="AM588">
    <cfRule type="expression" dxfId="969" priority="1225">
      <formula>IF(RIGHT(TEXT(AM588,"0.#"),1)=".",FALSE,TRUE)</formula>
    </cfRule>
    <cfRule type="expression" dxfId="968" priority="1226">
      <formula>IF(RIGHT(TEXT(AM588,"0.#"),1)=".",TRUE,FALSE)</formula>
    </cfRule>
  </conditionalFormatting>
  <conditionalFormatting sqref="AE587">
    <cfRule type="expression" dxfId="967" priority="1233">
      <formula>IF(RIGHT(TEXT(AE587,"0.#"),1)=".",FALSE,TRUE)</formula>
    </cfRule>
    <cfRule type="expression" dxfId="966" priority="1234">
      <formula>IF(RIGHT(TEXT(AE587,"0.#"),1)=".",TRUE,FALSE)</formula>
    </cfRule>
  </conditionalFormatting>
  <conditionalFormatting sqref="AE588">
    <cfRule type="expression" dxfId="965" priority="1231">
      <formula>IF(RIGHT(TEXT(AE588,"0.#"),1)=".",FALSE,TRUE)</formula>
    </cfRule>
    <cfRule type="expression" dxfId="964" priority="1232">
      <formula>IF(RIGHT(TEXT(AE588,"0.#"),1)=".",TRUE,FALSE)</formula>
    </cfRule>
  </conditionalFormatting>
  <conditionalFormatting sqref="AM586">
    <cfRule type="expression" dxfId="963" priority="1229">
      <formula>IF(RIGHT(TEXT(AM586,"0.#"),1)=".",FALSE,TRUE)</formula>
    </cfRule>
    <cfRule type="expression" dxfId="962" priority="1230">
      <formula>IF(RIGHT(TEXT(AM586,"0.#"),1)=".",TRUE,FALSE)</formula>
    </cfRule>
  </conditionalFormatting>
  <conditionalFormatting sqref="AM587">
    <cfRule type="expression" dxfId="961" priority="1227">
      <formula>IF(RIGHT(TEXT(AM587,"0.#"),1)=".",FALSE,TRUE)</formula>
    </cfRule>
    <cfRule type="expression" dxfId="960" priority="1228">
      <formula>IF(RIGHT(TEXT(AM587,"0.#"),1)=".",TRUE,FALSE)</formula>
    </cfRule>
  </conditionalFormatting>
  <conditionalFormatting sqref="AU586">
    <cfRule type="expression" dxfId="959" priority="1223">
      <formula>IF(RIGHT(TEXT(AU586,"0.#"),1)=".",FALSE,TRUE)</formula>
    </cfRule>
    <cfRule type="expression" dxfId="958" priority="1224">
      <formula>IF(RIGHT(TEXT(AU586,"0.#"),1)=".",TRUE,FALSE)</formula>
    </cfRule>
  </conditionalFormatting>
  <conditionalFormatting sqref="AU587">
    <cfRule type="expression" dxfId="957" priority="1221">
      <formula>IF(RIGHT(TEXT(AU587,"0.#"),1)=".",FALSE,TRUE)</formula>
    </cfRule>
    <cfRule type="expression" dxfId="956" priority="1222">
      <formula>IF(RIGHT(TEXT(AU587,"0.#"),1)=".",TRUE,FALSE)</formula>
    </cfRule>
  </conditionalFormatting>
  <conditionalFormatting sqref="AU588">
    <cfRule type="expression" dxfId="955" priority="1219">
      <formula>IF(RIGHT(TEXT(AU588,"0.#"),1)=".",FALSE,TRUE)</formula>
    </cfRule>
    <cfRule type="expression" dxfId="954" priority="1220">
      <formula>IF(RIGHT(TEXT(AU588,"0.#"),1)=".",TRUE,FALSE)</formula>
    </cfRule>
  </conditionalFormatting>
  <conditionalFormatting sqref="AI588">
    <cfRule type="expression" dxfId="953" priority="1213">
      <formula>IF(RIGHT(TEXT(AI588,"0.#"),1)=".",FALSE,TRUE)</formula>
    </cfRule>
    <cfRule type="expression" dxfId="952" priority="1214">
      <formula>IF(RIGHT(TEXT(AI588,"0.#"),1)=".",TRUE,FALSE)</formula>
    </cfRule>
  </conditionalFormatting>
  <conditionalFormatting sqref="AI586">
    <cfRule type="expression" dxfId="951" priority="1217">
      <formula>IF(RIGHT(TEXT(AI586,"0.#"),1)=".",FALSE,TRUE)</formula>
    </cfRule>
    <cfRule type="expression" dxfId="950" priority="1218">
      <formula>IF(RIGHT(TEXT(AI586,"0.#"),1)=".",TRUE,FALSE)</formula>
    </cfRule>
  </conditionalFormatting>
  <conditionalFormatting sqref="AI587">
    <cfRule type="expression" dxfId="949" priority="1215">
      <formula>IF(RIGHT(TEXT(AI587,"0.#"),1)=".",FALSE,TRUE)</formula>
    </cfRule>
    <cfRule type="expression" dxfId="948" priority="1216">
      <formula>IF(RIGHT(TEXT(AI587,"0.#"),1)=".",TRUE,FALSE)</formula>
    </cfRule>
  </conditionalFormatting>
  <conditionalFormatting sqref="AQ587">
    <cfRule type="expression" dxfId="947" priority="1211">
      <formula>IF(RIGHT(TEXT(AQ587,"0.#"),1)=".",FALSE,TRUE)</formula>
    </cfRule>
    <cfRule type="expression" dxfId="946" priority="1212">
      <formula>IF(RIGHT(TEXT(AQ587,"0.#"),1)=".",TRUE,FALSE)</formula>
    </cfRule>
  </conditionalFormatting>
  <conditionalFormatting sqref="AQ588">
    <cfRule type="expression" dxfId="945" priority="1209">
      <formula>IF(RIGHT(TEXT(AQ588,"0.#"),1)=".",FALSE,TRUE)</formula>
    </cfRule>
    <cfRule type="expression" dxfId="944" priority="1210">
      <formula>IF(RIGHT(TEXT(AQ588,"0.#"),1)=".",TRUE,FALSE)</formula>
    </cfRule>
  </conditionalFormatting>
  <conditionalFormatting sqref="AQ586">
    <cfRule type="expression" dxfId="943" priority="1207">
      <formula>IF(RIGHT(TEXT(AQ586,"0.#"),1)=".",FALSE,TRUE)</formula>
    </cfRule>
    <cfRule type="expression" dxfId="942" priority="1208">
      <formula>IF(RIGHT(TEXT(AQ586,"0.#"),1)=".",TRUE,FALSE)</formula>
    </cfRule>
  </conditionalFormatting>
  <conditionalFormatting sqref="AE595">
    <cfRule type="expression" dxfId="941" priority="1205">
      <formula>IF(RIGHT(TEXT(AE595,"0.#"),1)=".",FALSE,TRUE)</formula>
    </cfRule>
    <cfRule type="expression" dxfId="940" priority="1206">
      <formula>IF(RIGHT(TEXT(AE595,"0.#"),1)=".",TRUE,FALSE)</formula>
    </cfRule>
  </conditionalFormatting>
  <conditionalFormatting sqref="AE596">
    <cfRule type="expression" dxfId="939" priority="1203">
      <formula>IF(RIGHT(TEXT(AE596,"0.#"),1)=".",FALSE,TRUE)</formula>
    </cfRule>
    <cfRule type="expression" dxfId="938" priority="1204">
      <formula>IF(RIGHT(TEXT(AE596,"0.#"),1)=".",TRUE,FALSE)</formula>
    </cfRule>
  </conditionalFormatting>
  <conditionalFormatting sqref="AE597">
    <cfRule type="expression" dxfId="937" priority="1201">
      <formula>IF(RIGHT(TEXT(AE597,"0.#"),1)=".",FALSE,TRUE)</formula>
    </cfRule>
    <cfRule type="expression" dxfId="936" priority="1202">
      <formula>IF(RIGHT(TEXT(AE597,"0.#"),1)=".",TRUE,FALSE)</formula>
    </cfRule>
  </conditionalFormatting>
  <conditionalFormatting sqref="AU595">
    <cfRule type="expression" dxfId="935" priority="1193">
      <formula>IF(RIGHT(TEXT(AU595,"0.#"),1)=".",FALSE,TRUE)</formula>
    </cfRule>
    <cfRule type="expression" dxfId="934" priority="1194">
      <formula>IF(RIGHT(TEXT(AU595,"0.#"),1)=".",TRUE,FALSE)</formula>
    </cfRule>
  </conditionalFormatting>
  <conditionalFormatting sqref="AU596">
    <cfRule type="expression" dxfId="933" priority="1191">
      <formula>IF(RIGHT(TEXT(AU596,"0.#"),1)=".",FALSE,TRUE)</formula>
    </cfRule>
    <cfRule type="expression" dxfId="932" priority="1192">
      <formula>IF(RIGHT(TEXT(AU596,"0.#"),1)=".",TRUE,FALSE)</formula>
    </cfRule>
  </conditionalFormatting>
  <conditionalFormatting sqref="AU597">
    <cfRule type="expression" dxfId="931" priority="1189">
      <formula>IF(RIGHT(TEXT(AU597,"0.#"),1)=".",FALSE,TRUE)</formula>
    </cfRule>
    <cfRule type="expression" dxfId="930" priority="1190">
      <formula>IF(RIGHT(TEXT(AU597,"0.#"),1)=".",TRUE,FALSE)</formula>
    </cfRule>
  </conditionalFormatting>
  <conditionalFormatting sqref="AQ596">
    <cfRule type="expression" dxfId="929" priority="1181">
      <formula>IF(RIGHT(TEXT(AQ596,"0.#"),1)=".",FALSE,TRUE)</formula>
    </cfRule>
    <cfRule type="expression" dxfId="928" priority="1182">
      <formula>IF(RIGHT(TEXT(AQ596,"0.#"),1)=".",TRUE,FALSE)</formula>
    </cfRule>
  </conditionalFormatting>
  <conditionalFormatting sqref="AQ597">
    <cfRule type="expression" dxfId="927" priority="1179">
      <formula>IF(RIGHT(TEXT(AQ597,"0.#"),1)=".",FALSE,TRUE)</formula>
    </cfRule>
    <cfRule type="expression" dxfId="926" priority="1180">
      <formula>IF(RIGHT(TEXT(AQ597,"0.#"),1)=".",TRUE,FALSE)</formula>
    </cfRule>
  </conditionalFormatting>
  <conditionalFormatting sqref="AQ595">
    <cfRule type="expression" dxfId="925" priority="1177">
      <formula>IF(RIGHT(TEXT(AQ595,"0.#"),1)=".",FALSE,TRUE)</formula>
    </cfRule>
    <cfRule type="expression" dxfId="924" priority="1178">
      <formula>IF(RIGHT(TEXT(AQ595,"0.#"),1)=".",TRUE,FALSE)</formula>
    </cfRule>
  </conditionalFormatting>
  <conditionalFormatting sqref="AE620">
    <cfRule type="expression" dxfId="923" priority="1175">
      <formula>IF(RIGHT(TEXT(AE620,"0.#"),1)=".",FALSE,TRUE)</formula>
    </cfRule>
    <cfRule type="expression" dxfId="922" priority="1176">
      <formula>IF(RIGHT(TEXT(AE620,"0.#"),1)=".",TRUE,FALSE)</formula>
    </cfRule>
  </conditionalFormatting>
  <conditionalFormatting sqref="AE621">
    <cfRule type="expression" dxfId="921" priority="1173">
      <formula>IF(RIGHT(TEXT(AE621,"0.#"),1)=".",FALSE,TRUE)</formula>
    </cfRule>
    <cfRule type="expression" dxfId="920" priority="1174">
      <formula>IF(RIGHT(TEXT(AE621,"0.#"),1)=".",TRUE,FALSE)</formula>
    </cfRule>
  </conditionalFormatting>
  <conditionalFormatting sqref="AE622">
    <cfRule type="expression" dxfId="919" priority="1171">
      <formula>IF(RIGHT(TEXT(AE622,"0.#"),1)=".",FALSE,TRUE)</formula>
    </cfRule>
    <cfRule type="expression" dxfId="918" priority="1172">
      <formula>IF(RIGHT(TEXT(AE622,"0.#"),1)=".",TRUE,FALSE)</formula>
    </cfRule>
  </conditionalFormatting>
  <conditionalFormatting sqref="AU620">
    <cfRule type="expression" dxfId="917" priority="1163">
      <formula>IF(RIGHT(TEXT(AU620,"0.#"),1)=".",FALSE,TRUE)</formula>
    </cfRule>
    <cfRule type="expression" dxfId="916" priority="1164">
      <formula>IF(RIGHT(TEXT(AU620,"0.#"),1)=".",TRUE,FALSE)</formula>
    </cfRule>
  </conditionalFormatting>
  <conditionalFormatting sqref="AU621">
    <cfRule type="expression" dxfId="915" priority="1161">
      <formula>IF(RIGHT(TEXT(AU621,"0.#"),1)=".",FALSE,TRUE)</formula>
    </cfRule>
    <cfRule type="expression" dxfId="914" priority="1162">
      <formula>IF(RIGHT(TEXT(AU621,"0.#"),1)=".",TRUE,FALSE)</formula>
    </cfRule>
  </conditionalFormatting>
  <conditionalFormatting sqref="AU622">
    <cfRule type="expression" dxfId="913" priority="1159">
      <formula>IF(RIGHT(TEXT(AU622,"0.#"),1)=".",FALSE,TRUE)</formula>
    </cfRule>
    <cfRule type="expression" dxfId="912" priority="1160">
      <formula>IF(RIGHT(TEXT(AU622,"0.#"),1)=".",TRUE,FALSE)</formula>
    </cfRule>
  </conditionalFormatting>
  <conditionalFormatting sqref="AQ621">
    <cfRule type="expression" dxfId="911" priority="1151">
      <formula>IF(RIGHT(TEXT(AQ621,"0.#"),1)=".",FALSE,TRUE)</formula>
    </cfRule>
    <cfRule type="expression" dxfId="910" priority="1152">
      <formula>IF(RIGHT(TEXT(AQ621,"0.#"),1)=".",TRUE,FALSE)</formula>
    </cfRule>
  </conditionalFormatting>
  <conditionalFormatting sqref="AQ622">
    <cfRule type="expression" dxfId="909" priority="1149">
      <formula>IF(RIGHT(TEXT(AQ622,"0.#"),1)=".",FALSE,TRUE)</formula>
    </cfRule>
    <cfRule type="expression" dxfId="908" priority="1150">
      <formula>IF(RIGHT(TEXT(AQ622,"0.#"),1)=".",TRUE,FALSE)</formula>
    </cfRule>
  </conditionalFormatting>
  <conditionalFormatting sqref="AQ620">
    <cfRule type="expression" dxfId="907" priority="1147">
      <formula>IF(RIGHT(TEXT(AQ620,"0.#"),1)=".",FALSE,TRUE)</formula>
    </cfRule>
    <cfRule type="expression" dxfId="906" priority="1148">
      <formula>IF(RIGHT(TEXT(AQ620,"0.#"),1)=".",TRUE,FALSE)</formula>
    </cfRule>
  </conditionalFormatting>
  <conditionalFormatting sqref="AE600">
    <cfRule type="expression" dxfId="905" priority="1145">
      <formula>IF(RIGHT(TEXT(AE600,"0.#"),1)=".",FALSE,TRUE)</formula>
    </cfRule>
    <cfRule type="expression" dxfId="904" priority="1146">
      <formula>IF(RIGHT(TEXT(AE600,"0.#"),1)=".",TRUE,FALSE)</formula>
    </cfRule>
  </conditionalFormatting>
  <conditionalFormatting sqref="AE601">
    <cfRule type="expression" dxfId="903" priority="1143">
      <formula>IF(RIGHT(TEXT(AE601,"0.#"),1)=".",FALSE,TRUE)</formula>
    </cfRule>
    <cfRule type="expression" dxfId="902" priority="1144">
      <formula>IF(RIGHT(TEXT(AE601,"0.#"),1)=".",TRUE,FALSE)</formula>
    </cfRule>
  </conditionalFormatting>
  <conditionalFormatting sqref="AE602">
    <cfRule type="expression" dxfId="901" priority="1141">
      <formula>IF(RIGHT(TEXT(AE602,"0.#"),1)=".",FALSE,TRUE)</formula>
    </cfRule>
    <cfRule type="expression" dxfId="900" priority="1142">
      <formula>IF(RIGHT(TEXT(AE602,"0.#"),1)=".",TRUE,FALSE)</formula>
    </cfRule>
  </conditionalFormatting>
  <conditionalFormatting sqref="AU600">
    <cfRule type="expression" dxfId="899" priority="1133">
      <formula>IF(RIGHT(TEXT(AU600,"0.#"),1)=".",FALSE,TRUE)</formula>
    </cfRule>
    <cfRule type="expression" dxfId="898" priority="1134">
      <formula>IF(RIGHT(TEXT(AU600,"0.#"),1)=".",TRUE,FALSE)</formula>
    </cfRule>
  </conditionalFormatting>
  <conditionalFormatting sqref="AU601">
    <cfRule type="expression" dxfId="897" priority="1131">
      <formula>IF(RIGHT(TEXT(AU601,"0.#"),1)=".",FALSE,TRUE)</formula>
    </cfRule>
    <cfRule type="expression" dxfId="896" priority="1132">
      <formula>IF(RIGHT(TEXT(AU601,"0.#"),1)=".",TRUE,FALSE)</formula>
    </cfRule>
  </conditionalFormatting>
  <conditionalFormatting sqref="AU602">
    <cfRule type="expression" dxfId="895" priority="1129">
      <formula>IF(RIGHT(TEXT(AU602,"0.#"),1)=".",FALSE,TRUE)</formula>
    </cfRule>
    <cfRule type="expression" dxfId="894" priority="1130">
      <formula>IF(RIGHT(TEXT(AU602,"0.#"),1)=".",TRUE,FALSE)</formula>
    </cfRule>
  </conditionalFormatting>
  <conditionalFormatting sqref="AQ601">
    <cfRule type="expression" dxfId="893" priority="1121">
      <formula>IF(RIGHT(TEXT(AQ601,"0.#"),1)=".",FALSE,TRUE)</formula>
    </cfRule>
    <cfRule type="expression" dxfId="892" priority="1122">
      <formula>IF(RIGHT(TEXT(AQ601,"0.#"),1)=".",TRUE,FALSE)</formula>
    </cfRule>
  </conditionalFormatting>
  <conditionalFormatting sqref="AQ602">
    <cfRule type="expression" dxfId="891" priority="1119">
      <formula>IF(RIGHT(TEXT(AQ602,"0.#"),1)=".",FALSE,TRUE)</formula>
    </cfRule>
    <cfRule type="expression" dxfId="890" priority="1120">
      <formula>IF(RIGHT(TEXT(AQ602,"0.#"),1)=".",TRUE,FALSE)</formula>
    </cfRule>
  </conditionalFormatting>
  <conditionalFormatting sqref="AQ600">
    <cfRule type="expression" dxfId="889" priority="1117">
      <formula>IF(RIGHT(TEXT(AQ600,"0.#"),1)=".",FALSE,TRUE)</formula>
    </cfRule>
    <cfRule type="expression" dxfId="888" priority="1118">
      <formula>IF(RIGHT(TEXT(AQ600,"0.#"),1)=".",TRUE,FALSE)</formula>
    </cfRule>
  </conditionalFormatting>
  <conditionalFormatting sqref="AE605">
    <cfRule type="expression" dxfId="887" priority="1115">
      <formula>IF(RIGHT(TEXT(AE605,"0.#"),1)=".",FALSE,TRUE)</formula>
    </cfRule>
    <cfRule type="expression" dxfId="886" priority="1116">
      <formula>IF(RIGHT(TEXT(AE605,"0.#"),1)=".",TRUE,FALSE)</formula>
    </cfRule>
  </conditionalFormatting>
  <conditionalFormatting sqref="AE606">
    <cfRule type="expression" dxfId="885" priority="1113">
      <formula>IF(RIGHT(TEXT(AE606,"0.#"),1)=".",FALSE,TRUE)</formula>
    </cfRule>
    <cfRule type="expression" dxfId="884" priority="1114">
      <formula>IF(RIGHT(TEXT(AE606,"0.#"),1)=".",TRUE,FALSE)</formula>
    </cfRule>
  </conditionalFormatting>
  <conditionalFormatting sqref="AE607">
    <cfRule type="expression" dxfId="883" priority="1111">
      <formula>IF(RIGHT(TEXT(AE607,"0.#"),1)=".",FALSE,TRUE)</formula>
    </cfRule>
    <cfRule type="expression" dxfId="882" priority="1112">
      <formula>IF(RIGHT(TEXT(AE607,"0.#"),1)=".",TRUE,FALSE)</formula>
    </cfRule>
  </conditionalFormatting>
  <conditionalFormatting sqref="AU605">
    <cfRule type="expression" dxfId="881" priority="1103">
      <formula>IF(RIGHT(TEXT(AU605,"0.#"),1)=".",FALSE,TRUE)</formula>
    </cfRule>
    <cfRule type="expression" dxfId="880" priority="1104">
      <formula>IF(RIGHT(TEXT(AU605,"0.#"),1)=".",TRUE,FALSE)</formula>
    </cfRule>
  </conditionalFormatting>
  <conditionalFormatting sqref="AU606">
    <cfRule type="expression" dxfId="879" priority="1101">
      <formula>IF(RIGHT(TEXT(AU606,"0.#"),1)=".",FALSE,TRUE)</formula>
    </cfRule>
    <cfRule type="expression" dxfId="878" priority="1102">
      <formula>IF(RIGHT(TEXT(AU606,"0.#"),1)=".",TRUE,FALSE)</formula>
    </cfRule>
  </conditionalFormatting>
  <conditionalFormatting sqref="AU607">
    <cfRule type="expression" dxfId="877" priority="1099">
      <formula>IF(RIGHT(TEXT(AU607,"0.#"),1)=".",FALSE,TRUE)</formula>
    </cfRule>
    <cfRule type="expression" dxfId="876" priority="1100">
      <formula>IF(RIGHT(TEXT(AU607,"0.#"),1)=".",TRUE,FALSE)</formula>
    </cfRule>
  </conditionalFormatting>
  <conditionalFormatting sqref="AQ606">
    <cfRule type="expression" dxfId="875" priority="1091">
      <formula>IF(RIGHT(TEXT(AQ606,"0.#"),1)=".",FALSE,TRUE)</formula>
    </cfRule>
    <cfRule type="expression" dxfId="874" priority="1092">
      <formula>IF(RIGHT(TEXT(AQ606,"0.#"),1)=".",TRUE,FALSE)</formula>
    </cfRule>
  </conditionalFormatting>
  <conditionalFormatting sqref="AQ607">
    <cfRule type="expression" dxfId="873" priority="1089">
      <formula>IF(RIGHT(TEXT(AQ607,"0.#"),1)=".",FALSE,TRUE)</formula>
    </cfRule>
    <cfRule type="expression" dxfId="872" priority="1090">
      <formula>IF(RIGHT(TEXT(AQ607,"0.#"),1)=".",TRUE,FALSE)</formula>
    </cfRule>
  </conditionalFormatting>
  <conditionalFormatting sqref="AQ605">
    <cfRule type="expression" dxfId="871" priority="1087">
      <formula>IF(RIGHT(TEXT(AQ605,"0.#"),1)=".",FALSE,TRUE)</formula>
    </cfRule>
    <cfRule type="expression" dxfId="870" priority="1088">
      <formula>IF(RIGHT(TEXT(AQ605,"0.#"),1)=".",TRUE,FALSE)</formula>
    </cfRule>
  </conditionalFormatting>
  <conditionalFormatting sqref="AE610">
    <cfRule type="expression" dxfId="869" priority="1085">
      <formula>IF(RIGHT(TEXT(AE610,"0.#"),1)=".",FALSE,TRUE)</formula>
    </cfRule>
    <cfRule type="expression" dxfId="868" priority="1086">
      <formula>IF(RIGHT(TEXT(AE610,"0.#"),1)=".",TRUE,FALSE)</formula>
    </cfRule>
  </conditionalFormatting>
  <conditionalFormatting sqref="AE611">
    <cfRule type="expression" dxfId="867" priority="1083">
      <formula>IF(RIGHT(TEXT(AE611,"0.#"),1)=".",FALSE,TRUE)</formula>
    </cfRule>
    <cfRule type="expression" dxfId="866" priority="1084">
      <formula>IF(RIGHT(TEXT(AE611,"0.#"),1)=".",TRUE,FALSE)</formula>
    </cfRule>
  </conditionalFormatting>
  <conditionalFormatting sqref="AE612">
    <cfRule type="expression" dxfId="865" priority="1081">
      <formula>IF(RIGHT(TEXT(AE612,"0.#"),1)=".",FALSE,TRUE)</formula>
    </cfRule>
    <cfRule type="expression" dxfId="864" priority="1082">
      <formula>IF(RIGHT(TEXT(AE612,"0.#"),1)=".",TRUE,FALSE)</formula>
    </cfRule>
  </conditionalFormatting>
  <conditionalFormatting sqref="AU610">
    <cfRule type="expression" dxfId="863" priority="1073">
      <formula>IF(RIGHT(TEXT(AU610,"0.#"),1)=".",FALSE,TRUE)</formula>
    </cfRule>
    <cfRule type="expression" dxfId="862" priority="1074">
      <formula>IF(RIGHT(TEXT(AU610,"0.#"),1)=".",TRUE,FALSE)</formula>
    </cfRule>
  </conditionalFormatting>
  <conditionalFormatting sqref="AU611">
    <cfRule type="expression" dxfId="861" priority="1071">
      <formula>IF(RIGHT(TEXT(AU611,"0.#"),1)=".",FALSE,TRUE)</formula>
    </cfRule>
    <cfRule type="expression" dxfId="860" priority="1072">
      <formula>IF(RIGHT(TEXT(AU611,"0.#"),1)=".",TRUE,FALSE)</formula>
    </cfRule>
  </conditionalFormatting>
  <conditionalFormatting sqref="AU612">
    <cfRule type="expression" dxfId="859" priority="1069">
      <formula>IF(RIGHT(TEXT(AU612,"0.#"),1)=".",FALSE,TRUE)</formula>
    </cfRule>
    <cfRule type="expression" dxfId="858" priority="1070">
      <formula>IF(RIGHT(TEXT(AU612,"0.#"),1)=".",TRUE,FALSE)</formula>
    </cfRule>
  </conditionalFormatting>
  <conditionalFormatting sqref="AQ611">
    <cfRule type="expression" dxfId="857" priority="1061">
      <formula>IF(RIGHT(TEXT(AQ611,"0.#"),1)=".",FALSE,TRUE)</formula>
    </cfRule>
    <cfRule type="expression" dxfId="856" priority="1062">
      <formula>IF(RIGHT(TEXT(AQ611,"0.#"),1)=".",TRUE,FALSE)</formula>
    </cfRule>
  </conditionalFormatting>
  <conditionalFormatting sqref="AQ612">
    <cfRule type="expression" dxfId="855" priority="1059">
      <formula>IF(RIGHT(TEXT(AQ612,"0.#"),1)=".",FALSE,TRUE)</formula>
    </cfRule>
    <cfRule type="expression" dxfId="854" priority="1060">
      <formula>IF(RIGHT(TEXT(AQ612,"0.#"),1)=".",TRUE,FALSE)</formula>
    </cfRule>
  </conditionalFormatting>
  <conditionalFormatting sqref="AQ610">
    <cfRule type="expression" dxfId="853" priority="1057">
      <formula>IF(RIGHT(TEXT(AQ610,"0.#"),1)=".",FALSE,TRUE)</formula>
    </cfRule>
    <cfRule type="expression" dxfId="852" priority="1058">
      <formula>IF(RIGHT(TEXT(AQ610,"0.#"),1)=".",TRUE,FALSE)</formula>
    </cfRule>
  </conditionalFormatting>
  <conditionalFormatting sqref="AE615">
    <cfRule type="expression" dxfId="851" priority="1055">
      <formula>IF(RIGHT(TEXT(AE615,"0.#"),1)=".",FALSE,TRUE)</formula>
    </cfRule>
    <cfRule type="expression" dxfId="850" priority="1056">
      <formula>IF(RIGHT(TEXT(AE615,"0.#"),1)=".",TRUE,FALSE)</formula>
    </cfRule>
  </conditionalFormatting>
  <conditionalFormatting sqref="AE616">
    <cfRule type="expression" dxfId="849" priority="1053">
      <formula>IF(RIGHT(TEXT(AE616,"0.#"),1)=".",FALSE,TRUE)</formula>
    </cfRule>
    <cfRule type="expression" dxfId="848" priority="1054">
      <formula>IF(RIGHT(TEXT(AE616,"0.#"),1)=".",TRUE,FALSE)</formula>
    </cfRule>
  </conditionalFormatting>
  <conditionalFormatting sqref="AE617">
    <cfRule type="expression" dxfId="847" priority="1051">
      <formula>IF(RIGHT(TEXT(AE617,"0.#"),1)=".",FALSE,TRUE)</formula>
    </cfRule>
    <cfRule type="expression" dxfId="846" priority="1052">
      <formula>IF(RIGHT(TEXT(AE617,"0.#"),1)=".",TRUE,FALSE)</formula>
    </cfRule>
  </conditionalFormatting>
  <conditionalFormatting sqref="AU615">
    <cfRule type="expression" dxfId="845" priority="1043">
      <formula>IF(RIGHT(TEXT(AU615,"0.#"),1)=".",FALSE,TRUE)</formula>
    </cfRule>
    <cfRule type="expression" dxfId="844" priority="1044">
      <formula>IF(RIGHT(TEXT(AU615,"0.#"),1)=".",TRUE,FALSE)</formula>
    </cfRule>
  </conditionalFormatting>
  <conditionalFormatting sqref="AU616">
    <cfRule type="expression" dxfId="843" priority="1041">
      <formula>IF(RIGHT(TEXT(AU616,"0.#"),1)=".",FALSE,TRUE)</formula>
    </cfRule>
    <cfRule type="expression" dxfId="842" priority="1042">
      <formula>IF(RIGHT(TEXT(AU616,"0.#"),1)=".",TRUE,FALSE)</formula>
    </cfRule>
  </conditionalFormatting>
  <conditionalFormatting sqref="AU617">
    <cfRule type="expression" dxfId="841" priority="1039">
      <formula>IF(RIGHT(TEXT(AU617,"0.#"),1)=".",FALSE,TRUE)</formula>
    </cfRule>
    <cfRule type="expression" dxfId="840" priority="1040">
      <formula>IF(RIGHT(TEXT(AU617,"0.#"),1)=".",TRUE,FALSE)</formula>
    </cfRule>
  </conditionalFormatting>
  <conditionalFormatting sqref="AQ616">
    <cfRule type="expression" dxfId="839" priority="1031">
      <formula>IF(RIGHT(TEXT(AQ616,"0.#"),1)=".",FALSE,TRUE)</formula>
    </cfRule>
    <cfRule type="expression" dxfId="838" priority="1032">
      <formula>IF(RIGHT(TEXT(AQ616,"0.#"),1)=".",TRUE,FALSE)</formula>
    </cfRule>
  </conditionalFormatting>
  <conditionalFormatting sqref="AQ617">
    <cfRule type="expression" dxfId="837" priority="1029">
      <formula>IF(RIGHT(TEXT(AQ617,"0.#"),1)=".",FALSE,TRUE)</formula>
    </cfRule>
    <cfRule type="expression" dxfId="836" priority="1030">
      <formula>IF(RIGHT(TEXT(AQ617,"0.#"),1)=".",TRUE,FALSE)</formula>
    </cfRule>
  </conditionalFormatting>
  <conditionalFormatting sqref="AQ615">
    <cfRule type="expression" dxfId="835" priority="1027">
      <formula>IF(RIGHT(TEXT(AQ615,"0.#"),1)=".",FALSE,TRUE)</formula>
    </cfRule>
    <cfRule type="expression" dxfId="834" priority="1028">
      <formula>IF(RIGHT(TEXT(AQ615,"0.#"),1)=".",TRUE,FALSE)</formula>
    </cfRule>
  </conditionalFormatting>
  <conditionalFormatting sqref="AE625">
    <cfRule type="expression" dxfId="833" priority="1025">
      <formula>IF(RIGHT(TEXT(AE625,"0.#"),1)=".",FALSE,TRUE)</formula>
    </cfRule>
    <cfRule type="expression" dxfId="832" priority="1026">
      <formula>IF(RIGHT(TEXT(AE625,"0.#"),1)=".",TRUE,FALSE)</formula>
    </cfRule>
  </conditionalFormatting>
  <conditionalFormatting sqref="AE626">
    <cfRule type="expression" dxfId="831" priority="1023">
      <formula>IF(RIGHT(TEXT(AE626,"0.#"),1)=".",FALSE,TRUE)</formula>
    </cfRule>
    <cfRule type="expression" dxfId="830" priority="1024">
      <formula>IF(RIGHT(TEXT(AE626,"0.#"),1)=".",TRUE,FALSE)</formula>
    </cfRule>
  </conditionalFormatting>
  <conditionalFormatting sqref="AE627">
    <cfRule type="expression" dxfId="829" priority="1021">
      <formula>IF(RIGHT(TEXT(AE627,"0.#"),1)=".",FALSE,TRUE)</formula>
    </cfRule>
    <cfRule type="expression" dxfId="828" priority="1022">
      <formula>IF(RIGHT(TEXT(AE627,"0.#"),1)=".",TRUE,FALSE)</formula>
    </cfRule>
  </conditionalFormatting>
  <conditionalFormatting sqref="AU625">
    <cfRule type="expression" dxfId="827" priority="1013">
      <formula>IF(RIGHT(TEXT(AU625,"0.#"),1)=".",FALSE,TRUE)</formula>
    </cfRule>
    <cfRule type="expression" dxfId="826" priority="1014">
      <formula>IF(RIGHT(TEXT(AU625,"0.#"),1)=".",TRUE,FALSE)</formula>
    </cfRule>
  </conditionalFormatting>
  <conditionalFormatting sqref="AU626">
    <cfRule type="expression" dxfId="825" priority="1011">
      <formula>IF(RIGHT(TEXT(AU626,"0.#"),1)=".",FALSE,TRUE)</formula>
    </cfRule>
    <cfRule type="expression" dxfId="824" priority="1012">
      <formula>IF(RIGHT(TEXT(AU626,"0.#"),1)=".",TRUE,FALSE)</formula>
    </cfRule>
  </conditionalFormatting>
  <conditionalFormatting sqref="AU627">
    <cfRule type="expression" dxfId="823" priority="1009">
      <formula>IF(RIGHT(TEXT(AU627,"0.#"),1)=".",FALSE,TRUE)</formula>
    </cfRule>
    <cfRule type="expression" dxfId="822" priority="1010">
      <formula>IF(RIGHT(TEXT(AU627,"0.#"),1)=".",TRUE,FALSE)</formula>
    </cfRule>
  </conditionalFormatting>
  <conditionalFormatting sqref="AQ626">
    <cfRule type="expression" dxfId="821" priority="1001">
      <formula>IF(RIGHT(TEXT(AQ626,"0.#"),1)=".",FALSE,TRUE)</formula>
    </cfRule>
    <cfRule type="expression" dxfId="820" priority="1002">
      <formula>IF(RIGHT(TEXT(AQ626,"0.#"),1)=".",TRUE,FALSE)</formula>
    </cfRule>
  </conditionalFormatting>
  <conditionalFormatting sqref="AQ627">
    <cfRule type="expression" dxfId="819" priority="999">
      <formula>IF(RIGHT(TEXT(AQ627,"0.#"),1)=".",FALSE,TRUE)</formula>
    </cfRule>
    <cfRule type="expression" dxfId="818" priority="1000">
      <formula>IF(RIGHT(TEXT(AQ627,"0.#"),1)=".",TRUE,FALSE)</formula>
    </cfRule>
  </conditionalFormatting>
  <conditionalFormatting sqref="AQ625">
    <cfRule type="expression" dxfId="817" priority="997">
      <formula>IF(RIGHT(TEXT(AQ625,"0.#"),1)=".",FALSE,TRUE)</formula>
    </cfRule>
    <cfRule type="expression" dxfId="816" priority="998">
      <formula>IF(RIGHT(TEXT(AQ625,"0.#"),1)=".",TRUE,FALSE)</formula>
    </cfRule>
  </conditionalFormatting>
  <conditionalFormatting sqref="AE630">
    <cfRule type="expression" dxfId="815" priority="995">
      <formula>IF(RIGHT(TEXT(AE630,"0.#"),1)=".",FALSE,TRUE)</formula>
    </cfRule>
    <cfRule type="expression" dxfId="814" priority="996">
      <formula>IF(RIGHT(TEXT(AE630,"0.#"),1)=".",TRUE,FALSE)</formula>
    </cfRule>
  </conditionalFormatting>
  <conditionalFormatting sqref="AE631">
    <cfRule type="expression" dxfId="813" priority="993">
      <formula>IF(RIGHT(TEXT(AE631,"0.#"),1)=".",FALSE,TRUE)</formula>
    </cfRule>
    <cfRule type="expression" dxfId="812" priority="994">
      <formula>IF(RIGHT(TEXT(AE631,"0.#"),1)=".",TRUE,FALSE)</formula>
    </cfRule>
  </conditionalFormatting>
  <conditionalFormatting sqref="AE632">
    <cfRule type="expression" dxfId="811" priority="991">
      <formula>IF(RIGHT(TEXT(AE632,"0.#"),1)=".",FALSE,TRUE)</formula>
    </cfRule>
    <cfRule type="expression" dxfId="810" priority="992">
      <formula>IF(RIGHT(TEXT(AE632,"0.#"),1)=".",TRUE,FALSE)</formula>
    </cfRule>
  </conditionalFormatting>
  <conditionalFormatting sqref="AU630">
    <cfRule type="expression" dxfId="809" priority="983">
      <formula>IF(RIGHT(TEXT(AU630,"0.#"),1)=".",FALSE,TRUE)</formula>
    </cfRule>
    <cfRule type="expression" dxfId="808" priority="984">
      <formula>IF(RIGHT(TEXT(AU630,"0.#"),1)=".",TRUE,FALSE)</formula>
    </cfRule>
  </conditionalFormatting>
  <conditionalFormatting sqref="AU631">
    <cfRule type="expression" dxfId="807" priority="981">
      <formula>IF(RIGHT(TEXT(AU631,"0.#"),1)=".",FALSE,TRUE)</formula>
    </cfRule>
    <cfRule type="expression" dxfId="806" priority="982">
      <formula>IF(RIGHT(TEXT(AU631,"0.#"),1)=".",TRUE,FALSE)</formula>
    </cfRule>
  </conditionalFormatting>
  <conditionalFormatting sqref="AU632">
    <cfRule type="expression" dxfId="805" priority="979">
      <formula>IF(RIGHT(TEXT(AU632,"0.#"),1)=".",FALSE,TRUE)</formula>
    </cfRule>
    <cfRule type="expression" dxfId="804" priority="980">
      <formula>IF(RIGHT(TEXT(AU632,"0.#"),1)=".",TRUE,FALSE)</formula>
    </cfRule>
  </conditionalFormatting>
  <conditionalFormatting sqref="AQ631">
    <cfRule type="expression" dxfId="803" priority="971">
      <formula>IF(RIGHT(TEXT(AQ631,"0.#"),1)=".",FALSE,TRUE)</formula>
    </cfRule>
    <cfRule type="expression" dxfId="802" priority="972">
      <formula>IF(RIGHT(TEXT(AQ631,"0.#"),1)=".",TRUE,FALSE)</formula>
    </cfRule>
  </conditionalFormatting>
  <conditionalFormatting sqref="AQ632">
    <cfRule type="expression" dxfId="801" priority="969">
      <formula>IF(RIGHT(TEXT(AQ632,"0.#"),1)=".",FALSE,TRUE)</formula>
    </cfRule>
    <cfRule type="expression" dxfId="800" priority="970">
      <formula>IF(RIGHT(TEXT(AQ632,"0.#"),1)=".",TRUE,FALSE)</formula>
    </cfRule>
  </conditionalFormatting>
  <conditionalFormatting sqref="AQ630">
    <cfRule type="expression" dxfId="799" priority="967">
      <formula>IF(RIGHT(TEXT(AQ630,"0.#"),1)=".",FALSE,TRUE)</formula>
    </cfRule>
    <cfRule type="expression" dxfId="798" priority="968">
      <formula>IF(RIGHT(TEXT(AQ630,"0.#"),1)=".",TRUE,FALSE)</formula>
    </cfRule>
  </conditionalFormatting>
  <conditionalFormatting sqref="AE635">
    <cfRule type="expression" dxfId="797" priority="965">
      <formula>IF(RIGHT(TEXT(AE635,"0.#"),1)=".",FALSE,TRUE)</formula>
    </cfRule>
    <cfRule type="expression" dxfId="796" priority="966">
      <formula>IF(RIGHT(TEXT(AE635,"0.#"),1)=".",TRUE,FALSE)</formula>
    </cfRule>
  </conditionalFormatting>
  <conditionalFormatting sqref="AE636">
    <cfRule type="expression" dxfId="795" priority="963">
      <formula>IF(RIGHT(TEXT(AE636,"0.#"),1)=".",FALSE,TRUE)</formula>
    </cfRule>
    <cfRule type="expression" dxfId="794" priority="964">
      <formula>IF(RIGHT(TEXT(AE636,"0.#"),1)=".",TRUE,FALSE)</formula>
    </cfRule>
  </conditionalFormatting>
  <conditionalFormatting sqref="AE637">
    <cfRule type="expression" dxfId="793" priority="961">
      <formula>IF(RIGHT(TEXT(AE637,"0.#"),1)=".",FALSE,TRUE)</formula>
    </cfRule>
    <cfRule type="expression" dxfId="792" priority="962">
      <formula>IF(RIGHT(TEXT(AE637,"0.#"),1)=".",TRUE,FALSE)</formula>
    </cfRule>
  </conditionalFormatting>
  <conditionalFormatting sqref="AU635">
    <cfRule type="expression" dxfId="791" priority="953">
      <formula>IF(RIGHT(TEXT(AU635,"0.#"),1)=".",FALSE,TRUE)</formula>
    </cfRule>
    <cfRule type="expression" dxfId="790" priority="954">
      <formula>IF(RIGHT(TEXT(AU635,"0.#"),1)=".",TRUE,FALSE)</formula>
    </cfRule>
  </conditionalFormatting>
  <conditionalFormatting sqref="AU636">
    <cfRule type="expression" dxfId="789" priority="951">
      <formula>IF(RIGHT(TEXT(AU636,"0.#"),1)=".",FALSE,TRUE)</formula>
    </cfRule>
    <cfRule type="expression" dxfId="788" priority="952">
      <formula>IF(RIGHT(TEXT(AU636,"0.#"),1)=".",TRUE,FALSE)</formula>
    </cfRule>
  </conditionalFormatting>
  <conditionalFormatting sqref="AU637">
    <cfRule type="expression" dxfId="787" priority="949">
      <formula>IF(RIGHT(TEXT(AU637,"0.#"),1)=".",FALSE,TRUE)</formula>
    </cfRule>
    <cfRule type="expression" dxfId="786" priority="950">
      <formula>IF(RIGHT(TEXT(AU637,"0.#"),1)=".",TRUE,FALSE)</formula>
    </cfRule>
  </conditionalFormatting>
  <conditionalFormatting sqref="AQ636">
    <cfRule type="expression" dxfId="785" priority="941">
      <formula>IF(RIGHT(TEXT(AQ636,"0.#"),1)=".",FALSE,TRUE)</formula>
    </cfRule>
    <cfRule type="expression" dxfId="784" priority="942">
      <formula>IF(RIGHT(TEXT(AQ636,"0.#"),1)=".",TRUE,FALSE)</formula>
    </cfRule>
  </conditionalFormatting>
  <conditionalFormatting sqref="AQ637">
    <cfRule type="expression" dxfId="783" priority="939">
      <formula>IF(RIGHT(TEXT(AQ637,"0.#"),1)=".",FALSE,TRUE)</formula>
    </cfRule>
    <cfRule type="expression" dxfId="782" priority="940">
      <formula>IF(RIGHT(TEXT(AQ637,"0.#"),1)=".",TRUE,FALSE)</formula>
    </cfRule>
  </conditionalFormatting>
  <conditionalFormatting sqref="AQ635">
    <cfRule type="expression" dxfId="781" priority="937">
      <formula>IF(RIGHT(TEXT(AQ635,"0.#"),1)=".",FALSE,TRUE)</formula>
    </cfRule>
    <cfRule type="expression" dxfId="780" priority="938">
      <formula>IF(RIGHT(TEXT(AQ635,"0.#"),1)=".",TRUE,FALSE)</formula>
    </cfRule>
  </conditionalFormatting>
  <conditionalFormatting sqref="AE640">
    <cfRule type="expression" dxfId="779" priority="935">
      <formula>IF(RIGHT(TEXT(AE640,"0.#"),1)=".",FALSE,TRUE)</formula>
    </cfRule>
    <cfRule type="expression" dxfId="778" priority="936">
      <formula>IF(RIGHT(TEXT(AE640,"0.#"),1)=".",TRUE,FALSE)</formula>
    </cfRule>
  </conditionalFormatting>
  <conditionalFormatting sqref="AM642">
    <cfRule type="expression" dxfId="777" priority="925">
      <formula>IF(RIGHT(TEXT(AM642,"0.#"),1)=".",FALSE,TRUE)</formula>
    </cfRule>
    <cfRule type="expression" dxfId="776" priority="926">
      <formula>IF(RIGHT(TEXT(AM642,"0.#"),1)=".",TRUE,FALSE)</formula>
    </cfRule>
  </conditionalFormatting>
  <conditionalFormatting sqref="AE641">
    <cfRule type="expression" dxfId="775" priority="933">
      <formula>IF(RIGHT(TEXT(AE641,"0.#"),1)=".",FALSE,TRUE)</formula>
    </cfRule>
    <cfRule type="expression" dxfId="774" priority="934">
      <formula>IF(RIGHT(TEXT(AE641,"0.#"),1)=".",TRUE,FALSE)</formula>
    </cfRule>
  </conditionalFormatting>
  <conditionalFormatting sqref="AE642">
    <cfRule type="expression" dxfId="773" priority="931">
      <formula>IF(RIGHT(TEXT(AE642,"0.#"),1)=".",FALSE,TRUE)</formula>
    </cfRule>
    <cfRule type="expression" dxfId="772" priority="932">
      <formula>IF(RIGHT(TEXT(AE642,"0.#"),1)=".",TRUE,FALSE)</formula>
    </cfRule>
  </conditionalFormatting>
  <conditionalFormatting sqref="AM640">
    <cfRule type="expression" dxfId="771" priority="929">
      <formula>IF(RIGHT(TEXT(AM640,"0.#"),1)=".",FALSE,TRUE)</formula>
    </cfRule>
    <cfRule type="expression" dxfId="770" priority="930">
      <formula>IF(RIGHT(TEXT(AM640,"0.#"),1)=".",TRUE,FALSE)</formula>
    </cfRule>
  </conditionalFormatting>
  <conditionalFormatting sqref="AM641">
    <cfRule type="expression" dxfId="769" priority="927">
      <formula>IF(RIGHT(TEXT(AM641,"0.#"),1)=".",FALSE,TRUE)</formula>
    </cfRule>
    <cfRule type="expression" dxfId="768" priority="928">
      <formula>IF(RIGHT(TEXT(AM641,"0.#"),1)=".",TRUE,FALSE)</formula>
    </cfRule>
  </conditionalFormatting>
  <conditionalFormatting sqref="AU640">
    <cfRule type="expression" dxfId="767" priority="923">
      <formula>IF(RIGHT(TEXT(AU640,"0.#"),1)=".",FALSE,TRUE)</formula>
    </cfRule>
    <cfRule type="expression" dxfId="766" priority="924">
      <formula>IF(RIGHT(TEXT(AU640,"0.#"),1)=".",TRUE,FALSE)</formula>
    </cfRule>
  </conditionalFormatting>
  <conditionalFormatting sqref="AU641">
    <cfRule type="expression" dxfId="765" priority="921">
      <formula>IF(RIGHT(TEXT(AU641,"0.#"),1)=".",FALSE,TRUE)</formula>
    </cfRule>
    <cfRule type="expression" dxfId="764" priority="922">
      <formula>IF(RIGHT(TEXT(AU641,"0.#"),1)=".",TRUE,FALSE)</formula>
    </cfRule>
  </conditionalFormatting>
  <conditionalFormatting sqref="AU642">
    <cfRule type="expression" dxfId="763" priority="919">
      <formula>IF(RIGHT(TEXT(AU642,"0.#"),1)=".",FALSE,TRUE)</formula>
    </cfRule>
    <cfRule type="expression" dxfId="762" priority="920">
      <formula>IF(RIGHT(TEXT(AU642,"0.#"),1)=".",TRUE,FALSE)</formula>
    </cfRule>
  </conditionalFormatting>
  <conditionalFormatting sqref="AI642">
    <cfRule type="expression" dxfId="761" priority="913">
      <formula>IF(RIGHT(TEXT(AI642,"0.#"),1)=".",FALSE,TRUE)</formula>
    </cfRule>
    <cfRule type="expression" dxfId="760" priority="914">
      <formula>IF(RIGHT(TEXT(AI642,"0.#"),1)=".",TRUE,FALSE)</formula>
    </cfRule>
  </conditionalFormatting>
  <conditionalFormatting sqref="AI640">
    <cfRule type="expression" dxfId="759" priority="917">
      <formula>IF(RIGHT(TEXT(AI640,"0.#"),1)=".",FALSE,TRUE)</formula>
    </cfRule>
    <cfRule type="expression" dxfId="758" priority="918">
      <formula>IF(RIGHT(TEXT(AI640,"0.#"),1)=".",TRUE,FALSE)</formula>
    </cfRule>
  </conditionalFormatting>
  <conditionalFormatting sqref="AI641">
    <cfRule type="expression" dxfId="757" priority="915">
      <formula>IF(RIGHT(TEXT(AI641,"0.#"),1)=".",FALSE,TRUE)</formula>
    </cfRule>
    <cfRule type="expression" dxfId="756" priority="916">
      <formula>IF(RIGHT(TEXT(AI641,"0.#"),1)=".",TRUE,FALSE)</formula>
    </cfRule>
  </conditionalFormatting>
  <conditionalFormatting sqref="AQ641">
    <cfRule type="expression" dxfId="755" priority="911">
      <formula>IF(RIGHT(TEXT(AQ641,"0.#"),1)=".",FALSE,TRUE)</formula>
    </cfRule>
    <cfRule type="expression" dxfId="754" priority="912">
      <formula>IF(RIGHT(TEXT(AQ641,"0.#"),1)=".",TRUE,FALSE)</formula>
    </cfRule>
  </conditionalFormatting>
  <conditionalFormatting sqref="AQ642">
    <cfRule type="expression" dxfId="753" priority="909">
      <formula>IF(RIGHT(TEXT(AQ642,"0.#"),1)=".",FALSE,TRUE)</formula>
    </cfRule>
    <cfRule type="expression" dxfId="752" priority="910">
      <formula>IF(RIGHT(TEXT(AQ642,"0.#"),1)=".",TRUE,FALSE)</formula>
    </cfRule>
  </conditionalFormatting>
  <conditionalFormatting sqref="AQ640">
    <cfRule type="expression" dxfId="751" priority="907">
      <formula>IF(RIGHT(TEXT(AQ640,"0.#"),1)=".",FALSE,TRUE)</formula>
    </cfRule>
    <cfRule type="expression" dxfId="750" priority="908">
      <formula>IF(RIGHT(TEXT(AQ640,"0.#"),1)=".",TRUE,FALSE)</formula>
    </cfRule>
  </conditionalFormatting>
  <conditionalFormatting sqref="AE649">
    <cfRule type="expression" dxfId="749" priority="905">
      <formula>IF(RIGHT(TEXT(AE649,"0.#"),1)=".",FALSE,TRUE)</formula>
    </cfRule>
    <cfRule type="expression" dxfId="748" priority="906">
      <formula>IF(RIGHT(TEXT(AE649,"0.#"),1)=".",TRUE,FALSE)</formula>
    </cfRule>
  </conditionalFormatting>
  <conditionalFormatting sqref="AE650">
    <cfRule type="expression" dxfId="747" priority="903">
      <formula>IF(RIGHT(TEXT(AE650,"0.#"),1)=".",FALSE,TRUE)</formula>
    </cfRule>
    <cfRule type="expression" dxfId="746" priority="904">
      <formula>IF(RIGHT(TEXT(AE650,"0.#"),1)=".",TRUE,FALSE)</formula>
    </cfRule>
  </conditionalFormatting>
  <conditionalFormatting sqref="AE651">
    <cfRule type="expression" dxfId="745" priority="901">
      <formula>IF(RIGHT(TEXT(AE651,"0.#"),1)=".",FALSE,TRUE)</formula>
    </cfRule>
    <cfRule type="expression" dxfId="744" priority="902">
      <formula>IF(RIGHT(TEXT(AE651,"0.#"),1)=".",TRUE,FALSE)</formula>
    </cfRule>
  </conditionalFormatting>
  <conditionalFormatting sqref="AU649">
    <cfRule type="expression" dxfId="743" priority="893">
      <formula>IF(RIGHT(TEXT(AU649,"0.#"),1)=".",FALSE,TRUE)</formula>
    </cfRule>
    <cfRule type="expression" dxfId="742" priority="894">
      <formula>IF(RIGHT(TEXT(AU649,"0.#"),1)=".",TRUE,FALSE)</formula>
    </cfRule>
  </conditionalFormatting>
  <conditionalFormatting sqref="AU650">
    <cfRule type="expression" dxfId="741" priority="891">
      <formula>IF(RIGHT(TEXT(AU650,"0.#"),1)=".",FALSE,TRUE)</formula>
    </cfRule>
    <cfRule type="expression" dxfId="740" priority="892">
      <formula>IF(RIGHT(TEXT(AU650,"0.#"),1)=".",TRUE,FALSE)</formula>
    </cfRule>
  </conditionalFormatting>
  <conditionalFormatting sqref="AU651">
    <cfRule type="expression" dxfId="739" priority="889">
      <formula>IF(RIGHT(TEXT(AU651,"0.#"),1)=".",FALSE,TRUE)</formula>
    </cfRule>
    <cfRule type="expression" dxfId="738" priority="890">
      <formula>IF(RIGHT(TEXT(AU651,"0.#"),1)=".",TRUE,FALSE)</formula>
    </cfRule>
  </conditionalFormatting>
  <conditionalFormatting sqref="AQ650">
    <cfRule type="expression" dxfId="737" priority="881">
      <formula>IF(RIGHT(TEXT(AQ650,"0.#"),1)=".",FALSE,TRUE)</formula>
    </cfRule>
    <cfRule type="expression" dxfId="736" priority="882">
      <formula>IF(RIGHT(TEXT(AQ650,"0.#"),1)=".",TRUE,FALSE)</formula>
    </cfRule>
  </conditionalFormatting>
  <conditionalFormatting sqref="AQ651">
    <cfRule type="expression" dxfId="735" priority="879">
      <formula>IF(RIGHT(TEXT(AQ651,"0.#"),1)=".",FALSE,TRUE)</formula>
    </cfRule>
    <cfRule type="expression" dxfId="734" priority="880">
      <formula>IF(RIGHT(TEXT(AQ651,"0.#"),1)=".",TRUE,FALSE)</formula>
    </cfRule>
  </conditionalFormatting>
  <conditionalFormatting sqref="AQ649">
    <cfRule type="expression" dxfId="733" priority="877">
      <formula>IF(RIGHT(TEXT(AQ649,"0.#"),1)=".",FALSE,TRUE)</formula>
    </cfRule>
    <cfRule type="expression" dxfId="732" priority="878">
      <formula>IF(RIGHT(TEXT(AQ649,"0.#"),1)=".",TRUE,FALSE)</formula>
    </cfRule>
  </conditionalFormatting>
  <conditionalFormatting sqref="AE674">
    <cfRule type="expression" dxfId="731" priority="875">
      <formula>IF(RIGHT(TEXT(AE674,"0.#"),1)=".",FALSE,TRUE)</formula>
    </cfRule>
    <cfRule type="expression" dxfId="730" priority="876">
      <formula>IF(RIGHT(TEXT(AE674,"0.#"),1)=".",TRUE,FALSE)</formula>
    </cfRule>
  </conditionalFormatting>
  <conditionalFormatting sqref="AE675">
    <cfRule type="expression" dxfId="729" priority="873">
      <formula>IF(RIGHT(TEXT(AE675,"0.#"),1)=".",FALSE,TRUE)</formula>
    </cfRule>
    <cfRule type="expression" dxfId="728" priority="874">
      <formula>IF(RIGHT(TEXT(AE675,"0.#"),1)=".",TRUE,FALSE)</formula>
    </cfRule>
  </conditionalFormatting>
  <conditionalFormatting sqref="AE676">
    <cfRule type="expression" dxfId="727" priority="871">
      <formula>IF(RIGHT(TEXT(AE676,"0.#"),1)=".",FALSE,TRUE)</formula>
    </cfRule>
    <cfRule type="expression" dxfId="726" priority="872">
      <formula>IF(RIGHT(TEXT(AE676,"0.#"),1)=".",TRUE,FALSE)</formula>
    </cfRule>
  </conditionalFormatting>
  <conditionalFormatting sqref="AU674">
    <cfRule type="expression" dxfId="725" priority="863">
      <formula>IF(RIGHT(TEXT(AU674,"0.#"),1)=".",FALSE,TRUE)</formula>
    </cfRule>
    <cfRule type="expression" dxfId="724" priority="864">
      <formula>IF(RIGHT(TEXT(AU674,"0.#"),1)=".",TRUE,FALSE)</formula>
    </cfRule>
  </conditionalFormatting>
  <conditionalFormatting sqref="AU675">
    <cfRule type="expression" dxfId="723" priority="861">
      <formula>IF(RIGHT(TEXT(AU675,"0.#"),1)=".",FALSE,TRUE)</formula>
    </cfRule>
    <cfRule type="expression" dxfId="722" priority="862">
      <formula>IF(RIGHT(TEXT(AU675,"0.#"),1)=".",TRUE,FALSE)</formula>
    </cfRule>
  </conditionalFormatting>
  <conditionalFormatting sqref="AU676">
    <cfRule type="expression" dxfId="721" priority="859">
      <formula>IF(RIGHT(TEXT(AU676,"0.#"),1)=".",FALSE,TRUE)</formula>
    </cfRule>
    <cfRule type="expression" dxfId="720" priority="860">
      <formula>IF(RIGHT(TEXT(AU676,"0.#"),1)=".",TRUE,FALSE)</formula>
    </cfRule>
  </conditionalFormatting>
  <conditionalFormatting sqref="AQ675">
    <cfRule type="expression" dxfId="719" priority="851">
      <formula>IF(RIGHT(TEXT(AQ675,"0.#"),1)=".",FALSE,TRUE)</formula>
    </cfRule>
    <cfRule type="expression" dxfId="718" priority="852">
      <formula>IF(RIGHT(TEXT(AQ675,"0.#"),1)=".",TRUE,FALSE)</formula>
    </cfRule>
  </conditionalFormatting>
  <conditionalFormatting sqref="AQ676">
    <cfRule type="expression" dxfId="717" priority="849">
      <formula>IF(RIGHT(TEXT(AQ676,"0.#"),1)=".",FALSE,TRUE)</formula>
    </cfRule>
    <cfRule type="expression" dxfId="716" priority="850">
      <formula>IF(RIGHT(TEXT(AQ676,"0.#"),1)=".",TRUE,FALSE)</formula>
    </cfRule>
  </conditionalFormatting>
  <conditionalFormatting sqref="AQ674">
    <cfRule type="expression" dxfId="715" priority="847">
      <formula>IF(RIGHT(TEXT(AQ674,"0.#"),1)=".",FALSE,TRUE)</formula>
    </cfRule>
    <cfRule type="expression" dxfId="714" priority="848">
      <formula>IF(RIGHT(TEXT(AQ674,"0.#"),1)=".",TRUE,FALSE)</formula>
    </cfRule>
  </conditionalFormatting>
  <conditionalFormatting sqref="AE654">
    <cfRule type="expression" dxfId="713" priority="845">
      <formula>IF(RIGHT(TEXT(AE654,"0.#"),1)=".",FALSE,TRUE)</formula>
    </cfRule>
    <cfRule type="expression" dxfId="712" priority="846">
      <formula>IF(RIGHT(TEXT(AE654,"0.#"),1)=".",TRUE,FALSE)</formula>
    </cfRule>
  </conditionalFormatting>
  <conditionalFormatting sqref="AE655">
    <cfRule type="expression" dxfId="711" priority="843">
      <formula>IF(RIGHT(TEXT(AE655,"0.#"),1)=".",FALSE,TRUE)</formula>
    </cfRule>
    <cfRule type="expression" dxfId="710" priority="844">
      <formula>IF(RIGHT(TEXT(AE655,"0.#"),1)=".",TRUE,FALSE)</formula>
    </cfRule>
  </conditionalFormatting>
  <conditionalFormatting sqref="AE656">
    <cfRule type="expression" dxfId="709" priority="841">
      <formula>IF(RIGHT(TEXT(AE656,"0.#"),1)=".",FALSE,TRUE)</formula>
    </cfRule>
    <cfRule type="expression" dxfId="708" priority="842">
      <formula>IF(RIGHT(TEXT(AE656,"0.#"),1)=".",TRUE,FALSE)</formula>
    </cfRule>
  </conditionalFormatting>
  <conditionalFormatting sqref="AU654">
    <cfRule type="expression" dxfId="707" priority="833">
      <formula>IF(RIGHT(TEXT(AU654,"0.#"),1)=".",FALSE,TRUE)</formula>
    </cfRule>
    <cfRule type="expression" dxfId="706" priority="834">
      <formula>IF(RIGHT(TEXT(AU654,"0.#"),1)=".",TRUE,FALSE)</formula>
    </cfRule>
  </conditionalFormatting>
  <conditionalFormatting sqref="AU655">
    <cfRule type="expression" dxfId="705" priority="831">
      <formula>IF(RIGHT(TEXT(AU655,"0.#"),1)=".",FALSE,TRUE)</formula>
    </cfRule>
    <cfRule type="expression" dxfId="704" priority="832">
      <formula>IF(RIGHT(TEXT(AU655,"0.#"),1)=".",TRUE,FALSE)</formula>
    </cfRule>
  </conditionalFormatting>
  <conditionalFormatting sqref="AQ656">
    <cfRule type="expression" dxfId="703" priority="819">
      <formula>IF(RIGHT(TEXT(AQ656,"0.#"),1)=".",FALSE,TRUE)</formula>
    </cfRule>
    <cfRule type="expression" dxfId="702" priority="820">
      <formula>IF(RIGHT(TEXT(AQ656,"0.#"),1)=".",TRUE,FALSE)</formula>
    </cfRule>
  </conditionalFormatting>
  <conditionalFormatting sqref="AQ654">
    <cfRule type="expression" dxfId="701" priority="817">
      <formula>IF(RIGHT(TEXT(AQ654,"0.#"),1)=".",FALSE,TRUE)</formula>
    </cfRule>
    <cfRule type="expression" dxfId="700" priority="818">
      <formula>IF(RIGHT(TEXT(AQ654,"0.#"),1)=".",TRUE,FALSE)</formula>
    </cfRule>
  </conditionalFormatting>
  <conditionalFormatting sqref="AE659">
    <cfRule type="expression" dxfId="699" priority="815">
      <formula>IF(RIGHT(TEXT(AE659,"0.#"),1)=".",FALSE,TRUE)</formula>
    </cfRule>
    <cfRule type="expression" dxfId="698" priority="816">
      <formula>IF(RIGHT(TEXT(AE659,"0.#"),1)=".",TRUE,FALSE)</formula>
    </cfRule>
  </conditionalFormatting>
  <conditionalFormatting sqref="AE660">
    <cfRule type="expression" dxfId="697" priority="813">
      <formula>IF(RIGHT(TEXT(AE660,"0.#"),1)=".",FALSE,TRUE)</formula>
    </cfRule>
    <cfRule type="expression" dxfId="696" priority="814">
      <formula>IF(RIGHT(TEXT(AE660,"0.#"),1)=".",TRUE,FALSE)</formula>
    </cfRule>
  </conditionalFormatting>
  <conditionalFormatting sqref="AE661">
    <cfRule type="expression" dxfId="695" priority="811">
      <formula>IF(RIGHT(TEXT(AE661,"0.#"),1)=".",FALSE,TRUE)</formula>
    </cfRule>
    <cfRule type="expression" dxfId="694" priority="812">
      <formula>IF(RIGHT(TEXT(AE661,"0.#"),1)=".",TRUE,FALSE)</formula>
    </cfRule>
  </conditionalFormatting>
  <conditionalFormatting sqref="AU659">
    <cfRule type="expression" dxfId="693" priority="803">
      <formula>IF(RIGHT(TEXT(AU659,"0.#"),1)=".",FALSE,TRUE)</formula>
    </cfRule>
    <cfRule type="expression" dxfId="692" priority="804">
      <formula>IF(RIGHT(TEXT(AU659,"0.#"),1)=".",TRUE,FALSE)</formula>
    </cfRule>
  </conditionalFormatting>
  <conditionalFormatting sqref="AU660">
    <cfRule type="expression" dxfId="691" priority="801">
      <formula>IF(RIGHT(TEXT(AU660,"0.#"),1)=".",FALSE,TRUE)</formula>
    </cfRule>
    <cfRule type="expression" dxfId="690" priority="802">
      <formula>IF(RIGHT(TEXT(AU660,"0.#"),1)=".",TRUE,FALSE)</formula>
    </cfRule>
  </conditionalFormatting>
  <conditionalFormatting sqref="AU661">
    <cfRule type="expression" dxfId="689" priority="799">
      <formula>IF(RIGHT(TEXT(AU661,"0.#"),1)=".",FALSE,TRUE)</formula>
    </cfRule>
    <cfRule type="expression" dxfId="688" priority="800">
      <formula>IF(RIGHT(TEXT(AU661,"0.#"),1)=".",TRUE,FALSE)</formula>
    </cfRule>
  </conditionalFormatting>
  <conditionalFormatting sqref="AQ660">
    <cfRule type="expression" dxfId="687" priority="791">
      <formula>IF(RIGHT(TEXT(AQ660,"0.#"),1)=".",FALSE,TRUE)</formula>
    </cfRule>
    <cfRule type="expression" dxfId="686" priority="792">
      <formula>IF(RIGHT(TEXT(AQ660,"0.#"),1)=".",TRUE,FALSE)</formula>
    </cfRule>
  </conditionalFormatting>
  <conditionalFormatting sqref="AQ661">
    <cfRule type="expression" dxfId="685" priority="789">
      <formula>IF(RIGHT(TEXT(AQ661,"0.#"),1)=".",FALSE,TRUE)</formula>
    </cfRule>
    <cfRule type="expression" dxfId="684" priority="790">
      <formula>IF(RIGHT(TEXT(AQ661,"0.#"),1)=".",TRUE,FALSE)</formula>
    </cfRule>
  </conditionalFormatting>
  <conditionalFormatting sqref="AQ659">
    <cfRule type="expression" dxfId="683" priority="787">
      <formula>IF(RIGHT(TEXT(AQ659,"0.#"),1)=".",FALSE,TRUE)</formula>
    </cfRule>
    <cfRule type="expression" dxfId="682" priority="788">
      <formula>IF(RIGHT(TEXT(AQ659,"0.#"),1)=".",TRUE,FALSE)</formula>
    </cfRule>
  </conditionalFormatting>
  <conditionalFormatting sqref="AE664">
    <cfRule type="expression" dxfId="681" priority="785">
      <formula>IF(RIGHT(TEXT(AE664,"0.#"),1)=".",FALSE,TRUE)</formula>
    </cfRule>
    <cfRule type="expression" dxfId="680" priority="786">
      <formula>IF(RIGHT(TEXT(AE664,"0.#"),1)=".",TRUE,FALSE)</formula>
    </cfRule>
  </conditionalFormatting>
  <conditionalFormatting sqref="AE665">
    <cfRule type="expression" dxfId="679" priority="783">
      <formula>IF(RIGHT(TEXT(AE665,"0.#"),1)=".",FALSE,TRUE)</formula>
    </cfRule>
    <cfRule type="expression" dxfId="678" priority="784">
      <formula>IF(RIGHT(TEXT(AE665,"0.#"),1)=".",TRUE,FALSE)</formula>
    </cfRule>
  </conditionalFormatting>
  <conditionalFormatting sqref="AE666">
    <cfRule type="expression" dxfId="677" priority="781">
      <formula>IF(RIGHT(TEXT(AE666,"0.#"),1)=".",FALSE,TRUE)</formula>
    </cfRule>
    <cfRule type="expression" dxfId="676" priority="782">
      <formula>IF(RIGHT(TEXT(AE666,"0.#"),1)=".",TRUE,FALSE)</formula>
    </cfRule>
  </conditionalFormatting>
  <conditionalFormatting sqref="AU664">
    <cfRule type="expression" dxfId="675" priority="773">
      <formula>IF(RIGHT(TEXT(AU664,"0.#"),1)=".",FALSE,TRUE)</formula>
    </cfRule>
    <cfRule type="expression" dxfId="674" priority="774">
      <formula>IF(RIGHT(TEXT(AU664,"0.#"),1)=".",TRUE,FALSE)</formula>
    </cfRule>
  </conditionalFormatting>
  <conditionalFormatting sqref="AU665">
    <cfRule type="expression" dxfId="673" priority="771">
      <formula>IF(RIGHT(TEXT(AU665,"0.#"),1)=".",FALSE,TRUE)</formula>
    </cfRule>
    <cfRule type="expression" dxfId="672" priority="772">
      <formula>IF(RIGHT(TEXT(AU665,"0.#"),1)=".",TRUE,FALSE)</formula>
    </cfRule>
  </conditionalFormatting>
  <conditionalFormatting sqref="AU666">
    <cfRule type="expression" dxfId="671" priority="769">
      <formula>IF(RIGHT(TEXT(AU666,"0.#"),1)=".",FALSE,TRUE)</formula>
    </cfRule>
    <cfRule type="expression" dxfId="670" priority="770">
      <formula>IF(RIGHT(TEXT(AU666,"0.#"),1)=".",TRUE,FALSE)</formula>
    </cfRule>
  </conditionalFormatting>
  <conditionalFormatting sqref="AQ665">
    <cfRule type="expression" dxfId="669" priority="761">
      <formula>IF(RIGHT(TEXT(AQ665,"0.#"),1)=".",FALSE,TRUE)</formula>
    </cfRule>
    <cfRule type="expression" dxfId="668" priority="762">
      <formula>IF(RIGHT(TEXT(AQ665,"0.#"),1)=".",TRUE,FALSE)</formula>
    </cfRule>
  </conditionalFormatting>
  <conditionalFormatting sqref="AQ666">
    <cfRule type="expression" dxfId="667" priority="759">
      <formula>IF(RIGHT(TEXT(AQ666,"0.#"),1)=".",FALSE,TRUE)</formula>
    </cfRule>
    <cfRule type="expression" dxfId="666" priority="760">
      <formula>IF(RIGHT(TEXT(AQ666,"0.#"),1)=".",TRUE,FALSE)</formula>
    </cfRule>
  </conditionalFormatting>
  <conditionalFormatting sqref="AQ664">
    <cfRule type="expression" dxfId="665" priority="757">
      <formula>IF(RIGHT(TEXT(AQ664,"0.#"),1)=".",FALSE,TRUE)</formula>
    </cfRule>
    <cfRule type="expression" dxfId="664" priority="758">
      <formula>IF(RIGHT(TEXT(AQ664,"0.#"),1)=".",TRUE,FALSE)</formula>
    </cfRule>
  </conditionalFormatting>
  <conditionalFormatting sqref="AE669">
    <cfRule type="expression" dxfId="663" priority="755">
      <formula>IF(RIGHT(TEXT(AE669,"0.#"),1)=".",FALSE,TRUE)</formula>
    </cfRule>
    <cfRule type="expression" dxfId="662" priority="756">
      <formula>IF(RIGHT(TEXT(AE669,"0.#"),1)=".",TRUE,FALSE)</formula>
    </cfRule>
  </conditionalFormatting>
  <conditionalFormatting sqref="AE670">
    <cfRule type="expression" dxfId="661" priority="753">
      <formula>IF(RIGHT(TEXT(AE670,"0.#"),1)=".",FALSE,TRUE)</formula>
    </cfRule>
    <cfRule type="expression" dxfId="660" priority="754">
      <formula>IF(RIGHT(TEXT(AE670,"0.#"),1)=".",TRUE,FALSE)</formula>
    </cfRule>
  </conditionalFormatting>
  <conditionalFormatting sqref="AE671">
    <cfRule type="expression" dxfId="659" priority="751">
      <formula>IF(RIGHT(TEXT(AE671,"0.#"),1)=".",FALSE,TRUE)</formula>
    </cfRule>
    <cfRule type="expression" dxfId="658" priority="752">
      <formula>IF(RIGHT(TEXT(AE671,"0.#"),1)=".",TRUE,FALSE)</formula>
    </cfRule>
  </conditionalFormatting>
  <conditionalFormatting sqref="AU669">
    <cfRule type="expression" dxfId="657" priority="743">
      <formula>IF(RIGHT(TEXT(AU669,"0.#"),1)=".",FALSE,TRUE)</formula>
    </cfRule>
    <cfRule type="expression" dxfId="656" priority="744">
      <formula>IF(RIGHT(TEXT(AU669,"0.#"),1)=".",TRUE,FALSE)</formula>
    </cfRule>
  </conditionalFormatting>
  <conditionalFormatting sqref="AU670">
    <cfRule type="expression" dxfId="655" priority="741">
      <formula>IF(RIGHT(TEXT(AU670,"0.#"),1)=".",FALSE,TRUE)</formula>
    </cfRule>
    <cfRule type="expression" dxfId="654" priority="742">
      <formula>IF(RIGHT(TEXT(AU670,"0.#"),1)=".",TRUE,FALSE)</formula>
    </cfRule>
  </conditionalFormatting>
  <conditionalFormatting sqref="AU671">
    <cfRule type="expression" dxfId="653" priority="739">
      <formula>IF(RIGHT(TEXT(AU671,"0.#"),1)=".",FALSE,TRUE)</formula>
    </cfRule>
    <cfRule type="expression" dxfId="652" priority="740">
      <formula>IF(RIGHT(TEXT(AU671,"0.#"),1)=".",TRUE,FALSE)</formula>
    </cfRule>
  </conditionalFormatting>
  <conditionalFormatting sqref="AQ670">
    <cfRule type="expression" dxfId="651" priority="731">
      <formula>IF(RIGHT(TEXT(AQ670,"0.#"),1)=".",FALSE,TRUE)</formula>
    </cfRule>
    <cfRule type="expression" dxfId="650" priority="732">
      <formula>IF(RIGHT(TEXT(AQ670,"0.#"),1)=".",TRUE,FALSE)</formula>
    </cfRule>
  </conditionalFormatting>
  <conditionalFormatting sqref="AQ671">
    <cfRule type="expression" dxfId="649" priority="729">
      <formula>IF(RIGHT(TEXT(AQ671,"0.#"),1)=".",FALSE,TRUE)</formula>
    </cfRule>
    <cfRule type="expression" dxfId="648" priority="730">
      <formula>IF(RIGHT(TEXT(AQ671,"0.#"),1)=".",TRUE,FALSE)</formula>
    </cfRule>
  </conditionalFormatting>
  <conditionalFormatting sqref="AQ669">
    <cfRule type="expression" dxfId="647" priority="727">
      <formula>IF(RIGHT(TEXT(AQ669,"0.#"),1)=".",FALSE,TRUE)</formula>
    </cfRule>
    <cfRule type="expression" dxfId="646" priority="728">
      <formula>IF(RIGHT(TEXT(AQ669,"0.#"),1)=".",TRUE,FALSE)</formula>
    </cfRule>
  </conditionalFormatting>
  <conditionalFormatting sqref="AE679">
    <cfRule type="expression" dxfId="645" priority="725">
      <formula>IF(RIGHT(TEXT(AE679,"0.#"),1)=".",FALSE,TRUE)</formula>
    </cfRule>
    <cfRule type="expression" dxfId="644" priority="726">
      <formula>IF(RIGHT(TEXT(AE679,"0.#"),1)=".",TRUE,FALSE)</formula>
    </cfRule>
  </conditionalFormatting>
  <conditionalFormatting sqref="AE680">
    <cfRule type="expression" dxfId="643" priority="723">
      <formula>IF(RIGHT(TEXT(AE680,"0.#"),1)=".",FALSE,TRUE)</formula>
    </cfRule>
    <cfRule type="expression" dxfId="642" priority="724">
      <formula>IF(RIGHT(TEXT(AE680,"0.#"),1)=".",TRUE,FALSE)</formula>
    </cfRule>
  </conditionalFormatting>
  <conditionalFormatting sqref="AE681">
    <cfRule type="expression" dxfId="641" priority="721">
      <formula>IF(RIGHT(TEXT(AE681,"0.#"),1)=".",FALSE,TRUE)</formula>
    </cfRule>
    <cfRule type="expression" dxfId="640" priority="722">
      <formula>IF(RIGHT(TEXT(AE681,"0.#"),1)=".",TRUE,FALSE)</formula>
    </cfRule>
  </conditionalFormatting>
  <conditionalFormatting sqref="AU679">
    <cfRule type="expression" dxfId="639" priority="713">
      <formula>IF(RIGHT(TEXT(AU679,"0.#"),1)=".",FALSE,TRUE)</formula>
    </cfRule>
    <cfRule type="expression" dxfId="638" priority="714">
      <formula>IF(RIGHT(TEXT(AU679,"0.#"),1)=".",TRUE,FALSE)</formula>
    </cfRule>
  </conditionalFormatting>
  <conditionalFormatting sqref="AU680">
    <cfRule type="expression" dxfId="637" priority="711">
      <formula>IF(RIGHT(TEXT(AU680,"0.#"),1)=".",FALSE,TRUE)</formula>
    </cfRule>
    <cfRule type="expression" dxfId="636" priority="712">
      <formula>IF(RIGHT(TEXT(AU680,"0.#"),1)=".",TRUE,FALSE)</formula>
    </cfRule>
  </conditionalFormatting>
  <conditionalFormatting sqref="AU681">
    <cfRule type="expression" dxfId="635" priority="709">
      <formula>IF(RIGHT(TEXT(AU681,"0.#"),1)=".",FALSE,TRUE)</formula>
    </cfRule>
    <cfRule type="expression" dxfId="634" priority="710">
      <formula>IF(RIGHT(TEXT(AU681,"0.#"),1)=".",TRUE,FALSE)</formula>
    </cfRule>
  </conditionalFormatting>
  <conditionalFormatting sqref="AQ680">
    <cfRule type="expression" dxfId="633" priority="701">
      <formula>IF(RIGHT(TEXT(AQ680,"0.#"),1)=".",FALSE,TRUE)</formula>
    </cfRule>
    <cfRule type="expression" dxfId="632" priority="702">
      <formula>IF(RIGHT(TEXT(AQ680,"0.#"),1)=".",TRUE,FALSE)</formula>
    </cfRule>
  </conditionalFormatting>
  <conditionalFormatting sqref="AQ681">
    <cfRule type="expression" dxfId="631" priority="699">
      <formula>IF(RIGHT(TEXT(AQ681,"0.#"),1)=".",FALSE,TRUE)</formula>
    </cfRule>
    <cfRule type="expression" dxfId="630" priority="700">
      <formula>IF(RIGHT(TEXT(AQ681,"0.#"),1)=".",TRUE,FALSE)</formula>
    </cfRule>
  </conditionalFormatting>
  <conditionalFormatting sqref="AQ679">
    <cfRule type="expression" dxfId="629" priority="697">
      <formula>IF(RIGHT(TEXT(AQ679,"0.#"),1)=".",FALSE,TRUE)</formula>
    </cfRule>
    <cfRule type="expression" dxfId="628" priority="698">
      <formula>IF(RIGHT(TEXT(AQ679,"0.#"),1)=".",TRUE,FALSE)</formula>
    </cfRule>
  </conditionalFormatting>
  <conditionalFormatting sqref="AE684">
    <cfRule type="expression" dxfId="627" priority="695">
      <formula>IF(RIGHT(TEXT(AE684,"0.#"),1)=".",FALSE,TRUE)</formula>
    </cfRule>
    <cfRule type="expression" dxfId="626" priority="696">
      <formula>IF(RIGHT(TEXT(AE684,"0.#"),1)=".",TRUE,FALSE)</formula>
    </cfRule>
  </conditionalFormatting>
  <conditionalFormatting sqref="AE685">
    <cfRule type="expression" dxfId="625" priority="693">
      <formula>IF(RIGHT(TEXT(AE685,"0.#"),1)=".",FALSE,TRUE)</formula>
    </cfRule>
    <cfRule type="expression" dxfId="624" priority="694">
      <formula>IF(RIGHT(TEXT(AE685,"0.#"),1)=".",TRUE,FALSE)</formula>
    </cfRule>
  </conditionalFormatting>
  <conditionalFormatting sqref="AE686">
    <cfRule type="expression" dxfId="623" priority="691">
      <formula>IF(RIGHT(TEXT(AE686,"0.#"),1)=".",FALSE,TRUE)</formula>
    </cfRule>
    <cfRule type="expression" dxfId="622" priority="692">
      <formula>IF(RIGHT(TEXT(AE686,"0.#"),1)=".",TRUE,FALSE)</formula>
    </cfRule>
  </conditionalFormatting>
  <conditionalFormatting sqref="AU684">
    <cfRule type="expression" dxfId="621" priority="683">
      <formula>IF(RIGHT(TEXT(AU684,"0.#"),1)=".",FALSE,TRUE)</formula>
    </cfRule>
    <cfRule type="expression" dxfId="620" priority="684">
      <formula>IF(RIGHT(TEXT(AU684,"0.#"),1)=".",TRUE,FALSE)</formula>
    </cfRule>
  </conditionalFormatting>
  <conditionalFormatting sqref="AU685">
    <cfRule type="expression" dxfId="619" priority="681">
      <formula>IF(RIGHT(TEXT(AU685,"0.#"),1)=".",FALSE,TRUE)</formula>
    </cfRule>
    <cfRule type="expression" dxfId="618" priority="682">
      <formula>IF(RIGHT(TEXT(AU685,"0.#"),1)=".",TRUE,FALSE)</formula>
    </cfRule>
  </conditionalFormatting>
  <conditionalFormatting sqref="AU686">
    <cfRule type="expression" dxfId="617" priority="679">
      <formula>IF(RIGHT(TEXT(AU686,"0.#"),1)=".",FALSE,TRUE)</formula>
    </cfRule>
    <cfRule type="expression" dxfId="616" priority="680">
      <formula>IF(RIGHT(TEXT(AU686,"0.#"),1)=".",TRUE,FALSE)</formula>
    </cfRule>
  </conditionalFormatting>
  <conditionalFormatting sqref="AQ685">
    <cfRule type="expression" dxfId="615" priority="671">
      <formula>IF(RIGHT(TEXT(AQ685,"0.#"),1)=".",FALSE,TRUE)</formula>
    </cfRule>
    <cfRule type="expression" dxfId="614" priority="672">
      <formula>IF(RIGHT(TEXT(AQ685,"0.#"),1)=".",TRUE,FALSE)</formula>
    </cfRule>
  </conditionalFormatting>
  <conditionalFormatting sqref="AQ686">
    <cfRule type="expression" dxfId="613" priority="669">
      <formula>IF(RIGHT(TEXT(AQ686,"0.#"),1)=".",FALSE,TRUE)</formula>
    </cfRule>
    <cfRule type="expression" dxfId="612" priority="670">
      <formula>IF(RIGHT(TEXT(AQ686,"0.#"),1)=".",TRUE,FALSE)</formula>
    </cfRule>
  </conditionalFormatting>
  <conditionalFormatting sqref="AQ684">
    <cfRule type="expression" dxfId="611" priority="667">
      <formula>IF(RIGHT(TEXT(AQ684,"0.#"),1)=".",FALSE,TRUE)</formula>
    </cfRule>
    <cfRule type="expression" dxfId="610" priority="668">
      <formula>IF(RIGHT(TEXT(AQ684,"0.#"),1)=".",TRUE,FALSE)</formula>
    </cfRule>
  </conditionalFormatting>
  <conditionalFormatting sqref="AE689">
    <cfRule type="expression" dxfId="609" priority="665">
      <formula>IF(RIGHT(TEXT(AE689,"0.#"),1)=".",FALSE,TRUE)</formula>
    </cfRule>
    <cfRule type="expression" dxfId="608" priority="666">
      <formula>IF(RIGHT(TEXT(AE689,"0.#"),1)=".",TRUE,FALSE)</formula>
    </cfRule>
  </conditionalFormatting>
  <conditionalFormatting sqref="AE690">
    <cfRule type="expression" dxfId="607" priority="663">
      <formula>IF(RIGHT(TEXT(AE690,"0.#"),1)=".",FALSE,TRUE)</formula>
    </cfRule>
    <cfRule type="expression" dxfId="606" priority="664">
      <formula>IF(RIGHT(TEXT(AE690,"0.#"),1)=".",TRUE,FALSE)</formula>
    </cfRule>
  </conditionalFormatting>
  <conditionalFormatting sqref="AE691">
    <cfRule type="expression" dxfId="605" priority="661">
      <formula>IF(RIGHT(TEXT(AE691,"0.#"),1)=".",FALSE,TRUE)</formula>
    </cfRule>
    <cfRule type="expression" dxfId="604" priority="662">
      <formula>IF(RIGHT(TEXT(AE691,"0.#"),1)=".",TRUE,FALSE)</formula>
    </cfRule>
  </conditionalFormatting>
  <conditionalFormatting sqref="AU689">
    <cfRule type="expression" dxfId="603" priority="653">
      <formula>IF(RIGHT(TEXT(AU689,"0.#"),1)=".",FALSE,TRUE)</formula>
    </cfRule>
    <cfRule type="expression" dxfId="602" priority="654">
      <formula>IF(RIGHT(TEXT(AU689,"0.#"),1)=".",TRUE,FALSE)</formula>
    </cfRule>
  </conditionalFormatting>
  <conditionalFormatting sqref="AU690">
    <cfRule type="expression" dxfId="601" priority="651">
      <formula>IF(RIGHT(TEXT(AU690,"0.#"),1)=".",FALSE,TRUE)</formula>
    </cfRule>
    <cfRule type="expression" dxfId="600" priority="652">
      <formula>IF(RIGHT(TEXT(AU690,"0.#"),1)=".",TRUE,FALSE)</formula>
    </cfRule>
  </conditionalFormatting>
  <conditionalFormatting sqref="AU691">
    <cfRule type="expression" dxfId="599" priority="649">
      <formula>IF(RIGHT(TEXT(AU691,"0.#"),1)=".",FALSE,TRUE)</formula>
    </cfRule>
    <cfRule type="expression" dxfId="598" priority="650">
      <formula>IF(RIGHT(TEXT(AU691,"0.#"),1)=".",TRUE,FALSE)</formula>
    </cfRule>
  </conditionalFormatting>
  <conditionalFormatting sqref="AQ690">
    <cfRule type="expression" dxfId="597" priority="641">
      <formula>IF(RIGHT(TEXT(AQ690,"0.#"),1)=".",FALSE,TRUE)</formula>
    </cfRule>
    <cfRule type="expression" dxfId="596" priority="642">
      <formula>IF(RIGHT(TEXT(AQ690,"0.#"),1)=".",TRUE,FALSE)</formula>
    </cfRule>
  </conditionalFormatting>
  <conditionalFormatting sqref="AQ691">
    <cfRule type="expression" dxfId="595" priority="639">
      <formula>IF(RIGHT(TEXT(AQ691,"0.#"),1)=".",FALSE,TRUE)</formula>
    </cfRule>
    <cfRule type="expression" dxfId="594" priority="640">
      <formula>IF(RIGHT(TEXT(AQ691,"0.#"),1)=".",TRUE,FALSE)</formula>
    </cfRule>
  </conditionalFormatting>
  <conditionalFormatting sqref="AQ689">
    <cfRule type="expression" dxfId="593" priority="637">
      <formula>IF(RIGHT(TEXT(AQ689,"0.#"),1)=".",FALSE,TRUE)</formula>
    </cfRule>
    <cfRule type="expression" dxfId="592" priority="638">
      <formula>IF(RIGHT(TEXT(AQ689,"0.#"),1)=".",TRUE,FALSE)</formula>
    </cfRule>
  </conditionalFormatting>
  <conditionalFormatting sqref="AE694">
    <cfRule type="expression" dxfId="591" priority="635">
      <formula>IF(RIGHT(TEXT(AE694,"0.#"),1)=".",FALSE,TRUE)</formula>
    </cfRule>
    <cfRule type="expression" dxfId="590" priority="636">
      <formula>IF(RIGHT(TEXT(AE694,"0.#"),1)=".",TRUE,FALSE)</formula>
    </cfRule>
  </conditionalFormatting>
  <conditionalFormatting sqref="AM696">
    <cfRule type="expression" dxfId="589" priority="625">
      <formula>IF(RIGHT(TEXT(AM696,"0.#"),1)=".",FALSE,TRUE)</formula>
    </cfRule>
    <cfRule type="expression" dxfId="588" priority="626">
      <formula>IF(RIGHT(TEXT(AM696,"0.#"),1)=".",TRUE,FALSE)</formula>
    </cfRule>
  </conditionalFormatting>
  <conditionalFormatting sqref="AE695">
    <cfRule type="expression" dxfId="587" priority="633">
      <formula>IF(RIGHT(TEXT(AE695,"0.#"),1)=".",FALSE,TRUE)</formula>
    </cfRule>
    <cfRule type="expression" dxfId="586" priority="634">
      <formula>IF(RIGHT(TEXT(AE695,"0.#"),1)=".",TRUE,FALSE)</formula>
    </cfRule>
  </conditionalFormatting>
  <conditionalFormatting sqref="AE696">
    <cfRule type="expression" dxfId="585" priority="631">
      <formula>IF(RIGHT(TEXT(AE696,"0.#"),1)=".",FALSE,TRUE)</formula>
    </cfRule>
    <cfRule type="expression" dxfId="584" priority="632">
      <formula>IF(RIGHT(TEXT(AE696,"0.#"),1)=".",TRUE,FALSE)</formula>
    </cfRule>
  </conditionalFormatting>
  <conditionalFormatting sqref="AM694">
    <cfRule type="expression" dxfId="583" priority="629">
      <formula>IF(RIGHT(TEXT(AM694,"0.#"),1)=".",FALSE,TRUE)</formula>
    </cfRule>
    <cfRule type="expression" dxfId="582" priority="630">
      <formula>IF(RIGHT(TEXT(AM694,"0.#"),1)=".",TRUE,FALSE)</formula>
    </cfRule>
  </conditionalFormatting>
  <conditionalFormatting sqref="AM695">
    <cfRule type="expression" dxfId="581" priority="627">
      <formula>IF(RIGHT(TEXT(AM695,"0.#"),1)=".",FALSE,TRUE)</formula>
    </cfRule>
    <cfRule type="expression" dxfId="580" priority="628">
      <formula>IF(RIGHT(TEXT(AM695,"0.#"),1)=".",TRUE,FALSE)</formula>
    </cfRule>
  </conditionalFormatting>
  <conditionalFormatting sqref="AU694">
    <cfRule type="expression" dxfId="579" priority="623">
      <formula>IF(RIGHT(TEXT(AU694,"0.#"),1)=".",FALSE,TRUE)</formula>
    </cfRule>
    <cfRule type="expression" dxfId="578" priority="624">
      <formula>IF(RIGHT(TEXT(AU694,"0.#"),1)=".",TRUE,FALSE)</formula>
    </cfRule>
  </conditionalFormatting>
  <conditionalFormatting sqref="AU695">
    <cfRule type="expression" dxfId="577" priority="621">
      <formula>IF(RIGHT(TEXT(AU695,"0.#"),1)=".",FALSE,TRUE)</formula>
    </cfRule>
    <cfRule type="expression" dxfId="576" priority="622">
      <formula>IF(RIGHT(TEXT(AU695,"0.#"),1)=".",TRUE,FALSE)</formula>
    </cfRule>
  </conditionalFormatting>
  <conditionalFormatting sqref="AU696">
    <cfRule type="expression" dxfId="575" priority="619">
      <formula>IF(RIGHT(TEXT(AU696,"0.#"),1)=".",FALSE,TRUE)</formula>
    </cfRule>
    <cfRule type="expression" dxfId="574" priority="620">
      <formula>IF(RIGHT(TEXT(AU696,"0.#"),1)=".",TRUE,FALSE)</formula>
    </cfRule>
  </conditionalFormatting>
  <conditionalFormatting sqref="AI694">
    <cfRule type="expression" dxfId="573" priority="617">
      <formula>IF(RIGHT(TEXT(AI694,"0.#"),1)=".",FALSE,TRUE)</formula>
    </cfRule>
    <cfRule type="expression" dxfId="572" priority="618">
      <formula>IF(RIGHT(TEXT(AI694,"0.#"),1)=".",TRUE,FALSE)</formula>
    </cfRule>
  </conditionalFormatting>
  <conditionalFormatting sqref="AI695">
    <cfRule type="expression" dxfId="571" priority="615">
      <formula>IF(RIGHT(TEXT(AI695,"0.#"),1)=".",FALSE,TRUE)</formula>
    </cfRule>
    <cfRule type="expression" dxfId="570" priority="616">
      <formula>IF(RIGHT(TEXT(AI695,"0.#"),1)=".",TRUE,FALSE)</formula>
    </cfRule>
  </conditionalFormatting>
  <conditionalFormatting sqref="AQ695">
    <cfRule type="expression" dxfId="569" priority="611">
      <formula>IF(RIGHT(TEXT(AQ695,"0.#"),1)=".",FALSE,TRUE)</formula>
    </cfRule>
    <cfRule type="expression" dxfId="568" priority="612">
      <formula>IF(RIGHT(TEXT(AQ695,"0.#"),1)=".",TRUE,FALSE)</formula>
    </cfRule>
  </conditionalFormatting>
  <conditionalFormatting sqref="AQ696">
    <cfRule type="expression" dxfId="567" priority="609">
      <formula>IF(RIGHT(TEXT(AQ696,"0.#"),1)=".",FALSE,TRUE)</formula>
    </cfRule>
    <cfRule type="expression" dxfId="566" priority="610">
      <formula>IF(RIGHT(TEXT(AQ696,"0.#"),1)=".",TRUE,FALSE)</formula>
    </cfRule>
  </conditionalFormatting>
  <conditionalFormatting sqref="AU101">
    <cfRule type="expression" dxfId="565" priority="605">
      <formula>IF(RIGHT(TEXT(AU101,"0.#"),1)=".",FALSE,TRUE)</formula>
    </cfRule>
    <cfRule type="expression" dxfId="564" priority="606">
      <formula>IF(RIGHT(TEXT(AU101,"0.#"),1)=".",TRUE,FALSE)</formula>
    </cfRule>
  </conditionalFormatting>
  <conditionalFormatting sqref="AU102">
    <cfRule type="expression" dxfId="563" priority="603">
      <formula>IF(RIGHT(TEXT(AU102,"0.#"),1)=".",FALSE,TRUE)</formula>
    </cfRule>
    <cfRule type="expression" dxfId="562" priority="604">
      <formula>IF(RIGHT(TEXT(AU102,"0.#"),1)=".",TRUE,FALSE)</formula>
    </cfRule>
  </conditionalFormatting>
  <conditionalFormatting sqref="AU104">
    <cfRule type="expression" dxfId="561" priority="599">
      <formula>IF(RIGHT(TEXT(AU104,"0.#"),1)=".",FALSE,TRUE)</formula>
    </cfRule>
    <cfRule type="expression" dxfId="560" priority="600">
      <formula>IF(RIGHT(TEXT(AU104,"0.#"),1)=".",TRUE,FALSE)</formula>
    </cfRule>
  </conditionalFormatting>
  <conditionalFormatting sqref="AU105">
    <cfRule type="expression" dxfId="559" priority="597">
      <formula>IF(RIGHT(TEXT(AU105,"0.#"),1)=".",FALSE,TRUE)</formula>
    </cfRule>
    <cfRule type="expression" dxfId="558" priority="598">
      <formula>IF(RIGHT(TEXT(AU105,"0.#"),1)=".",TRUE,FALSE)</formula>
    </cfRule>
  </conditionalFormatting>
  <conditionalFormatting sqref="AU107">
    <cfRule type="expression" dxfId="557" priority="593">
      <formula>IF(RIGHT(TEXT(AU107,"0.#"),1)=".",FALSE,TRUE)</formula>
    </cfRule>
    <cfRule type="expression" dxfId="556" priority="594">
      <formula>IF(RIGHT(TEXT(AU107,"0.#"),1)=".",TRUE,FALSE)</formula>
    </cfRule>
  </conditionalFormatting>
  <conditionalFormatting sqref="AU108">
    <cfRule type="expression" dxfId="555" priority="591">
      <formula>IF(RIGHT(TEXT(AU108,"0.#"),1)=".",FALSE,TRUE)</formula>
    </cfRule>
    <cfRule type="expression" dxfId="554" priority="592">
      <formula>IF(RIGHT(TEXT(AU108,"0.#"),1)=".",TRUE,FALSE)</formula>
    </cfRule>
  </conditionalFormatting>
  <conditionalFormatting sqref="AU110">
    <cfRule type="expression" dxfId="553" priority="589">
      <formula>IF(RIGHT(TEXT(AU110,"0.#"),1)=".",FALSE,TRUE)</formula>
    </cfRule>
    <cfRule type="expression" dxfId="552" priority="590">
      <formula>IF(RIGHT(TEXT(AU110,"0.#"),1)=".",TRUE,FALSE)</formula>
    </cfRule>
  </conditionalFormatting>
  <conditionalFormatting sqref="AU111">
    <cfRule type="expression" dxfId="551" priority="587">
      <formula>IF(RIGHT(TEXT(AU111,"0.#"),1)=".",FALSE,TRUE)</formula>
    </cfRule>
    <cfRule type="expression" dxfId="550" priority="588">
      <formula>IF(RIGHT(TEXT(AU111,"0.#"),1)=".",TRUE,FALSE)</formula>
    </cfRule>
  </conditionalFormatting>
  <conditionalFormatting sqref="AU113">
    <cfRule type="expression" dxfId="549" priority="585">
      <formula>IF(RIGHT(TEXT(AU113,"0.#"),1)=".",FALSE,TRUE)</formula>
    </cfRule>
    <cfRule type="expression" dxfId="548" priority="586">
      <formula>IF(RIGHT(TEXT(AU113,"0.#"),1)=".",TRUE,FALSE)</formula>
    </cfRule>
  </conditionalFormatting>
  <conditionalFormatting sqref="AU114">
    <cfRule type="expression" dxfId="547" priority="583">
      <formula>IF(RIGHT(TEXT(AU114,"0.#"),1)=".",FALSE,TRUE)</formula>
    </cfRule>
    <cfRule type="expression" dxfId="546" priority="584">
      <formula>IF(RIGHT(TEXT(AU114,"0.#"),1)=".",TRUE,FALSE)</formula>
    </cfRule>
  </conditionalFormatting>
  <conditionalFormatting sqref="AM489">
    <cfRule type="expression" dxfId="545" priority="577">
      <formula>IF(RIGHT(TEXT(AM489,"0.#"),1)=".",FALSE,TRUE)</formula>
    </cfRule>
    <cfRule type="expression" dxfId="544" priority="578">
      <formula>IF(RIGHT(TEXT(AM489,"0.#"),1)=".",TRUE,FALSE)</formula>
    </cfRule>
  </conditionalFormatting>
  <conditionalFormatting sqref="AM487">
    <cfRule type="expression" dxfId="543" priority="581">
      <formula>IF(RIGHT(TEXT(AM487,"0.#"),1)=".",FALSE,TRUE)</formula>
    </cfRule>
    <cfRule type="expression" dxfId="542" priority="582">
      <formula>IF(RIGHT(TEXT(AM487,"0.#"),1)=".",TRUE,FALSE)</formula>
    </cfRule>
  </conditionalFormatting>
  <conditionalFormatting sqref="AM488">
    <cfRule type="expression" dxfId="541" priority="579">
      <formula>IF(RIGHT(TEXT(AM488,"0.#"),1)=".",FALSE,TRUE)</formula>
    </cfRule>
    <cfRule type="expression" dxfId="540" priority="580">
      <formula>IF(RIGHT(TEXT(AM488,"0.#"),1)=".",TRUE,FALSE)</formula>
    </cfRule>
  </conditionalFormatting>
  <conditionalFormatting sqref="AI489">
    <cfRule type="expression" dxfId="539" priority="571">
      <formula>IF(RIGHT(TEXT(AI489,"0.#"),1)=".",FALSE,TRUE)</formula>
    </cfRule>
    <cfRule type="expression" dxfId="538" priority="572">
      <formula>IF(RIGHT(TEXT(AI489,"0.#"),1)=".",TRUE,FALSE)</formula>
    </cfRule>
  </conditionalFormatting>
  <conditionalFormatting sqref="AI487">
    <cfRule type="expression" dxfId="537" priority="575">
      <formula>IF(RIGHT(TEXT(AI487,"0.#"),1)=".",FALSE,TRUE)</formula>
    </cfRule>
    <cfRule type="expression" dxfId="536" priority="576">
      <formula>IF(RIGHT(TEXT(AI487,"0.#"),1)=".",TRUE,FALSE)</formula>
    </cfRule>
  </conditionalFormatting>
  <conditionalFormatting sqref="AI488">
    <cfRule type="expression" dxfId="535" priority="573">
      <formula>IF(RIGHT(TEXT(AI488,"0.#"),1)=".",FALSE,TRUE)</formula>
    </cfRule>
    <cfRule type="expression" dxfId="534" priority="574">
      <formula>IF(RIGHT(TEXT(AI488,"0.#"),1)=".",TRUE,FALSE)</formula>
    </cfRule>
  </conditionalFormatting>
  <conditionalFormatting sqref="AM514">
    <cfRule type="expression" dxfId="533" priority="565">
      <formula>IF(RIGHT(TEXT(AM514,"0.#"),1)=".",FALSE,TRUE)</formula>
    </cfRule>
    <cfRule type="expression" dxfId="532" priority="566">
      <formula>IF(RIGHT(TEXT(AM514,"0.#"),1)=".",TRUE,FALSE)</formula>
    </cfRule>
  </conditionalFormatting>
  <conditionalFormatting sqref="AM512">
    <cfRule type="expression" dxfId="531" priority="569">
      <formula>IF(RIGHT(TEXT(AM512,"0.#"),1)=".",FALSE,TRUE)</formula>
    </cfRule>
    <cfRule type="expression" dxfId="530" priority="570">
      <formula>IF(RIGHT(TEXT(AM512,"0.#"),1)=".",TRUE,FALSE)</formula>
    </cfRule>
  </conditionalFormatting>
  <conditionalFormatting sqref="AM513">
    <cfRule type="expression" dxfId="529" priority="567">
      <formula>IF(RIGHT(TEXT(AM513,"0.#"),1)=".",FALSE,TRUE)</formula>
    </cfRule>
    <cfRule type="expression" dxfId="528" priority="568">
      <formula>IF(RIGHT(TEXT(AM513,"0.#"),1)=".",TRUE,FALSE)</formula>
    </cfRule>
  </conditionalFormatting>
  <conditionalFormatting sqref="AI514">
    <cfRule type="expression" dxfId="527" priority="559">
      <formula>IF(RIGHT(TEXT(AI514,"0.#"),1)=".",FALSE,TRUE)</formula>
    </cfRule>
    <cfRule type="expression" dxfId="526" priority="560">
      <formula>IF(RIGHT(TEXT(AI514,"0.#"),1)=".",TRUE,FALSE)</formula>
    </cfRule>
  </conditionalFormatting>
  <conditionalFormatting sqref="AI512">
    <cfRule type="expression" dxfId="525" priority="563">
      <formula>IF(RIGHT(TEXT(AI512,"0.#"),1)=".",FALSE,TRUE)</formula>
    </cfRule>
    <cfRule type="expression" dxfId="524" priority="564">
      <formula>IF(RIGHT(TEXT(AI512,"0.#"),1)=".",TRUE,FALSE)</formula>
    </cfRule>
  </conditionalFormatting>
  <conditionalFormatting sqref="AI513">
    <cfRule type="expression" dxfId="523" priority="561">
      <formula>IF(RIGHT(TEXT(AI513,"0.#"),1)=".",FALSE,TRUE)</formula>
    </cfRule>
    <cfRule type="expression" dxfId="522" priority="562">
      <formula>IF(RIGHT(TEXT(AI513,"0.#"),1)=".",TRUE,FALSE)</formula>
    </cfRule>
  </conditionalFormatting>
  <conditionalFormatting sqref="AM519">
    <cfRule type="expression" dxfId="521" priority="505">
      <formula>IF(RIGHT(TEXT(AM519,"0.#"),1)=".",FALSE,TRUE)</formula>
    </cfRule>
    <cfRule type="expression" dxfId="520" priority="506">
      <formula>IF(RIGHT(TEXT(AM519,"0.#"),1)=".",TRUE,FALSE)</formula>
    </cfRule>
  </conditionalFormatting>
  <conditionalFormatting sqref="AM517">
    <cfRule type="expression" dxfId="519" priority="509">
      <formula>IF(RIGHT(TEXT(AM517,"0.#"),1)=".",FALSE,TRUE)</formula>
    </cfRule>
    <cfRule type="expression" dxfId="518" priority="510">
      <formula>IF(RIGHT(TEXT(AM517,"0.#"),1)=".",TRUE,FALSE)</formula>
    </cfRule>
  </conditionalFormatting>
  <conditionalFormatting sqref="AM518">
    <cfRule type="expression" dxfId="517" priority="507">
      <formula>IF(RIGHT(TEXT(AM518,"0.#"),1)=".",FALSE,TRUE)</formula>
    </cfRule>
    <cfRule type="expression" dxfId="516" priority="508">
      <formula>IF(RIGHT(TEXT(AM518,"0.#"),1)=".",TRUE,FALSE)</formula>
    </cfRule>
  </conditionalFormatting>
  <conditionalFormatting sqref="AI519">
    <cfRule type="expression" dxfId="515" priority="499">
      <formula>IF(RIGHT(TEXT(AI519,"0.#"),1)=".",FALSE,TRUE)</formula>
    </cfRule>
    <cfRule type="expression" dxfId="514" priority="500">
      <formula>IF(RIGHT(TEXT(AI519,"0.#"),1)=".",TRUE,FALSE)</formula>
    </cfRule>
  </conditionalFormatting>
  <conditionalFormatting sqref="AI517">
    <cfRule type="expression" dxfId="513" priority="503">
      <formula>IF(RIGHT(TEXT(AI517,"0.#"),1)=".",FALSE,TRUE)</formula>
    </cfRule>
    <cfRule type="expression" dxfId="512" priority="504">
      <formula>IF(RIGHT(TEXT(AI517,"0.#"),1)=".",TRUE,FALSE)</formula>
    </cfRule>
  </conditionalFormatting>
  <conditionalFormatting sqref="AI518">
    <cfRule type="expression" dxfId="511" priority="501">
      <formula>IF(RIGHT(TEXT(AI518,"0.#"),1)=".",FALSE,TRUE)</formula>
    </cfRule>
    <cfRule type="expression" dxfId="510" priority="502">
      <formula>IF(RIGHT(TEXT(AI518,"0.#"),1)=".",TRUE,FALSE)</formula>
    </cfRule>
  </conditionalFormatting>
  <conditionalFormatting sqref="AM524">
    <cfRule type="expression" dxfId="509" priority="493">
      <formula>IF(RIGHT(TEXT(AM524,"0.#"),1)=".",FALSE,TRUE)</formula>
    </cfRule>
    <cfRule type="expression" dxfId="508" priority="494">
      <formula>IF(RIGHT(TEXT(AM524,"0.#"),1)=".",TRUE,FALSE)</formula>
    </cfRule>
  </conditionalFormatting>
  <conditionalFormatting sqref="AM522">
    <cfRule type="expression" dxfId="507" priority="497">
      <formula>IF(RIGHT(TEXT(AM522,"0.#"),1)=".",FALSE,TRUE)</formula>
    </cfRule>
    <cfRule type="expression" dxfId="506" priority="498">
      <formula>IF(RIGHT(TEXT(AM522,"0.#"),1)=".",TRUE,FALSE)</formula>
    </cfRule>
  </conditionalFormatting>
  <conditionalFormatting sqref="AM523">
    <cfRule type="expression" dxfId="505" priority="495">
      <formula>IF(RIGHT(TEXT(AM523,"0.#"),1)=".",FALSE,TRUE)</formula>
    </cfRule>
    <cfRule type="expression" dxfId="504" priority="496">
      <formula>IF(RIGHT(TEXT(AM523,"0.#"),1)=".",TRUE,FALSE)</formula>
    </cfRule>
  </conditionalFormatting>
  <conditionalFormatting sqref="AI524">
    <cfRule type="expression" dxfId="503" priority="487">
      <formula>IF(RIGHT(TEXT(AI524,"0.#"),1)=".",FALSE,TRUE)</formula>
    </cfRule>
    <cfRule type="expression" dxfId="502" priority="488">
      <formula>IF(RIGHT(TEXT(AI524,"0.#"),1)=".",TRUE,FALSE)</formula>
    </cfRule>
  </conditionalFormatting>
  <conditionalFormatting sqref="AI522">
    <cfRule type="expression" dxfId="501" priority="491">
      <formula>IF(RIGHT(TEXT(AI522,"0.#"),1)=".",FALSE,TRUE)</formula>
    </cfRule>
    <cfRule type="expression" dxfId="500" priority="492">
      <formula>IF(RIGHT(TEXT(AI522,"0.#"),1)=".",TRUE,FALSE)</formula>
    </cfRule>
  </conditionalFormatting>
  <conditionalFormatting sqref="AI523">
    <cfRule type="expression" dxfId="499" priority="489">
      <formula>IF(RIGHT(TEXT(AI523,"0.#"),1)=".",FALSE,TRUE)</formula>
    </cfRule>
    <cfRule type="expression" dxfId="498" priority="490">
      <formula>IF(RIGHT(TEXT(AI523,"0.#"),1)=".",TRUE,FALSE)</formula>
    </cfRule>
  </conditionalFormatting>
  <conditionalFormatting sqref="AM529">
    <cfRule type="expression" dxfId="497" priority="481">
      <formula>IF(RIGHT(TEXT(AM529,"0.#"),1)=".",FALSE,TRUE)</formula>
    </cfRule>
    <cfRule type="expression" dxfId="496" priority="482">
      <formula>IF(RIGHT(TEXT(AM529,"0.#"),1)=".",TRUE,FALSE)</formula>
    </cfRule>
  </conditionalFormatting>
  <conditionalFormatting sqref="AM527">
    <cfRule type="expression" dxfId="495" priority="485">
      <formula>IF(RIGHT(TEXT(AM527,"0.#"),1)=".",FALSE,TRUE)</formula>
    </cfRule>
    <cfRule type="expression" dxfId="494" priority="486">
      <formula>IF(RIGHT(TEXT(AM527,"0.#"),1)=".",TRUE,FALSE)</formula>
    </cfRule>
  </conditionalFormatting>
  <conditionalFormatting sqref="AM528">
    <cfRule type="expression" dxfId="493" priority="483">
      <formula>IF(RIGHT(TEXT(AM528,"0.#"),1)=".",FALSE,TRUE)</formula>
    </cfRule>
    <cfRule type="expression" dxfId="492" priority="484">
      <formula>IF(RIGHT(TEXT(AM528,"0.#"),1)=".",TRUE,FALSE)</formula>
    </cfRule>
  </conditionalFormatting>
  <conditionalFormatting sqref="AI529">
    <cfRule type="expression" dxfId="491" priority="475">
      <formula>IF(RIGHT(TEXT(AI529,"0.#"),1)=".",FALSE,TRUE)</formula>
    </cfRule>
    <cfRule type="expression" dxfId="490" priority="476">
      <formula>IF(RIGHT(TEXT(AI529,"0.#"),1)=".",TRUE,FALSE)</formula>
    </cfRule>
  </conditionalFormatting>
  <conditionalFormatting sqref="AI527">
    <cfRule type="expression" dxfId="489" priority="479">
      <formula>IF(RIGHT(TEXT(AI527,"0.#"),1)=".",FALSE,TRUE)</formula>
    </cfRule>
    <cfRule type="expression" dxfId="488" priority="480">
      <formula>IF(RIGHT(TEXT(AI527,"0.#"),1)=".",TRUE,FALSE)</formula>
    </cfRule>
  </conditionalFormatting>
  <conditionalFormatting sqref="AI528">
    <cfRule type="expression" dxfId="487" priority="477">
      <formula>IF(RIGHT(TEXT(AI528,"0.#"),1)=".",FALSE,TRUE)</formula>
    </cfRule>
    <cfRule type="expression" dxfId="486" priority="478">
      <formula>IF(RIGHT(TEXT(AI528,"0.#"),1)=".",TRUE,FALSE)</formula>
    </cfRule>
  </conditionalFormatting>
  <conditionalFormatting sqref="AM494">
    <cfRule type="expression" dxfId="485" priority="553">
      <formula>IF(RIGHT(TEXT(AM494,"0.#"),1)=".",FALSE,TRUE)</formula>
    </cfRule>
    <cfRule type="expression" dxfId="484" priority="554">
      <formula>IF(RIGHT(TEXT(AM494,"0.#"),1)=".",TRUE,FALSE)</formula>
    </cfRule>
  </conditionalFormatting>
  <conditionalFormatting sqref="AM492">
    <cfRule type="expression" dxfId="483" priority="557">
      <formula>IF(RIGHT(TEXT(AM492,"0.#"),1)=".",FALSE,TRUE)</formula>
    </cfRule>
    <cfRule type="expression" dxfId="482" priority="558">
      <formula>IF(RIGHT(TEXT(AM492,"0.#"),1)=".",TRUE,FALSE)</formula>
    </cfRule>
  </conditionalFormatting>
  <conditionalFormatting sqref="AM493">
    <cfRule type="expression" dxfId="481" priority="555">
      <formula>IF(RIGHT(TEXT(AM493,"0.#"),1)=".",FALSE,TRUE)</formula>
    </cfRule>
    <cfRule type="expression" dxfId="480" priority="556">
      <formula>IF(RIGHT(TEXT(AM493,"0.#"),1)=".",TRUE,FALSE)</formula>
    </cfRule>
  </conditionalFormatting>
  <conditionalFormatting sqref="AI494">
    <cfRule type="expression" dxfId="479" priority="547">
      <formula>IF(RIGHT(TEXT(AI494,"0.#"),1)=".",FALSE,TRUE)</formula>
    </cfRule>
    <cfRule type="expression" dxfId="478" priority="548">
      <formula>IF(RIGHT(TEXT(AI494,"0.#"),1)=".",TRUE,FALSE)</formula>
    </cfRule>
  </conditionalFormatting>
  <conditionalFormatting sqref="AI492">
    <cfRule type="expression" dxfId="477" priority="551">
      <formula>IF(RIGHT(TEXT(AI492,"0.#"),1)=".",FALSE,TRUE)</formula>
    </cfRule>
    <cfRule type="expression" dxfId="476" priority="552">
      <formula>IF(RIGHT(TEXT(AI492,"0.#"),1)=".",TRUE,FALSE)</formula>
    </cfRule>
  </conditionalFormatting>
  <conditionalFormatting sqref="AI493">
    <cfRule type="expression" dxfId="475" priority="549">
      <formula>IF(RIGHT(TEXT(AI493,"0.#"),1)=".",FALSE,TRUE)</formula>
    </cfRule>
    <cfRule type="expression" dxfId="474" priority="550">
      <formula>IF(RIGHT(TEXT(AI493,"0.#"),1)=".",TRUE,FALSE)</formula>
    </cfRule>
  </conditionalFormatting>
  <conditionalFormatting sqref="AM499">
    <cfRule type="expression" dxfId="473" priority="541">
      <formula>IF(RIGHT(TEXT(AM499,"0.#"),1)=".",FALSE,TRUE)</formula>
    </cfRule>
    <cfRule type="expression" dxfId="472" priority="542">
      <formula>IF(RIGHT(TEXT(AM499,"0.#"),1)=".",TRUE,FALSE)</formula>
    </cfRule>
  </conditionalFormatting>
  <conditionalFormatting sqref="AM497">
    <cfRule type="expression" dxfId="471" priority="545">
      <formula>IF(RIGHT(TEXT(AM497,"0.#"),1)=".",FALSE,TRUE)</formula>
    </cfRule>
    <cfRule type="expression" dxfId="470" priority="546">
      <formula>IF(RIGHT(TEXT(AM497,"0.#"),1)=".",TRUE,FALSE)</formula>
    </cfRule>
  </conditionalFormatting>
  <conditionalFormatting sqref="AM498">
    <cfRule type="expression" dxfId="469" priority="543">
      <formula>IF(RIGHT(TEXT(AM498,"0.#"),1)=".",FALSE,TRUE)</formula>
    </cfRule>
    <cfRule type="expression" dxfId="468" priority="544">
      <formula>IF(RIGHT(TEXT(AM498,"0.#"),1)=".",TRUE,FALSE)</formula>
    </cfRule>
  </conditionalFormatting>
  <conditionalFormatting sqref="AI499">
    <cfRule type="expression" dxfId="467" priority="535">
      <formula>IF(RIGHT(TEXT(AI499,"0.#"),1)=".",FALSE,TRUE)</formula>
    </cfRule>
    <cfRule type="expression" dxfId="466" priority="536">
      <formula>IF(RIGHT(TEXT(AI499,"0.#"),1)=".",TRUE,FALSE)</formula>
    </cfRule>
  </conditionalFormatting>
  <conditionalFormatting sqref="AI497">
    <cfRule type="expression" dxfId="465" priority="539">
      <formula>IF(RIGHT(TEXT(AI497,"0.#"),1)=".",FALSE,TRUE)</formula>
    </cfRule>
    <cfRule type="expression" dxfId="464" priority="540">
      <formula>IF(RIGHT(TEXT(AI497,"0.#"),1)=".",TRUE,FALSE)</formula>
    </cfRule>
  </conditionalFormatting>
  <conditionalFormatting sqref="AI498">
    <cfRule type="expression" dxfId="463" priority="537">
      <formula>IF(RIGHT(TEXT(AI498,"0.#"),1)=".",FALSE,TRUE)</formula>
    </cfRule>
    <cfRule type="expression" dxfId="462" priority="538">
      <formula>IF(RIGHT(TEXT(AI498,"0.#"),1)=".",TRUE,FALSE)</formula>
    </cfRule>
  </conditionalFormatting>
  <conditionalFormatting sqref="AM504">
    <cfRule type="expression" dxfId="461" priority="529">
      <formula>IF(RIGHT(TEXT(AM504,"0.#"),1)=".",FALSE,TRUE)</formula>
    </cfRule>
    <cfRule type="expression" dxfId="460" priority="530">
      <formula>IF(RIGHT(TEXT(AM504,"0.#"),1)=".",TRUE,FALSE)</formula>
    </cfRule>
  </conditionalFormatting>
  <conditionalFormatting sqref="AM502">
    <cfRule type="expression" dxfId="459" priority="533">
      <formula>IF(RIGHT(TEXT(AM502,"0.#"),1)=".",FALSE,TRUE)</formula>
    </cfRule>
    <cfRule type="expression" dxfId="458" priority="534">
      <formula>IF(RIGHT(TEXT(AM502,"0.#"),1)=".",TRUE,FALSE)</formula>
    </cfRule>
  </conditionalFormatting>
  <conditionalFormatting sqref="AM503">
    <cfRule type="expression" dxfId="457" priority="531">
      <formula>IF(RIGHT(TEXT(AM503,"0.#"),1)=".",FALSE,TRUE)</formula>
    </cfRule>
    <cfRule type="expression" dxfId="456" priority="532">
      <formula>IF(RIGHT(TEXT(AM503,"0.#"),1)=".",TRUE,FALSE)</formula>
    </cfRule>
  </conditionalFormatting>
  <conditionalFormatting sqref="AI504">
    <cfRule type="expression" dxfId="455" priority="523">
      <formula>IF(RIGHT(TEXT(AI504,"0.#"),1)=".",FALSE,TRUE)</formula>
    </cfRule>
    <cfRule type="expression" dxfId="454" priority="524">
      <formula>IF(RIGHT(TEXT(AI504,"0.#"),1)=".",TRUE,FALSE)</formula>
    </cfRule>
  </conditionalFormatting>
  <conditionalFormatting sqref="AI502">
    <cfRule type="expression" dxfId="453" priority="527">
      <formula>IF(RIGHT(TEXT(AI502,"0.#"),1)=".",FALSE,TRUE)</formula>
    </cfRule>
    <cfRule type="expression" dxfId="452" priority="528">
      <formula>IF(RIGHT(TEXT(AI502,"0.#"),1)=".",TRUE,FALSE)</formula>
    </cfRule>
  </conditionalFormatting>
  <conditionalFormatting sqref="AI503">
    <cfRule type="expression" dxfId="451" priority="525">
      <formula>IF(RIGHT(TEXT(AI503,"0.#"),1)=".",FALSE,TRUE)</formula>
    </cfRule>
    <cfRule type="expression" dxfId="450" priority="526">
      <formula>IF(RIGHT(TEXT(AI503,"0.#"),1)=".",TRUE,FALSE)</formula>
    </cfRule>
  </conditionalFormatting>
  <conditionalFormatting sqref="AM509">
    <cfRule type="expression" dxfId="449" priority="517">
      <formula>IF(RIGHT(TEXT(AM509,"0.#"),1)=".",FALSE,TRUE)</formula>
    </cfRule>
    <cfRule type="expression" dxfId="448" priority="518">
      <formula>IF(RIGHT(TEXT(AM509,"0.#"),1)=".",TRUE,FALSE)</formula>
    </cfRule>
  </conditionalFormatting>
  <conditionalFormatting sqref="AM507">
    <cfRule type="expression" dxfId="447" priority="521">
      <formula>IF(RIGHT(TEXT(AM507,"0.#"),1)=".",FALSE,TRUE)</formula>
    </cfRule>
    <cfRule type="expression" dxfId="446" priority="522">
      <formula>IF(RIGHT(TEXT(AM507,"0.#"),1)=".",TRUE,FALSE)</formula>
    </cfRule>
  </conditionalFormatting>
  <conditionalFormatting sqref="AM508">
    <cfRule type="expression" dxfId="445" priority="519">
      <formula>IF(RIGHT(TEXT(AM508,"0.#"),1)=".",FALSE,TRUE)</formula>
    </cfRule>
    <cfRule type="expression" dxfId="444" priority="520">
      <formula>IF(RIGHT(TEXT(AM508,"0.#"),1)=".",TRUE,FALSE)</formula>
    </cfRule>
  </conditionalFormatting>
  <conditionalFormatting sqref="AI509">
    <cfRule type="expression" dxfId="443" priority="511">
      <formula>IF(RIGHT(TEXT(AI509,"0.#"),1)=".",FALSE,TRUE)</formula>
    </cfRule>
    <cfRule type="expression" dxfId="442" priority="512">
      <formula>IF(RIGHT(TEXT(AI509,"0.#"),1)=".",TRUE,FALSE)</formula>
    </cfRule>
  </conditionalFormatting>
  <conditionalFormatting sqref="AI507">
    <cfRule type="expression" dxfId="441" priority="515">
      <formula>IF(RIGHT(TEXT(AI507,"0.#"),1)=".",FALSE,TRUE)</formula>
    </cfRule>
    <cfRule type="expression" dxfId="440" priority="516">
      <formula>IF(RIGHT(TEXT(AI507,"0.#"),1)=".",TRUE,FALSE)</formula>
    </cfRule>
  </conditionalFormatting>
  <conditionalFormatting sqref="AI508">
    <cfRule type="expression" dxfId="439" priority="513">
      <formula>IF(RIGHT(TEXT(AI508,"0.#"),1)=".",FALSE,TRUE)</formula>
    </cfRule>
    <cfRule type="expression" dxfId="438" priority="514">
      <formula>IF(RIGHT(TEXT(AI508,"0.#"),1)=".",TRUE,FALSE)</formula>
    </cfRule>
  </conditionalFormatting>
  <conditionalFormatting sqref="AM543">
    <cfRule type="expression" dxfId="437" priority="469">
      <formula>IF(RIGHT(TEXT(AM543,"0.#"),1)=".",FALSE,TRUE)</formula>
    </cfRule>
    <cfRule type="expression" dxfId="436" priority="470">
      <formula>IF(RIGHT(TEXT(AM543,"0.#"),1)=".",TRUE,FALSE)</formula>
    </cfRule>
  </conditionalFormatting>
  <conditionalFormatting sqref="AM541">
    <cfRule type="expression" dxfId="435" priority="473">
      <formula>IF(RIGHT(TEXT(AM541,"0.#"),1)=".",FALSE,TRUE)</formula>
    </cfRule>
    <cfRule type="expression" dxfId="434" priority="474">
      <formula>IF(RIGHT(TEXT(AM541,"0.#"),1)=".",TRUE,FALSE)</formula>
    </cfRule>
  </conditionalFormatting>
  <conditionalFormatting sqref="AM542">
    <cfRule type="expression" dxfId="433" priority="471">
      <formula>IF(RIGHT(TEXT(AM542,"0.#"),1)=".",FALSE,TRUE)</formula>
    </cfRule>
    <cfRule type="expression" dxfId="432" priority="472">
      <formula>IF(RIGHT(TEXT(AM542,"0.#"),1)=".",TRUE,FALSE)</formula>
    </cfRule>
  </conditionalFormatting>
  <conditionalFormatting sqref="AI543">
    <cfRule type="expression" dxfId="431" priority="463">
      <formula>IF(RIGHT(TEXT(AI543,"0.#"),1)=".",FALSE,TRUE)</formula>
    </cfRule>
    <cfRule type="expression" dxfId="430" priority="464">
      <formula>IF(RIGHT(TEXT(AI543,"0.#"),1)=".",TRUE,FALSE)</formula>
    </cfRule>
  </conditionalFormatting>
  <conditionalFormatting sqref="AI541">
    <cfRule type="expression" dxfId="429" priority="467">
      <formula>IF(RIGHT(TEXT(AI541,"0.#"),1)=".",FALSE,TRUE)</formula>
    </cfRule>
    <cfRule type="expression" dxfId="428" priority="468">
      <formula>IF(RIGHT(TEXT(AI541,"0.#"),1)=".",TRUE,FALSE)</formula>
    </cfRule>
  </conditionalFormatting>
  <conditionalFormatting sqref="AI542">
    <cfRule type="expression" dxfId="427" priority="465">
      <formula>IF(RIGHT(TEXT(AI542,"0.#"),1)=".",FALSE,TRUE)</formula>
    </cfRule>
    <cfRule type="expression" dxfId="426" priority="466">
      <formula>IF(RIGHT(TEXT(AI542,"0.#"),1)=".",TRUE,FALSE)</formula>
    </cfRule>
  </conditionalFormatting>
  <conditionalFormatting sqref="AM568">
    <cfRule type="expression" dxfId="425" priority="457">
      <formula>IF(RIGHT(TEXT(AM568,"0.#"),1)=".",FALSE,TRUE)</formula>
    </cfRule>
    <cfRule type="expression" dxfId="424" priority="458">
      <formula>IF(RIGHT(TEXT(AM568,"0.#"),1)=".",TRUE,FALSE)</formula>
    </cfRule>
  </conditionalFormatting>
  <conditionalFormatting sqref="AM566">
    <cfRule type="expression" dxfId="423" priority="461">
      <formula>IF(RIGHT(TEXT(AM566,"0.#"),1)=".",FALSE,TRUE)</formula>
    </cfRule>
    <cfRule type="expression" dxfId="422" priority="462">
      <formula>IF(RIGHT(TEXT(AM566,"0.#"),1)=".",TRUE,FALSE)</formula>
    </cfRule>
  </conditionalFormatting>
  <conditionalFormatting sqref="AM567">
    <cfRule type="expression" dxfId="421" priority="459">
      <formula>IF(RIGHT(TEXT(AM567,"0.#"),1)=".",FALSE,TRUE)</formula>
    </cfRule>
    <cfRule type="expression" dxfId="420" priority="460">
      <formula>IF(RIGHT(TEXT(AM567,"0.#"),1)=".",TRUE,FALSE)</formula>
    </cfRule>
  </conditionalFormatting>
  <conditionalFormatting sqref="AI568">
    <cfRule type="expression" dxfId="419" priority="451">
      <formula>IF(RIGHT(TEXT(AI568,"0.#"),1)=".",FALSE,TRUE)</formula>
    </cfRule>
    <cfRule type="expression" dxfId="418" priority="452">
      <formula>IF(RIGHT(TEXT(AI568,"0.#"),1)=".",TRUE,FALSE)</formula>
    </cfRule>
  </conditionalFormatting>
  <conditionalFormatting sqref="AI566">
    <cfRule type="expression" dxfId="417" priority="455">
      <formula>IF(RIGHT(TEXT(AI566,"0.#"),1)=".",FALSE,TRUE)</formula>
    </cfRule>
    <cfRule type="expression" dxfId="416" priority="456">
      <formula>IF(RIGHT(TEXT(AI566,"0.#"),1)=".",TRUE,FALSE)</formula>
    </cfRule>
  </conditionalFormatting>
  <conditionalFormatting sqref="AI567">
    <cfRule type="expression" dxfId="415" priority="453">
      <formula>IF(RIGHT(TEXT(AI567,"0.#"),1)=".",FALSE,TRUE)</formula>
    </cfRule>
    <cfRule type="expression" dxfId="414" priority="454">
      <formula>IF(RIGHT(TEXT(AI567,"0.#"),1)=".",TRUE,FALSE)</formula>
    </cfRule>
  </conditionalFormatting>
  <conditionalFormatting sqref="AM573">
    <cfRule type="expression" dxfId="413" priority="397">
      <formula>IF(RIGHT(TEXT(AM573,"0.#"),1)=".",FALSE,TRUE)</formula>
    </cfRule>
    <cfRule type="expression" dxfId="412" priority="398">
      <formula>IF(RIGHT(TEXT(AM573,"0.#"),1)=".",TRUE,FALSE)</formula>
    </cfRule>
  </conditionalFormatting>
  <conditionalFormatting sqref="AM571">
    <cfRule type="expression" dxfId="411" priority="401">
      <formula>IF(RIGHT(TEXT(AM571,"0.#"),1)=".",FALSE,TRUE)</formula>
    </cfRule>
    <cfRule type="expression" dxfId="410" priority="402">
      <formula>IF(RIGHT(TEXT(AM571,"0.#"),1)=".",TRUE,FALSE)</formula>
    </cfRule>
  </conditionalFormatting>
  <conditionalFormatting sqref="AM572">
    <cfRule type="expression" dxfId="409" priority="399">
      <formula>IF(RIGHT(TEXT(AM572,"0.#"),1)=".",FALSE,TRUE)</formula>
    </cfRule>
    <cfRule type="expression" dxfId="408" priority="400">
      <formula>IF(RIGHT(TEXT(AM572,"0.#"),1)=".",TRUE,FALSE)</formula>
    </cfRule>
  </conditionalFormatting>
  <conditionalFormatting sqref="AI573">
    <cfRule type="expression" dxfId="407" priority="391">
      <formula>IF(RIGHT(TEXT(AI573,"0.#"),1)=".",FALSE,TRUE)</formula>
    </cfRule>
    <cfRule type="expression" dxfId="406" priority="392">
      <formula>IF(RIGHT(TEXT(AI573,"0.#"),1)=".",TRUE,FALSE)</formula>
    </cfRule>
  </conditionalFormatting>
  <conditionalFormatting sqref="AI571">
    <cfRule type="expression" dxfId="405" priority="395">
      <formula>IF(RIGHT(TEXT(AI571,"0.#"),1)=".",FALSE,TRUE)</formula>
    </cfRule>
    <cfRule type="expression" dxfId="404" priority="396">
      <formula>IF(RIGHT(TEXT(AI571,"0.#"),1)=".",TRUE,FALSE)</formula>
    </cfRule>
  </conditionalFormatting>
  <conditionalFormatting sqref="AI572">
    <cfRule type="expression" dxfId="403" priority="393">
      <formula>IF(RIGHT(TEXT(AI572,"0.#"),1)=".",FALSE,TRUE)</formula>
    </cfRule>
    <cfRule type="expression" dxfId="402" priority="394">
      <formula>IF(RIGHT(TEXT(AI572,"0.#"),1)=".",TRUE,FALSE)</formula>
    </cfRule>
  </conditionalFormatting>
  <conditionalFormatting sqref="AM578">
    <cfRule type="expression" dxfId="401" priority="385">
      <formula>IF(RIGHT(TEXT(AM578,"0.#"),1)=".",FALSE,TRUE)</formula>
    </cfRule>
    <cfRule type="expression" dxfId="400" priority="386">
      <formula>IF(RIGHT(TEXT(AM578,"0.#"),1)=".",TRUE,FALSE)</formula>
    </cfRule>
  </conditionalFormatting>
  <conditionalFormatting sqref="AM576">
    <cfRule type="expression" dxfId="399" priority="389">
      <formula>IF(RIGHT(TEXT(AM576,"0.#"),1)=".",FALSE,TRUE)</formula>
    </cfRule>
    <cfRule type="expression" dxfId="398" priority="390">
      <formula>IF(RIGHT(TEXT(AM576,"0.#"),1)=".",TRUE,FALSE)</formula>
    </cfRule>
  </conditionalFormatting>
  <conditionalFormatting sqref="AM577">
    <cfRule type="expression" dxfId="397" priority="387">
      <formula>IF(RIGHT(TEXT(AM577,"0.#"),1)=".",FALSE,TRUE)</formula>
    </cfRule>
    <cfRule type="expression" dxfId="396" priority="388">
      <formula>IF(RIGHT(TEXT(AM577,"0.#"),1)=".",TRUE,FALSE)</formula>
    </cfRule>
  </conditionalFormatting>
  <conditionalFormatting sqref="AI578">
    <cfRule type="expression" dxfId="395" priority="379">
      <formula>IF(RIGHT(TEXT(AI578,"0.#"),1)=".",FALSE,TRUE)</formula>
    </cfRule>
    <cfRule type="expression" dxfId="394" priority="380">
      <formula>IF(RIGHT(TEXT(AI578,"0.#"),1)=".",TRUE,FALSE)</formula>
    </cfRule>
  </conditionalFormatting>
  <conditionalFormatting sqref="AI576">
    <cfRule type="expression" dxfId="393" priority="383">
      <formula>IF(RIGHT(TEXT(AI576,"0.#"),1)=".",FALSE,TRUE)</formula>
    </cfRule>
    <cfRule type="expression" dxfId="392" priority="384">
      <formula>IF(RIGHT(TEXT(AI576,"0.#"),1)=".",TRUE,FALSE)</formula>
    </cfRule>
  </conditionalFormatting>
  <conditionalFormatting sqref="AI577">
    <cfRule type="expression" dxfId="391" priority="381">
      <formula>IF(RIGHT(TEXT(AI577,"0.#"),1)=".",FALSE,TRUE)</formula>
    </cfRule>
    <cfRule type="expression" dxfId="390" priority="382">
      <formula>IF(RIGHT(TEXT(AI577,"0.#"),1)=".",TRUE,FALSE)</formula>
    </cfRule>
  </conditionalFormatting>
  <conditionalFormatting sqref="AM583">
    <cfRule type="expression" dxfId="389" priority="373">
      <formula>IF(RIGHT(TEXT(AM583,"0.#"),1)=".",FALSE,TRUE)</formula>
    </cfRule>
    <cfRule type="expression" dxfId="388" priority="374">
      <formula>IF(RIGHT(TEXT(AM583,"0.#"),1)=".",TRUE,FALSE)</formula>
    </cfRule>
  </conditionalFormatting>
  <conditionalFormatting sqref="AM581">
    <cfRule type="expression" dxfId="387" priority="377">
      <formula>IF(RIGHT(TEXT(AM581,"0.#"),1)=".",FALSE,TRUE)</formula>
    </cfRule>
    <cfRule type="expression" dxfId="386" priority="378">
      <formula>IF(RIGHT(TEXT(AM581,"0.#"),1)=".",TRUE,FALSE)</formula>
    </cfRule>
  </conditionalFormatting>
  <conditionalFormatting sqref="AM582">
    <cfRule type="expression" dxfId="385" priority="375">
      <formula>IF(RIGHT(TEXT(AM582,"0.#"),1)=".",FALSE,TRUE)</formula>
    </cfRule>
    <cfRule type="expression" dxfId="384" priority="376">
      <formula>IF(RIGHT(TEXT(AM582,"0.#"),1)=".",TRUE,FALSE)</formula>
    </cfRule>
  </conditionalFormatting>
  <conditionalFormatting sqref="AI583">
    <cfRule type="expression" dxfId="383" priority="367">
      <formula>IF(RIGHT(TEXT(AI583,"0.#"),1)=".",FALSE,TRUE)</formula>
    </cfRule>
    <cfRule type="expression" dxfId="382" priority="368">
      <formula>IF(RIGHT(TEXT(AI583,"0.#"),1)=".",TRUE,FALSE)</formula>
    </cfRule>
  </conditionalFormatting>
  <conditionalFormatting sqref="AI581">
    <cfRule type="expression" dxfId="381" priority="371">
      <formula>IF(RIGHT(TEXT(AI581,"0.#"),1)=".",FALSE,TRUE)</formula>
    </cfRule>
    <cfRule type="expression" dxfId="380" priority="372">
      <formula>IF(RIGHT(TEXT(AI581,"0.#"),1)=".",TRUE,FALSE)</formula>
    </cfRule>
  </conditionalFormatting>
  <conditionalFormatting sqref="AI582">
    <cfRule type="expression" dxfId="379" priority="369">
      <formula>IF(RIGHT(TEXT(AI582,"0.#"),1)=".",FALSE,TRUE)</formula>
    </cfRule>
    <cfRule type="expression" dxfId="378" priority="370">
      <formula>IF(RIGHT(TEXT(AI582,"0.#"),1)=".",TRUE,FALSE)</formula>
    </cfRule>
  </conditionalFormatting>
  <conditionalFormatting sqref="AM548">
    <cfRule type="expression" dxfId="377" priority="445">
      <formula>IF(RIGHT(TEXT(AM548,"0.#"),1)=".",FALSE,TRUE)</formula>
    </cfRule>
    <cfRule type="expression" dxfId="376" priority="446">
      <formula>IF(RIGHT(TEXT(AM548,"0.#"),1)=".",TRUE,FALSE)</formula>
    </cfRule>
  </conditionalFormatting>
  <conditionalFormatting sqref="AM546">
    <cfRule type="expression" dxfId="375" priority="449">
      <formula>IF(RIGHT(TEXT(AM546,"0.#"),1)=".",FALSE,TRUE)</formula>
    </cfRule>
    <cfRule type="expression" dxfId="374" priority="450">
      <formula>IF(RIGHT(TEXT(AM546,"0.#"),1)=".",TRUE,FALSE)</formula>
    </cfRule>
  </conditionalFormatting>
  <conditionalFormatting sqref="AM547">
    <cfRule type="expression" dxfId="373" priority="447">
      <formula>IF(RIGHT(TEXT(AM547,"0.#"),1)=".",FALSE,TRUE)</formula>
    </cfRule>
    <cfRule type="expression" dxfId="372" priority="448">
      <formula>IF(RIGHT(TEXT(AM547,"0.#"),1)=".",TRUE,FALSE)</formula>
    </cfRule>
  </conditionalFormatting>
  <conditionalFormatting sqref="AI548">
    <cfRule type="expression" dxfId="371" priority="439">
      <formula>IF(RIGHT(TEXT(AI548,"0.#"),1)=".",FALSE,TRUE)</formula>
    </cfRule>
    <cfRule type="expression" dxfId="370" priority="440">
      <formula>IF(RIGHT(TEXT(AI548,"0.#"),1)=".",TRUE,FALSE)</formula>
    </cfRule>
  </conditionalFormatting>
  <conditionalFormatting sqref="AI546">
    <cfRule type="expression" dxfId="369" priority="443">
      <formula>IF(RIGHT(TEXT(AI546,"0.#"),1)=".",FALSE,TRUE)</formula>
    </cfRule>
    <cfRule type="expression" dxfId="368" priority="444">
      <formula>IF(RIGHT(TEXT(AI546,"0.#"),1)=".",TRUE,FALSE)</formula>
    </cfRule>
  </conditionalFormatting>
  <conditionalFormatting sqref="AI547">
    <cfRule type="expression" dxfId="367" priority="441">
      <formula>IF(RIGHT(TEXT(AI547,"0.#"),1)=".",FALSE,TRUE)</formula>
    </cfRule>
    <cfRule type="expression" dxfId="366" priority="442">
      <formula>IF(RIGHT(TEXT(AI547,"0.#"),1)=".",TRUE,FALSE)</formula>
    </cfRule>
  </conditionalFormatting>
  <conditionalFormatting sqref="AM553">
    <cfRule type="expression" dxfId="365" priority="433">
      <formula>IF(RIGHT(TEXT(AM553,"0.#"),1)=".",FALSE,TRUE)</formula>
    </cfRule>
    <cfRule type="expression" dxfId="364" priority="434">
      <formula>IF(RIGHT(TEXT(AM553,"0.#"),1)=".",TRUE,FALSE)</formula>
    </cfRule>
  </conditionalFormatting>
  <conditionalFormatting sqref="AM551">
    <cfRule type="expression" dxfId="363" priority="437">
      <formula>IF(RIGHT(TEXT(AM551,"0.#"),1)=".",FALSE,TRUE)</formula>
    </cfRule>
    <cfRule type="expression" dxfId="362" priority="438">
      <formula>IF(RIGHT(TEXT(AM551,"0.#"),1)=".",TRUE,FALSE)</formula>
    </cfRule>
  </conditionalFormatting>
  <conditionalFormatting sqref="AM552">
    <cfRule type="expression" dxfId="361" priority="435">
      <formula>IF(RIGHT(TEXT(AM552,"0.#"),1)=".",FALSE,TRUE)</formula>
    </cfRule>
    <cfRule type="expression" dxfId="360" priority="436">
      <formula>IF(RIGHT(TEXT(AM552,"0.#"),1)=".",TRUE,FALSE)</formula>
    </cfRule>
  </conditionalFormatting>
  <conditionalFormatting sqref="AI553">
    <cfRule type="expression" dxfId="359" priority="427">
      <formula>IF(RIGHT(TEXT(AI553,"0.#"),1)=".",FALSE,TRUE)</formula>
    </cfRule>
    <cfRule type="expression" dxfId="358" priority="428">
      <formula>IF(RIGHT(TEXT(AI553,"0.#"),1)=".",TRUE,FALSE)</formula>
    </cfRule>
  </conditionalFormatting>
  <conditionalFormatting sqref="AI551">
    <cfRule type="expression" dxfId="357" priority="431">
      <formula>IF(RIGHT(TEXT(AI551,"0.#"),1)=".",FALSE,TRUE)</formula>
    </cfRule>
    <cfRule type="expression" dxfId="356" priority="432">
      <formula>IF(RIGHT(TEXT(AI551,"0.#"),1)=".",TRUE,FALSE)</formula>
    </cfRule>
  </conditionalFormatting>
  <conditionalFormatting sqref="AI552">
    <cfRule type="expression" dxfId="355" priority="429">
      <formula>IF(RIGHT(TEXT(AI552,"0.#"),1)=".",FALSE,TRUE)</formula>
    </cfRule>
    <cfRule type="expression" dxfId="354" priority="430">
      <formula>IF(RIGHT(TEXT(AI552,"0.#"),1)=".",TRUE,FALSE)</formula>
    </cfRule>
  </conditionalFormatting>
  <conditionalFormatting sqref="AM558">
    <cfRule type="expression" dxfId="353" priority="421">
      <formula>IF(RIGHT(TEXT(AM558,"0.#"),1)=".",FALSE,TRUE)</formula>
    </cfRule>
    <cfRule type="expression" dxfId="352" priority="422">
      <formula>IF(RIGHT(TEXT(AM558,"0.#"),1)=".",TRUE,FALSE)</formula>
    </cfRule>
  </conditionalFormatting>
  <conditionalFormatting sqref="AM556">
    <cfRule type="expression" dxfId="351" priority="425">
      <formula>IF(RIGHT(TEXT(AM556,"0.#"),1)=".",FALSE,TRUE)</formula>
    </cfRule>
    <cfRule type="expression" dxfId="350" priority="426">
      <formula>IF(RIGHT(TEXT(AM556,"0.#"),1)=".",TRUE,FALSE)</formula>
    </cfRule>
  </conditionalFormatting>
  <conditionalFormatting sqref="AM557">
    <cfRule type="expression" dxfId="349" priority="423">
      <formula>IF(RIGHT(TEXT(AM557,"0.#"),1)=".",FALSE,TRUE)</formula>
    </cfRule>
    <cfRule type="expression" dxfId="348" priority="424">
      <formula>IF(RIGHT(TEXT(AM557,"0.#"),1)=".",TRUE,FALSE)</formula>
    </cfRule>
  </conditionalFormatting>
  <conditionalFormatting sqref="AI558">
    <cfRule type="expression" dxfId="347" priority="415">
      <formula>IF(RIGHT(TEXT(AI558,"0.#"),1)=".",FALSE,TRUE)</formula>
    </cfRule>
    <cfRule type="expression" dxfId="346" priority="416">
      <formula>IF(RIGHT(TEXT(AI558,"0.#"),1)=".",TRUE,FALSE)</formula>
    </cfRule>
  </conditionalFormatting>
  <conditionalFormatting sqref="AI556">
    <cfRule type="expression" dxfId="345" priority="419">
      <formula>IF(RIGHT(TEXT(AI556,"0.#"),1)=".",FALSE,TRUE)</formula>
    </cfRule>
    <cfRule type="expression" dxfId="344" priority="420">
      <formula>IF(RIGHT(TEXT(AI556,"0.#"),1)=".",TRUE,FALSE)</formula>
    </cfRule>
  </conditionalFormatting>
  <conditionalFormatting sqref="AI557">
    <cfRule type="expression" dxfId="343" priority="417">
      <formula>IF(RIGHT(TEXT(AI557,"0.#"),1)=".",FALSE,TRUE)</formula>
    </cfRule>
    <cfRule type="expression" dxfId="342" priority="418">
      <formula>IF(RIGHT(TEXT(AI557,"0.#"),1)=".",TRUE,FALSE)</formula>
    </cfRule>
  </conditionalFormatting>
  <conditionalFormatting sqref="AM563">
    <cfRule type="expression" dxfId="341" priority="409">
      <formula>IF(RIGHT(TEXT(AM563,"0.#"),1)=".",FALSE,TRUE)</formula>
    </cfRule>
    <cfRule type="expression" dxfId="340" priority="410">
      <formula>IF(RIGHT(TEXT(AM563,"0.#"),1)=".",TRUE,FALSE)</formula>
    </cfRule>
  </conditionalFormatting>
  <conditionalFormatting sqref="AM561">
    <cfRule type="expression" dxfId="339" priority="413">
      <formula>IF(RIGHT(TEXT(AM561,"0.#"),1)=".",FALSE,TRUE)</formula>
    </cfRule>
    <cfRule type="expression" dxfId="338" priority="414">
      <formula>IF(RIGHT(TEXT(AM561,"0.#"),1)=".",TRUE,FALSE)</formula>
    </cfRule>
  </conditionalFormatting>
  <conditionalFormatting sqref="AM562">
    <cfRule type="expression" dxfId="337" priority="411">
      <formula>IF(RIGHT(TEXT(AM562,"0.#"),1)=".",FALSE,TRUE)</formula>
    </cfRule>
    <cfRule type="expression" dxfId="336" priority="412">
      <formula>IF(RIGHT(TEXT(AM562,"0.#"),1)=".",TRUE,FALSE)</formula>
    </cfRule>
  </conditionalFormatting>
  <conditionalFormatting sqref="AI563">
    <cfRule type="expression" dxfId="335" priority="403">
      <formula>IF(RIGHT(TEXT(AI563,"0.#"),1)=".",FALSE,TRUE)</formula>
    </cfRule>
    <cfRule type="expression" dxfId="334" priority="404">
      <formula>IF(RIGHT(TEXT(AI563,"0.#"),1)=".",TRUE,FALSE)</formula>
    </cfRule>
  </conditionalFormatting>
  <conditionalFormatting sqref="AI561">
    <cfRule type="expression" dxfId="333" priority="407">
      <formula>IF(RIGHT(TEXT(AI561,"0.#"),1)=".",FALSE,TRUE)</formula>
    </cfRule>
    <cfRule type="expression" dxfId="332" priority="408">
      <formula>IF(RIGHT(TEXT(AI561,"0.#"),1)=".",TRUE,FALSE)</formula>
    </cfRule>
  </conditionalFormatting>
  <conditionalFormatting sqref="AI562">
    <cfRule type="expression" dxfId="331" priority="405">
      <formula>IF(RIGHT(TEXT(AI562,"0.#"),1)=".",FALSE,TRUE)</formula>
    </cfRule>
    <cfRule type="expression" dxfId="330" priority="406">
      <formula>IF(RIGHT(TEXT(AI562,"0.#"),1)=".",TRUE,FALSE)</formula>
    </cfRule>
  </conditionalFormatting>
  <conditionalFormatting sqref="AM597">
    <cfRule type="expression" dxfId="329" priority="361">
      <formula>IF(RIGHT(TEXT(AM597,"0.#"),1)=".",FALSE,TRUE)</formula>
    </cfRule>
    <cfRule type="expression" dxfId="328" priority="362">
      <formula>IF(RIGHT(TEXT(AM597,"0.#"),1)=".",TRUE,FALSE)</formula>
    </cfRule>
  </conditionalFormatting>
  <conditionalFormatting sqref="AM595">
    <cfRule type="expression" dxfId="327" priority="365">
      <formula>IF(RIGHT(TEXT(AM595,"0.#"),1)=".",FALSE,TRUE)</formula>
    </cfRule>
    <cfRule type="expression" dxfId="326" priority="366">
      <formula>IF(RIGHT(TEXT(AM595,"0.#"),1)=".",TRUE,FALSE)</formula>
    </cfRule>
  </conditionalFormatting>
  <conditionalFormatting sqref="AM596">
    <cfRule type="expression" dxfId="325" priority="363">
      <formula>IF(RIGHT(TEXT(AM596,"0.#"),1)=".",FALSE,TRUE)</formula>
    </cfRule>
    <cfRule type="expression" dxfId="324" priority="364">
      <formula>IF(RIGHT(TEXT(AM596,"0.#"),1)=".",TRUE,FALSE)</formula>
    </cfRule>
  </conditionalFormatting>
  <conditionalFormatting sqref="AI597">
    <cfRule type="expression" dxfId="323" priority="355">
      <formula>IF(RIGHT(TEXT(AI597,"0.#"),1)=".",FALSE,TRUE)</formula>
    </cfRule>
    <cfRule type="expression" dxfId="322" priority="356">
      <formula>IF(RIGHT(TEXT(AI597,"0.#"),1)=".",TRUE,FALSE)</formula>
    </cfRule>
  </conditionalFormatting>
  <conditionalFormatting sqref="AI595">
    <cfRule type="expression" dxfId="321" priority="359">
      <formula>IF(RIGHT(TEXT(AI595,"0.#"),1)=".",FALSE,TRUE)</formula>
    </cfRule>
    <cfRule type="expression" dxfId="320" priority="360">
      <formula>IF(RIGHT(TEXT(AI595,"0.#"),1)=".",TRUE,FALSE)</formula>
    </cfRule>
  </conditionalFormatting>
  <conditionalFormatting sqref="AI596">
    <cfRule type="expression" dxfId="319" priority="357">
      <formula>IF(RIGHT(TEXT(AI596,"0.#"),1)=".",FALSE,TRUE)</formula>
    </cfRule>
    <cfRule type="expression" dxfId="318" priority="358">
      <formula>IF(RIGHT(TEXT(AI596,"0.#"),1)=".",TRUE,FALSE)</formula>
    </cfRule>
  </conditionalFormatting>
  <conditionalFormatting sqref="AM622">
    <cfRule type="expression" dxfId="317" priority="349">
      <formula>IF(RIGHT(TEXT(AM622,"0.#"),1)=".",FALSE,TRUE)</formula>
    </cfRule>
    <cfRule type="expression" dxfId="316" priority="350">
      <formula>IF(RIGHT(TEXT(AM622,"0.#"),1)=".",TRUE,FALSE)</formula>
    </cfRule>
  </conditionalFormatting>
  <conditionalFormatting sqref="AM620">
    <cfRule type="expression" dxfId="315" priority="353">
      <formula>IF(RIGHT(TEXT(AM620,"0.#"),1)=".",FALSE,TRUE)</formula>
    </cfRule>
    <cfRule type="expression" dxfId="314" priority="354">
      <formula>IF(RIGHT(TEXT(AM620,"0.#"),1)=".",TRUE,FALSE)</formula>
    </cfRule>
  </conditionalFormatting>
  <conditionalFormatting sqref="AM621">
    <cfRule type="expression" dxfId="313" priority="351">
      <formula>IF(RIGHT(TEXT(AM621,"0.#"),1)=".",FALSE,TRUE)</formula>
    </cfRule>
    <cfRule type="expression" dxfId="312" priority="352">
      <formula>IF(RIGHT(TEXT(AM621,"0.#"),1)=".",TRUE,FALSE)</formula>
    </cfRule>
  </conditionalFormatting>
  <conditionalFormatting sqref="AI622">
    <cfRule type="expression" dxfId="311" priority="343">
      <formula>IF(RIGHT(TEXT(AI622,"0.#"),1)=".",FALSE,TRUE)</formula>
    </cfRule>
    <cfRule type="expression" dxfId="310" priority="344">
      <formula>IF(RIGHT(TEXT(AI622,"0.#"),1)=".",TRUE,FALSE)</formula>
    </cfRule>
  </conditionalFormatting>
  <conditionalFormatting sqref="AI620">
    <cfRule type="expression" dxfId="309" priority="347">
      <formula>IF(RIGHT(TEXT(AI620,"0.#"),1)=".",FALSE,TRUE)</formula>
    </cfRule>
    <cfRule type="expression" dxfId="308" priority="348">
      <formula>IF(RIGHT(TEXT(AI620,"0.#"),1)=".",TRUE,FALSE)</formula>
    </cfRule>
  </conditionalFormatting>
  <conditionalFormatting sqref="AI621">
    <cfRule type="expression" dxfId="307" priority="345">
      <formula>IF(RIGHT(TEXT(AI621,"0.#"),1)=".",FALSE,TRUE)</formula>
    </cfRule>
    <cfRule type="expression" dxfId="306" priority="346">
      <formula>IF(RIGHT(TEXT(AI621,"0.#"),1)=".",TRUE,FALSE)</formula>
    </cfRule>
  </conditionalFormatting>
  <conditionalFormatting sqref="AM627">
    <cfRule type="expression" dxfId="305" priority="289">
      <formula>IF(RIGHT(TEXT(AM627,"0.#"),1)=".",FALSE,TRUE)</formula>
    </cfRule>
    <cfRule type="expression" dxfId="304" priority="290">
      <formula>IF(RIGHT(TEXT(AM627,"0.#"),1)=".",TRUE,FALSE)</formula>
    </cfRule>
  </conditionalFormatting>
  <conditionalFormatting sqref="AM625">
    <cfRule type="expression" dxfId="303" priority="293">
      <formula>IF(RIGHT(TEXT(AM625,"0.#"),1)=".",FALSE,TRUE)</formula>
    </cfRule>
    <cfRule type="expression" dxfId="302" priority="294">
      <formula>IF(RIGHT(TEXT(AM625,"0.#"),1)=".",TRUE,FALSE)</formula>
    </cfRule>
  </conditionalFormatting>
  <conditionalFormatting sqref="AM626">
    <cfRule type="expression" dxfId="301" priority="291">
      <formula>IF(RIGHT(TEXT(AM626,"0.#"),1)=".",FALSE,TRUE)</formula>
    </cfRule>
    <cfRule type="expression" dxfId="300" priority="292">
      <formula>IF(RIGHT(TEXT(AM626,"0.#"),1)=".",TRUE,FALSE)</formula>
    </cfRule>
  </conditionalFormatting>
  <conditionalFormatting sqref="AI627">
    <cfRule type="expression" dxfId="299" priority="283">
      <formula>IF(RIGHT(TEXT(AI627,"0.#"),1)=".",FALSE,TRUE)</formula>
    </cfRule>
    <cfRule type="expression" dxfId="298" priority="284">
      <formula>IF(RIGHT(TEXT(AI627,"0.#"),1)=".",TRUE,FALSE)</formula>
    </cfRule>
  </conditionalFormatting>
  <conditionalFormatting sqref="AI625">
    <cfRule type="expression" dxfId="297" priority="287">
      <formula>IF(RIGHT(TEXT(AI625,"0.#"),1)=".",FALSE,TRUE)</formula>
    </cfRule>
    <cfRule type="expression" dxfId="296" priority="288">
      <formula>IF(RIGHT(TEXT(AI625,"0.#"),1)=".",TRUE,FALSE)</formula>
    </cfRule>
  </conditionalFormatting>
  <conditionalFormatting sqref="AI626">
    <cfRule type="expression" dxfId="295" priority="285">
      <formula>IF(RIGHT(TEXT(AI626,"0.#"),1)=".",FALSE,TRUE)</formula>
    </cfRule>
    <cfRule type="expression" dxfId="294" priority="286">
      <formula>IF(RIGHT(TEXT(AI626,"0.#"),1)=".",TRUE,FALSE)</formula>
    </cfRule>
  </conditionalFormatting>
  <conditionalFormatting sqref="AM632">
    <cfRule type="expression" dxfId="293" priority="277">
      <formula>IF(RIGHT(TEXT(AM632,"0.#"),1)=".",FALSE,TRUE)</formula>
    </cfRule>
    <cfRule type="expression" dxfId="292" priority="278">
      <formula>IF(RIGHT(TEXT(AM632,"0.#"),1)=".",TRUE,FALSE)</formula>
    </cfRule>
  </conditionalFormatting>
  <conditionalFormatting sqref="AM630">
    <cfRule type="expression" dxfId="291" priority="281">
      <formula>IF(RIGHT(TEXT(AM630,"0.#"),1)=".",FALSE,TRUE)</formula>
    </cfRule>
    <cfRule type="expression" dxfId="290" priority="282">
      <formula>IF(RIGHT(TEXT(AM630,"0.#"),1)=".",TRUE,FALSE)</formula>
    </cfRule>
  </conditionalFormatting>
  <conditionalFormatting sqref="AM631">
    <cfRule type="expression" dxfId="289" priority="279">
      <formula>IF(RIGHT(TEXT(AM631,"0.#"),1)=".",FALSE,TRUE)</formula>
    </cfRule>
    <cfRule type="expression" dxfId="288" priority="280">
      <formula>IF(RIGHT(TEXT(AM631,"0.#"),1)=".",TRUE,FALSE)</formula>
    </cfRule>
  </conditionalFormatting>
  <conditionalFormatting sqref="AI632">
    <cfRule type="expression" dxfId="287" priority="271">
      <formula>IF(RIGHT(TEXT(AI632,"0.#"),1)=".",FALSE,TRUE)</formula>
    </cfRule>
    <cfRule type="expression" dxfId="286" priority="272">
      <formula>IF(RIGHT(TEXT(AI632,"0.#"),1)=".",TRUE,FALSE)</formula>
    </cfRule>
  </conditionalFormatting>
  <conditionalFormatting sqref="AI630">
    <cfRule type="expression" dxfId="285" priority="275">
      <formula>IF(RIGHT(TEXT(AI630,"0.#"),1)=".",FALSE,TRUE)</formula>
    </cfRule>
    <cfRule type="expression" dxfId="284" priority="276">
      <formula>IF(RIGHT(TEXT(AI630,"0.#"),1)=".",TRUE,FALSE)</formula>
    </cfRule>
  </conditionalFormatting>
  <conditionalFormatting sqref="AI631">
    <cfRule type="expression" dxfId="283" priority="273">
      <formula>IF(RIGHT(TEXT(AI631,"0.#"),1)=".",FALSE,TRUE)</formula>
    </cfRule>
    <cfRule type="expression" dxfId="282" priority="274">
      <formula>IF(RIGHT(TEXT(AI631,"0.#"),1)=".",TRUE,FALSE)</formula>
    </cfRule>
  </conditionalFormatting>
  <conditionalFormatting sqref="AM637">
    <cfRule type="expression" dxfId="281" priority="265">
      <formula>IF(RIGHT(TEXT(AM637,"0.#"),1)=".",FALSE,TRUE)</formula>
    </cfRule>
    <cfRule type="expression" dxfId="280" priority="266">
      <formula>IF(RIGHT(TEXT(AM637,"0.#"),1)=".",TRUE,FALSE)</formula>
    </cfRule>
  </conditionalFormatting>
  <conditionalFormatting sqref="AM635">
    <cfRule type="expression" dxfId="279" priority="269">
      <formula>IF(RIGHT(TEXT(AM635,"0.#"),1)=".",FALSE,TRUE)</formula>
    </cfRule>
    <cfRule type="expression" dxfId="278" priority="270">
      <formula>IF(RIGHT(TEXT(AM635,"0.#"),1)=".",TRUE,FALSE)</formula>
    </cfRule>
  </conditionalFormatting>
  <conditionalFormatting sqref="AM636">
    <cfRule type="expression" dxfId="277" priority="267">
      <formula>IF(RIGHT(TEXT(AM636,"0.#"),1)=".",FALSE,TRUE)</formula>
    </cfRule>
    <cfRule type="expression" dxfId="276" priority="268">
      <formula>IF(RIGHT(TEXT(AM636,"0.#"),1)=".",TRUE,FALSE)</formula>
    </cfRule>
  </conditionalFormatting>
  <conditionalFormatting sqref="AI637">
    <cfRule type="expression" dxfId="275" priority="259">
      <formula>IF(RIGHT(TEXT(AI637,"0.#"),1)=".",FALSE,TRUE)</formula>
    </cfRule>
    <cfRule type="expression" dxfId="274" priority="260">
      <formula>IF(RIGHT(TEXT(AI637,"0.#"),1)=".",TRUE,FALSE)</formula>
    </cfRule>
  </conditionalFormatting>
  <conditionalFormatting sqref="AI635">
    <cfRule type="expression" dxfId="273" priority="263">
      <formula>IF(RIGHT(TEXT(AI635,"0.#"),1)=".",FALSE,TRUE)</formula>
    </cfRule>
    <cfRule type="expression" dxfId="272" priority="264">
      <formula>IF(RIGHT(TEXT(AI635,"0.#"),1)=".",TRUE,FALSE)</formula>
    </cfRule>
  </conditionalFormatting>
  <conditionalFormatting sqref="AI636">
    <cfRule type="expression" dxfId="271" priority="261">
      <formula>IF(RIGHT(TEXT(AI636,"0.#"),1)=".",FALSE,TRUE)</formula>
    </cfRule>
    <cfRule type="expression" dxfId="270" priority="262">
      <formula>IF(RIGHT(TEXT(AI636,"0.#"),1)=".",TRUE,FALSE)</formula>
    </cfRule>
  </conditionalFormatting>
  <conditionalFormatting sqref="AM602">
    <cfRule type="expression" dxfId="269" priority="337">
      <formula>IF(RIGHT(TEXT(AM602,"0.#"),1)=".",FALSE,TRUE)</formula>
    </cfRule>
    <cfRule type="expression" dxfId="268" priority="338">
      <formula>IF(RIGHT(TEXT(AM602,"0.#"),1)=".",TRUE,FALSE)</formula>
    </cfRule>
  </conditionalFormatting>
  <conditionalFormatting sqref="AM600">
    <cfRule type="expression" dxfId="267" priority="341">
      <formula>IF(RIGHT(TEXT(AM600,"0.#"),1)=".",FALSE,TRUE)</formula>
    </cfRule>
    <cfRule type="expression" dxfId="266" priority="342">
      <formula>IF(RIGHT(TEXT(AM600,"0.#"),1)=".",TRUE,FALSE)</formula>
    </cfRule>
  </conditionalFormatting>
  <conditionalFormatting sqref="AM601">
    <cfRule type="expression" dxfId="265" priority="339">
      <formula>IF(RIGHT(TEXT(AM601,"0.#"),1)=".",FALSE,TRUE)</formula>
    </cfRule>
    <cfRule type="expression" dxfId="264" priority="340">
      <formula>IF(RIGHT(TEXT(AM601,"0.#"),1)=".",TRUE,FALSE)</formula>
    </cfRule>
  </conditionalFormatting>
  <conditionalFormatting sqref="AI602">
    <cfRule type="expression" dxfId="263" priority="331">
      <formula>IF(RIGHT(TEXT(AI602,"0.#"),1)=".",FALSE,TRUE)</formula>
    </cfRule>
    <cfRule type="expression" dxfId="262" priority="332">
      <formula>IF(RIGHT(TEXT(AI602,"0.#"),1)=".",TRUE,FALSE)</formula>
    </cfRule>
  </conditionalFormatting>
  <conditionalFormatting sqref="AI600">
    <cfRule type="expression" dxfId="261" priority="335">
      <formula>IF(RIGHT(TEXT(AI600,"0.#"),1)=".",FALSE,TRUE)</formula>
    </cfRule>
    <cfRule type="expression" dxfId="260" priority="336">
      <formula>IF(RIGHT(TEXT(AI600,"0.#"),1)=".",TRUE,FALSE)</formula>
    </cfRule>
  </conditionalFormatting>
  <conditionalFormatting sqref="AI601">
    <cfRule type="expression" dxfId="259" priority="333">
      <formula>IF(RIGHT(TEXT(AI601,"0.#"),1)=".",FALSE,TRUE)</formula>
    </cfRule>
    <cfRule type="expression" dxfId="258" priority="334">
      <formula>IF(RIGHT(TEXT(AI601,"0.#"),1)=".",TRUE,FALSE)</formula>
    </cfRule>
  </conditionalFormatting>
  <conditionalFormatting sqref="AM607">
    <cfRule type="expression" dxfId="257" priority="325">
      <formula>IF(RIGHT(TEXT(AM607,"0.#"),1)=".",FALSE,TRUE)</formula>
    </cfRule>
    <cfRule type="expression" dxfId="256" priority="326">
      <formula>IF(RIGHT(TEXT(AM607,"0.#"),1)=".",TRUE,FALSE)</formula>
    </cfRule>
  </conditionalFormatting>
  <conditionalFormatting sqref="AM605">
    <cfRule type="expression" dxfId="255" priority="329">
      <formula>IF(RIGHT(TEXT(AM605,"0.#"),1)=".",FALSE,TRUE)</formula>
    </cfRule>
    <cfRule type="expression" dxfId="254" priority="330">
      <formula>IF(RIGHT(TEXT(AM605,"0.#"),1)=".",TRUE,FALSE)</formula>
    </cfRule>
  </conditionalFormatting>
  <conditionalFormatting sqref="AM606">
    <cfRule type="expression" dxfId="253" priority="327">
      <formula>IF(RIGHT(TEXT(AM606,"0.#"),1)=".",FALSE,TRUE)</formula>
    </cfRule>
    <cfRule type="expression" dxfId="252" priority="328">
      <formula>IF(RIGHT(TEXT(AM606,"0.#"),1)=".",TRUE,FALSE)</formula>
    </cfRule>
  </conditionalFormatting>
  <conditionalFormatting sqref="AI607">
    <cfRule type="expression" dxfId="251" priority="319">
      <formula>IF(RIGHT(TEXT(AI607,"0.#"),1)=".",FALSE,TRUE)</formula>
    </cfRule>
    <cfRule type="expression" dxfId="250" priority="320">
      <formula>IF(RIGHT(TEXT(AI607,"0.#"),1)=".",TRUE,FALSE)</formula>
    </cfRule>
  </conditionalFormatting>
  <conditionalFormatting sqref="AI605">
    <cfRule type="expression" dxfId="249" priority="323">
      <formula>IF(RIGHT(TEXT(AI605,"0.#"),1)=".",FALSE,TRUE)</formula>
    </cfRule>
    <cfRule type="expression" dxfId="248" priority="324">
      <formula>IF(RIGHT(TEXT(AI605,"0.#"),1)=".",TRUE,FALSE)</formula>
    </cfRule>
  </conditionalFormatting>
  <conditionalFormatting sqref="AI606">
    <cfRule type="expression" dxfId="247" priority="321">
      <formula>IF(RIGHT(TEXT(AI606,"0.#"),1)=".",FALSE,TRUE)</formula>
    </cfRule>
    <cfRule type="expression" dxfId="246" priority="322">
      <formula>IF(RIGHT(TEXT(AI606,"0.#"),1)=".",TRUE,FALSE)</formula>
    </cfRule>
  </conditionalFormatting>
  <conditionalFormatting sqref="AM612">
    <cfRule type="expression" dxfId="245" priority="313">
      <formula>IF(RIGHT(TEXT(AM612,"0.#"),1)=".",FALSE,TRUE)</formula>
    </cfRule>
    <cfRule type="expression" dxfId="244" priority="314">
      <formula>IF(RIGHT(TEXT(AM612,"0.#"),1)=".",TRUE,FALSE)</formula>
    </cfRule>
  </conditionalFormatting>
  <conditionalFormatting sqref="AM610">
    <cfRule type="expression" dxfId="243" priority="317">
      <formula>IF(RIGHT(TEXT(AM610,"0.#"),1)=".",FALSE,TRUE)</formula>
    </cfRule>
    <cfRule type="expression" dxfId="242" priority="318">
      <formula>IF(RIGHT(TEXT(AM610,"0.#"),1)=".",TRUE,FALSE)</formula>
    </cfRule>
  </conditionalFormatting>
  <conditionalFormatting sqref="AM611">
    <cfRule type="expression" dxfId="241" priority="315">
      <formula>IF(RIGHT(TEXT(AM611,"0.#"),1)=".",FALSE,TRUE)</formula>
    </cfRule>
    <cfRule type="expression" dxfId="240" priority="316">
      <formula>IF(RIGHT(TEXT(AM611,"0.#"),1)=".",TRUE,FALSE)</formula>
    </cfRule>
  </conditionalFormatting>
  <conditionalFormatting sqref="AI612">
    <cfRule type="expression" dxfId="239" priority="307">
      <formula>IF(RIGHT(TEXT(AI612,"0.#"),1)=".",FALSE,TRUE)</formula>
    </cfRule>
    <cfRule type="expression" dxfId="238" priority="308">
      <formula>IF(RIGHT(TEXT(AI612,"0.#"),1)=".",TRUE,FALSE)</formula>
    </cfRule>
  </conditionalFormatting>
  <conditionalFormatting sqref="AI610">
    <cfRule type="expression" dxfId="237" priority="311">
      <formula>IF(RIGHT(TEXT(AI610,"0.#"),1)=".",FALSE,TRUE)</formula>
    </cfRule>
    <cfRule type="expression" dxfId="236" priority="312">
      <formula>IF(RIGHT(TEXT(AI610,"0.#"),1)=".",TRUE,FALSE)</formula>
    </cfRule>
  </conditionalFormatting>
  <conditionalFormatting sqref="AI611">
    <cfRule type="expression" dxfId="235" priority="309">
      <formula>IF(RIGHT(TEXT(AI611,"0.#"),1)=".",FALSE,TRUE)</formula>
    </cfRule>
    <cfRule type="expression" dxfId="234" priority="310">
      <formula>IF(RIGHT(TEXT(AI611,"0.#"),1)=".",TRUE,FALSE)</formula>
    </cfRule>
  </conditionalFormatting>
  <conditionalFormatting sqref="AM617">
    <cfRule type="expression" dxfId="233" priority="301">
      <formula>IF(RIGHT(TEXT(AM617,"0.#"),1)=".",FALSE,TRUE)</formula>
    </cfRule>
    <cfRule type="expression" dxfId="232" priority="302">
      <formula>IF(RIGHT(TEXT(AM617,"0.#"),1)=".",TRUE,FALSE)</formula>
    </cfRule>
  </conditionalFormatting>
  <conditionalFormatting sqref="AM615">
    <cfRule type="expression" dxfId="231" priority="305">
      <formula>IF(RIGHT(TEXT(AM615,"0.#"),1)=".",FALSE,TRUE)</formula>
    </cfRule>
    <cfRule type="expression" dxfId="230" priority="306">
      <formula>IF(RIGHT(TEXT(AM615,"0.#"),1)=".",TRUE,FALSE)</formula>
    </cfRule>
  </conditionalFormatting>
  <conditionalFormatting sqref="AM616">
    <cfRule type="expression" dxfId="229" priority="303">
      <formula>IF(RIGHT(TEXT(AM616,"0.#"),1)=".",FALSE,TRUE)</formula>
    </cfRule>
    <cfRule type="expression" dxfId="228" priority="304">
      <formula>IF(RIGHT(TEXT(AM616,"0.#"),1)=".",TRUE,FALSE)</formula>
    </cfRule>
  </conditionalFormatting>
  <conditionalFormatting sqref="AI617">
    <cfRule type="expression" dxfId="227" priority="295">
      <formula>IF(RIGHT(TEXT(AI617,"0.#"),1)=".",FALSE,TRUE)</formula>
    </cfRule>
    <cfRule type="expression" dxfId="226" priority="296">
      <formula>IF(RIGHT(TEXT(AI617,"0.#"),1)=".",TRUE,FALSE)</formula>
    </cfRule>
  </conditionalFormatting>
  <conditionalFormatting sqref="AI615">
    <cfRule type="expression" dxfId="225" priority="299">
      <formula>IF(RIGHT(TEXT(AI615,"0.#"),1)=".",FALSE,TRUE)</formula>
    </cfRule>
    <cfRule type="expression" dxfId="224" priority="300">
      <formula>IF(RIGHT(TEXT(AI615,"0.#"),1)=".",TRUE,FALSE)</formula>
    </cfRule>
  </conditionalFormatting>
  <conditionalFormatting sqref="AI616">
    <cfRule type="expression" dxfId="223" priority="297">
      <formula>IF(RIGHT(TEXT(AI616,"0.#"),1)=".",FALSE,TRUE)</formula>
    </cfRule>
    <cfRule type="expression" dxfId="222" priority="298">
      <formula>IF(RIGHT(TEXT(AI616,"0.#"),1)=".",TRUE,FALSE)</formula>
    </cfRule>
  </conditionalFormatting>
  <conditionalFormatting sqref="AM651">
    <cfRule type="expression" dxfId="221" priority="253">
      <formula>IF(RIGHT(TEXT(AM651,"0.#"),1)=".",FALSE,TRUE)</formula>
    </cfRule>
    <cfRule type="expression" dxfId="220" priority="254">
      <formula>IF(RIGHT(TEXT(AM651,"0.#"),1)=".",TRUE,FALSE)</formula>
    </cfRule>
  </conditionalFormatting>
  <conditionalFormatting sqref="AM649">
    <cfRule type="expression" dxfId="219" priority="257">
      <formula>IF(RIGHT(TEXT(AM649,"0.#"),1)=".",FALSE,TRUE)</formula>
    </cfRule>
    <cfRule type="expression" dxfId="218" priority="258">
      <formula>IF(RIGHT(TEXT(AM649,"0.#"),1)=".",TRUE,FALSE)</formula>
    </cfRule>
  </conditionalFormatting>
  <conditionalFormatting sqref="AM650">
    <cfRule type="expression" dxfId="217" priority="255">
      <formula>IF(RIGHT(TEXT(AM650,"0.#"),1)=".",FALSE,TRUE)</formula>
    </cfRule>
    <cfRule type="expression" dxfId="216" priority="256">
      <formula>IF(RIGHT(TEXT(AM650,"0.#"),1)=".",TRUE,FALSE)</formula>
    </cfRule>
  </conditionalFormatting>
  <conditionalFormatting sqref="AI651">
    <cfRule type="expression" dxfId="215" priority="247">
      <formula>IF(RIGHT(TEXT(AI651,"0.#"),1)=".",FALSE,TRUE)</formula>
    </cfRule>
    <cfRule type="expression" dxfId="214" priority="248">
      <formula>IF(RIGHT(TEXT(AI651,"0.#"),1)=".",TRUE,FALSE)</formula>
    </cfRule>
  </conditionalFormatting>
  <conditionalFormatting sqref="AI649">
    <cfRule type="expression" dxfId="213" priority="251">
      <formula>IF(RIGHT(TEXT(AI649,"0.#"),1)=".",FALSE,TRUE)</formula>
    </cfRule>
    <cfRule type="expression" dxfId="212" priority="252">
      <formula>IF(RIGHT(TEXT(AI649,"0.#"),1)=".",TRUE,FALSE)</formula>
    </cfRule>
  </conditionalFormatting>
  <conditionalFormatting sqref="AI650">
    <cfRule type="expression" dxfId="211" priority="249">
      <formula>IF(RIGHT(TEXT(AI650,"0.#"),1)=".",FALSE,TRUE)</formula>
    </cfRule>
    <cfRule type="expression" dxfId="210" priority="250">
      <formula>IF(RIGHT(TEXT(AI650,"0.#"),1)=".",TRUE,FALSE)</formula>
    </cfRule>
  </conditionalFormatting>
  <conditionalFormatting sqref="AM676">
    <cfRule type="expression" dxfId="209" priority="241">
      <formula>IF(RIGHT(TEXT(AM676,"0.#"),1)=".",FALSE,TRUE)</formula>
    </cfRule>
    <cfRule type="expression" dxfId="208" priority="242">
      <formula>IF(RIGHT(TEXT(AM676,"0.#"),1)=".",TRUE,FALSE)</formula>
    </cfRule>
  </conditionalFormatting>
  <conditionalFormatting sqref="AM674">
    <cfRule type="expression" dxfId="207" priority="245">
      <formula>IF(RIGHT(TEXT(AM674,"0.#"),1)=".",FALSE,TRUE)</formula>
    </cfRule>
    <cfRule type="expression" dxfId="206" priority="246">
      <formula>IF(RIGHT(TEXT(AM674,"0.#"),1)=".",TRUE,FALSE)</formula>
    </cfRule>
  </conditionalFormatting>
  <conditionalFormatting sqref="AM675">
    <cfRule type="expression" dxfId="205" priority="243">
      <formula>IF(RIGHT(TEXT(AM675,"0.#"),1)=".",FALSE,TRUE)</formula>
    </cfRule>
    <cfRule type="expression" dxfId="204" priority="244">
      <formula>IF(RIGHT(TEXT(AM675,"0.#"),1)=".",TRUE,FALSE)</formula>
    </cfRule>
  </conditionalFormatting>
  <conditionalFormatting sqref="AI676">
    <cfRule type="expression" dxfId="203" priority="235">
      <formula>IF(RIGHT(TEXT(AI676,"0.#"),1)=".",FALSE,TRUE)</formula>
    </cfRule>
    <cfRule type="expression" dxfId="202" priority="236">
      <formula>IF(RIGHT(TEXT(AI676,"0.#"),1)=".",TRUE,FALSE)</formula>
    </cfRule>
  </conditionalFormatting>
  <conditionalFormatting sqref="AI674">
    <cfRule type="expression" dxfId="201" priority="239">
      <formula>IF(RIGHT(TEXT(AI674,"0.#"),1)=".",FALSE,TRUE)</formula>
    </cfRule>
    <cfRule type="expression" dxfId="200" priority="240">
      <formula>IF(RIGHT(TEXT(AI674,"0.#"),1)=".",TRUE,FALSE)</formula>
    </cfRule>
  </conditionalFormatting>
  <conditionalFormatting sqref="AI675">
    <cfRule type="expression" dxfId="199" priority="237">
      <formula>IF(RIGHT(TEXT(AI675,"0.#"),1)=".",FALSE,TRUE)</formula>
    </cfRule>
    <cfRule type="expression" dxfId="198" priority="238">
      <formula>IF(RIGHT(TEXT(AI675,"0.#"),1)=".",TRUE,FALSE)</formula>
    </cfRule>
  </conditionalFormatting>
  <conditionalFormatting sqref="AM681">
    <cfRule type="expression" dxfId="197" priority="181">
      <formula>IF(RIGHT(TEXT(AM681,"0.#"),1)=".",FALSE,TRUE)</formula>
    </cfRule>
    <cfRule type="expression" dxfId="196" priority="182">
      <formula>IF(RIGHT(TEXT(AM681,"0.#"),1)=".",TRUE,FALSE)</formula>
    </cfRule>
  </conditionalFormatting>
  <conditionalFormatting sqref="AM679">
    <cfRule type="expression" dxfId="195" priority="185">
      <formula>IF(RIGHT(TEXT(AM679,"0.#"),1)=".",FALSE,TRUE)</formula>
    </cfRule>
    <cfRule type="expression" dxfId="194" priority="186">
      <formula>IF(RIGHT(TEXT(AM679,"0.#"),1)=".",TRUE,FALSE)</formula>
    </cfRule>
  </conditionalFormatting>
  <conditionalFormatting sqref="AM680">
    <cfRule type="expression" dxfId="193" priority="183">
      <formula>IF(RIGHT(TEXT(AM680,"0.#"),1)=".",FALSE,TRUE)</formula>
    </cfRule>
    <cfRule type="expression" dxfId="192" priority="184">
      <formula>IF(RIGHT(TEXT(AM680,"0.#"),1)=".",TRUE,FALSE)</formula>
    </cfRule>
  </conditionalFormatting>
  <conditionalFormatting sqref="AI681">
    <cfRule type="expression" dxfId="191" priority="175">
      <formula>IF(RIGHT(TEXT(AI681,"0.#"),1)=".",FALSE,TRUE)</formula>
    </cfRule>
    <cfRule type="expression" dxfId="190" priority="176">
      <formula>IF(RIGHT(TEXT(AI681,"0.#"),1)=".",TRUE,FALSE)</formula>
    </cfRule>
  </conditionalFormatting>
  <conditionalFormatting sqref="AI679">
    <cfRule type="expression" dxfId="189" priority="179">
      <formula>IF(RIGHT(TEXT(AI679,"0.#"),1)=".",FALSE,TRUE)</formula>
    </cfRule>
    <cfRule type="expression" dxfId="188" priority="180">
      <formula>IF(RIGHT(TEXT(AI679,"0.#"),1)=".",TRUE,FALSE)</formula>
    </cfRule>
  </conditionalFormatting>
  <conditionalFormatting sqref="AI680">
    <cfRule type="expression" dxfId="187" priority="177">
      <formula>IF(RIGHT(TEXT(AI680,"0.#"),1)=".",FALSE,TRUE)</formula>
    </cfRule>
    <cfRule type="expression" dxfId="186" priority="178">
      <formula>IF(RIGHT(TEXT(AI680,"0.#"),1)=".",TRUE,FALSE)</formula>
    </cfRule>
  </conditionalFormatting>
  <conditionalFormatting sqref="AM686">
    <cfRule type="expression" dxfId="185" priority="169">
      <formula>IF(RIGHT(TEXT(AM686,"0.#"),1)=".",FALSE,TRUE)</formula>
    </cfRule>
    <cfRule type="expression" dxfId="184" priority="170">
      <formula>IF(RIGHT(TEXT(AM686,"0.#"),1)=".",TRUE,FALSE)</formula>
    </cfRule>
  </conditionalFormatting>
  <conditionalFormatting sqref="AM684">
    <cfRule type="expression" dxfId="183" priority="173">
      <formula>IF(RIGHT(TEXT(AM684,"0.#"),1)=".",FALSE,TRUE)</formula>
    </cfRule>
    <cfRule type="expression" dxfId="182" priority="174">
      <formula>IF(RIGHT(TEXT(AM684,"0.#"),1)=".",TRUE,FALSE)</formula>
    </cfRule>
  </conditionalFormatting>
  <conditionalFormatting sqref="AM685">
    <cfRule type="expression" dxfId="181" priority="171">
      <formula>IF(RIGHT(TEXT(AM685,"0.#"),1)=".",FALSE,TRUE)</formula>
    </cfRule>
    <cfRule type="expression" dxfId="180" priority="172">
      <formula>IF(RIGHT(TEXT(AM685,"0.#"),1)=".",TRUE,FALSE)</formula>
    </cfRule>
  </conditionalFormatting>
  <conditionalFormatting sqref="AI686">
    <cfRule type="expression" dxfId="179" priority="163">
      <formula>IF(RIGHT(TEXT(AI686,"0.#"),1)=".",FALSE,TRUE)</formula>
    </cfRule>
    <cfRule type="expression" dxfId="178" priority="164">
      <formula>IF(RIGHT(TEXT(AI686,"0.#"),1)=".",TRUE,FALSE)</formula>
    </cfRule>
  </conditionalFormatting>
  <conditionalFormatting sqref="AI684">
    <cfRule type="expression" dxfId="177" priority="167">
      <formula>IF(RIGHT(TEXT(AI684,"0.#"),1)=".",FALSE,TRUE)</formula>
    </cfRule>
    <cfRule type="expression" dxfId="176" priority="168">
      <formula>IF(RIGHT(TEXT(AI684,"0.#"),1)=".",TRUE,FALSE)</formula>
    </cfRule>
  </conditionalFormatting>
  <conditionalFormatting sqref="AI685">
    <cfRule type="expression" dxfId="175" priority="165">
      <formula>IF(RIGHT(TEXT(AI685,"0.#"),1)=".",FALSE,TRUE)</formula>
    </cfRule>
    <cfRule type="expression" dxfId="174" priority="166">
      <formula>IF(RIGHT(TEXT(AI685,"0.#"),1)=".",TRUE,FALSE)</formula>
    </cfRule>
  </conditionalFormatting>
  <conditionalFormatting sqref="AM691">
    <cfRule type="expression" dxfId="173" priority="157">
      <formula>IF(RIGHT(TEXT(AM691,"0.#"),1)=".",FALSE,TRUE)</formula>
    </cfRule>
    <cfRule type="expression" dxfId="172" priority="158">
      <formula>IF(RIGHT(TEXT(AM691,"0.#"),1)=".",TRUE,FALSE)</formula>
    </cfRule>
  </conditionalFormatting>
  <conditionalFormatting sqref="AM689">
    <cfRule type="expression" dxfId="171" priority="161">
      <formula>IF(RIGHT(TEXT(AM689,"0.#"),1)=".",FALSE,TRUE)</formula>
    </cfRule>
    <cfRule type="expression" dxfId="170" priority="162">
      <formula>IF(RIGHT(TEXT(AM689,"0.#"),1)=".",TRUE,FALSE)</formula>
    </cfRule>
  </conditionalFormatting>
  <conditionalFormatting sqref="AM690">
    <cfRule type="expression" dxfId="169" priority="159">
      <formula>IF(RIGHT(TEXT(AM690,"0.#"),1)=".",FALSE,TRUE)</formula>
    </cfRule>
    <cfRule type="expression" dxfId="168" priority="160">
      <formula>IF(RIGHT(TEXT(AM690,"0.#"),1)=".",TRUE,FALSE)</formula>
    </cfRule>
  </conditionalFormatting>
  <conditionalFormatting sqref="AI691">
    <cfRule type="expression" dxfId="167" priority="151">
      <formula>IF(RIGHT(TEXT(AI691,"0.#"),1)=".",FALSE,TRUE)</formula>
    </cfRule>
    <cfRule type="expression" dxfId="166" priority="152">
      <formula>IF(RIGHT(TEXT(AI691,"0.#"),1)=".",TRUE,FALSE)</formula>
    </cfRule>
  </conditionalFormatting>
  <conditionalFormatting sqref="AI689">
    <cfRule type="expression" dxfId="165" priority="155">
      <formula>IF(RIGHT(TEXT(AI689,"0.#"),1)=".",FALSE,TRUE)</formula>
    </cfRule>
    <cfRule type="expression" dxfId="164" priority="156">
      <formula>IF(RIGHT(TEXT(AI689,"0.#"),1)=".",TRUE,FALSE)</formula>
    </cfRule>
  </conditionalFormatting>
  <conditionalFormatting sqref="AI690">
    <cfRule type="expression" dxfId="163" priority="153">
      <formula>IF(RIGHT(TEXT(AI690,"0.#"),1)=".",FALSE,TRUE)</formula>
    </cfRule>
    <cfRule type="expression" dxfId="162" priority="154">
      <formula>IF(RIGHT(TEXT(AI690,"0.#"),1)=".",TRUE,FALSE)</formula>
    </cfRule>
  </conditionalFormatting>
  <conditionalFormatting sqref="AM656">
    <cfRule type="expression" dxfId="161" priority="229">
      <formula>IF(RIGHT(TEXT(AM656,"0.#"),1)=".",FALSE,TRUE)</formula>
    </cfRule>
    <cfRule type="expression" dxfId="160" priority="230">
      <formula>IF(RIGHT(TEXT(AM656,"0.#"),1)=".",TRUE,FALSE)</formula>
    </cfRule>
  </conditionalFormatting>
  <conditionalFormatting sqref="AM654">
    <cfRule type="expression" dxfId="159" priority="233">
      <formula>IF(RIGHT(TEXT(AM654,"0.#"),1)=".",FALSE,TRUE)</formula>
    </cfRule>
    <cfRule type="expression" dxfId="158" priority="234">
      <formula>IF(RIGHT(TEXT(AM654,"0.#"),1)=".",TRUE,FALSE)</formula>
    </cfRule>
  </conditionalFormatting>
  <conditionalFormatting sqref="AM655">
    <cfRule type="expression" dxfId="157" priority="231">
      <formula>IF(RIGHT(TEXT(AM655,"0.#"),1)=".",FALSE,TRUE)</formula>
    </cfRule>
    <cfRule type="expression" dxfId="156" priority="232">
      <formula>IF(RIGHT(TEXT(AM655,"0.#"),1)=".",TRUE,FALSE)</formula>
    </cfRule>
  </conditionalFormatting>
  <conditionalFormatting sqref="AI656">
    <cfRule type="expression" dxfId="155" priority="223">
      <formula>IF(RIGHT(TEXT(AI656,"0.#"),1)=".",FALSE,TRUE)</formula>
    </cfRule>
    <cfRule type="expression" dxfId="154" priority="224">
      <formula>IF(RIGHT(TEXT(AI656,"0.#"),1)=".",TRUE,FALSE)</formula>
    </cfRule>
  </conditionalFormatting>
  <conditionalFormatting sqref="AI654">
    <cfRule type="expression" dxfId="153" priority="227">
      <formula>IF(RIGHT(TEXT(AI654,"0.#"),1)=".",FALSE,TRUE)</formula>
    </cfRule>
    <cfRule type="expression" dxfId="152" priority="228">
      <formula>IF(RIGHT(TEXT(AI654,"0.#"),1)=".",TRUE,FALSE)</formula>
    </cfRule>
  </conditionalFormatting>
  <conditionalFormatting sqref="AI655">
    <cfRule type="expression" dxfId="151" priority="225">
      <formula>IF(RIGHT(TEXT(AI655,"0.#"),1)=".",FALSE,TRUE)</formula>
    </cfRule>
    <cfRule type="expression" dxfId="150" priority="226">
      <formula>IF(RIGHT(TEXT(AI655,"0.#"),1)=".",TRUE,FALSE)</formula>
    </cfRule>
  </conditionalFormatting>
  <conditionalFormatting sqref="AM661">
    <cfRule type="expression" dxfId="149" priority="217">
      <formula>IF(RIGHT(TEXT(AM661,"0.#"),1)=".",FALSE,TRUE)</formula>
    </cfRule>
    <cfRule type="expression" dxfId="148" priority="218">
      <formula>IF(RIGHT(TEXT(AM661,"0.#"),1)=".",TRUE,FALSE)</formula>
    </cfRule>
  </conditionalFormatting>
  <conditionalFormatting sqref="AM659">
    <cfRule type="expression" dxfId="147" priority="221">
      <formula>IF(RIGHT(TEXT(AM659,"0.#"),1)=".",FALSE,TRUE)</formula>
    </cfRule>
    <cfRule type="expression" dxfId="146" priority="222">
      <formula>IF(RIGHT(TEXT(AM659,"0.#"),1)=".",TRUE,FALSE)</formula>
    </cfRule>
  </conditionalFormatting>
  <conditionalFormatting sqref="AM660">
    <cfRule type="expression" dxfId="145" priority="219">
      <formula>IF(RIGHT(TEXT(AM660,"0.#"),1)=".",FALSE,TRUE)</formula>
    </cfRule>
    <cfRule type="expression" dxfId="144" priority="220">
      <formula>IF(RIGHT(TEXT(AM660,"0.#"),1)=".",TRUE,FALSE)</formula>
    </cfRule>
  </conditionalFormatting>
  <conditionalFormatting sqref="AI661">
    <cfRule type="expression" dxfId="143" priority="211">
      <formula>IF(RIGHT(TEXT(AI661,"0.#"),1)=".",FALSE,TRUE)</formula>
    </cfRule>
    <cfRule type="expression" dxfId="142" priority="212">
      <formula>IF(RIGHT(TEXT(AI661,"0.#"),1)=".",TRUE,FALSE)</formula>
    </cfRule>
  </conditionalFormatting>
  <conditionalFormatting sqref="AI659">
    <cfRule type="expression" dxfId="141" priority="215">
      <formula>IF(RIGHT(TEXT(AI659,"0.#"),1)=".",FALSE,TRUE)</formula>
    </cfRule>
    <cfRule type="expression" dxfId="140" priority="216">
      <formula>IF(RIGHT(TEXT(AI659,"0.#"),1)=".",TRUE,FALSE)</formula>
    </cfRule>
  </conditionalFormatting>
  <conditionalFormatting sqref="AI660">
    <cfRule type="expression" dxfId="139" priority="213">
      <formula>IF(RIGHT(TEXT(AI660,"0.#"),1)=".",FALSE,TRUE)</formula>
    </cfRule>
    <cfRule type="expression" dxfId="138" priority="214">
      <formula>IF(RIGHT(TEXT(AI660,"0.#"),1)=".",TRUE,FALSE)</formula>
    </cfRule>
  </conditionalFormatting>
  <conditionalFormatting sqref="AM666">
    <cfRule type="expression" dxfId="137" priority="205">
      <formula>IF(RIGHT(TEXT(AM666,"0.#"),1)=".",FALSE,TRUE)</formula>
    </cfRule>
    <cfRule type="expression" dxfId="136" priority="206">
      <formula>IF(RIGHT(TEXT(AM666,"0.#"),1)=".",TRUE,FALSE)</formula>
    </cfRule>
  </conditionalFormatting>
  <conditionalFormatting sqref="AM664">
    <cfRule type="expression" dxfId="135" priority="209">
      <formula>IF(RIGHT(TEXT(AM664,"0.#"),1)=".",FALSE,TRUE)</formula>
    </cfRule>
    <cfRule type="expression" dxfId="134" priority="210">
      <formula>IF(RIGHT(TEXT(AM664,"0.#"),1)=".",TRUE,FALSE)</formula>
    </cfRule>
  </conditionalFormatting>
  <conditionalFormatting sqref="AM665">
    <cfRule type="expression" dxfId="133" priority="207">
      <formula>IF(RIGHT(TEXT(AM665,"0.#"),1)=".",FALSE,TRUE)</formula>
    </cfRule>
    <cfRule type="expression" dxfId="132" priority="208">
      <formula>IF(RIGHT(TEXT(AM665,"0.#"),1)=".",TRUE,FALSE)</formula>
    </cfRule>
  </conditionalFormatting>
  <conditionalFormatting sqref="AI666">
    <cfRule type="expression" dxfId="131" priority="199">
      <formula>IF(RIGHT(TEXT(AI666,"0.#"),1)=".",FALSE,TRUE)</formula>
    </cfRule>
    <cfRule type="expression" dxfId="130" priority="200">
      <formula>IF(RIGHT(TEXT(AI666,"0.#"),1)=".",TRUE,FALSE)</formula>
    </cfRule>
  </conditionalFormatting>
  <conditionalFormatting sqref="AI664">
    <cfRule type="expression" dxfId="129" priority="203">
      <formula>IF(RIGHT(TEXT(AI664,"0.#"),1)=".",FALSE,TRUE)</formula>
    </cfRule>
    <cfRule type="expression" dxfId="128" priority="204">
      <formula>IF(RIGHT(TEXT(AI664,"0.#"),1)=".",TRUE,FALSE)</formula>
    </cfRule>
  </conditionalFormatting>
  <conditionalFormatting sqref="AI665">
    <cfRule type="expression" dxfId="127" priority="201">
      <formula>IF(RIGHT(TEXT(AI665,"0.#"),1)=".",FALSE,TRUE)</formula>
    </cfRule>
    <cfRule type="expression" dxfId="126" priority="202">
      <formula>IF(RIGHT(TEXT(AI665,"0.#"),1)=".",TRUE,FALSE)</formula>
    </cfRule>
  </conditionalFormatting>
  <conditionalFormatting sqref="AM671">
    <cfRule type="expression" dxfId="125" priority="193">
      <formula>IF(RIGHT(TEXT(AM671,"0.#"),1)=".",FALSE,TRUE)</formula>
    </cfRule>
    <cfRule type="expression" dxfId="124" priority="194">
      <formula>IF(RIGHT(TEXT(AM671,"0.#"),1)=".",TRUE,FALSE)</formula>
    </cfRule>
  </conditionalFormatting>
  <conditionalFormatting sqref="AM669">
    <cfRule type="expression" dxfId="123" priority="197">
      <formula>IF(RIGHT(TEXT(AM669,"0.#"),1)=".",FALSE,TRUE)</formula>
    </cfRule>
    <cfRule type="expression" dxfId="122" priority="198">
      <formula>IF(RIGHT(TEXT(AM669,"0.#"),1)=".",TRUE,FALSE)</formula>
    </cfRule>
  </conditionalFormatting>
  <conditionalFormatting sqref="AM670">
    <cfRule type="expression" dxfId="121" priority="195">
      <formula>IF(RIGHT(TEXT(AM670,"0.#"),1)=".",FALSE,TRUE)</formula>
    </cfRule>
    <cfRule type="expression" dxfId="120" priority="196">
      <formula>IF(RIGHT(TEXT(AM670,"0.#"),1)=".",TRUE,FALSE)</formula>
    </cfRule>
  </conditionalFormatting>
  <conditionalFormatting sqref="AI671">
    <cfRule type="expression" dxfId="119" priority="187">
      <formula>IF(RIGHT(TEXT(AI671,"0.#"),1)=".",FALSE,TRUE)</formula>
    </cfRule>
    <cfRule type="expression" dxfId="118" priority="188">
      <formula>IF(RIGHT(TEXT(AI671,"0.#"),1)=".",TRUE,FALSE)</formula>
    </cfRule>
  </conditionalFormatting>
  <conditionalFormatting sqref="AI669">
    <cfRule type="expression" dxfId="117" priority="191">
      <formula>IF(RIGHT(TEXT(AI669,"0.#"),1)=".",FALSE,TRUE)</formula>
    </cfRule>
    <cfRule type="expression" dxfId="116" priority="192">
      <formula>IF(RIGHT(TEXT(AI669,"0.#"),1)=".",TRUE,FALSE)</formula>
    </cfRule>
  </conditionalFormatting>
  <conditionalFormatting sqref="AI670">
    <cfRule type="expression" dxfId="115" priority="189">
      <formula>IF(RIGHT(TEXT(AI670,"0.#"),1)=".",FALSE,TRUE)</formula>
    </cfRule>
    <cfRule type="expression" dxfId="114" priority="190">
      <formula>IF(RIGHT(TEXT(AI670,"0.#"),1)=".",TRUE,FALSE)</formula>
    </cfRule>
  </conditionalFormatting>
  <conditionalFormatting sqref="P29:AC29">
    <cfRule type="expression" dxfId="113" priority="149">
      <formula>IF(RIGHT(TEXT(P29,"0.#"),1)=".",FALSE,TRUE)</formula>
    </cfRule>
    <cfRule type="expression" dxfId="112" priority="150">
      <formula>IF(RIGHT(TEXT(P29,"0.#"),1)=".",TRUE,FALSE)</formula>
    </cfRule>
  </conditionalFormatting>
  <conditionalFormatting sqref="AK14:AQ14">
    <cfRule type="expression" dxfId="111" priority="147">
      <formula>IF(RIGHT(TEXT(AK14,"0.#"),1)=".",FALSE,TRUE)</formula>
    </cfRule>
    <cfRule type="expression" dxfId="110" priority="148">
      <formula>IF(RIGHT(TEXT(AK14,"0.#"),1)=".",TRUE,FALSE)</formula>
    </cfRule>
  </conditionalFormatting>
  <conditionalFormatting sqref="AK15:AQ17">
    <cfRule type="expression" dxfId="109" priority="145">
      <formula>IF(RIGHT(TEXT(AK15,"0.#"),1)=".",FALSE,TRUE)</formula>
    </cfRule>
    <cfRule type="expression" dxfId="108" priority="146">
      <formula>IF(RIGHT(TEXT(AK15,"0.#"),1)=".",TRUE,FALSE)</formula>
    </cfRule>
  </conditionalFormatting>
  <conditionalFormatting sqref="Y790">
    <cfRule type="expression" dxfId="107" priority="143">
      <formula>IF(RIGHT(TEXT(Y790,"0.#"),1)=".",FALSE,TRUE)</formula>
    </cfRule>
    <cfRule type="expression" dxfId="106" priority="144">
      <formula>IF(RIGHT(TEXT(Y790,"0.#"),1)=".",TRUE,FALSE)</formula>
    </cfRule>
  </conditionalFormatting>
  <conditionalFormatting sqref="Y789">
    <cfRule type="expression" dxfId="105" priority="141">
      <formula>IF(RIGHT(TEXT(Y789,"0.#"),1)=".",FALSE,TRUE)</formula>
    </cfRule>
    <cfRule type="expression" dxfId="104" priority="142">
      <formula>IF(RIGHT(TEXT(Y789,"0.#"),1)=".",TRUE,FALSE)</formula>
    </cfRule>
  </conditionalFormatting>
  <conditionalFormatting sqref="Y802">
    <cfRule type="expression" dxfId="103" priority="137">
      <formula>IF(RIGHT(TEXT(Y802,"0.#"),1)=".",FALSE,TRUE)</formula>
    </cfRule>
    <cfRule type="expression" dxfId="102" priority="138">
      <formula>IF(RIGHT(TEXT(Y802,"0.#"),1)=".",TRUE,FALSE)</formula>
    </cfRule>
  </conditionalFormatting>
  <conditionalFormatting sqref="AU790">
    <cfRule type="expression" dxfId="101" priority="135">
      <formula>IF(RIGHT(TEXT(AU790,"0.#"),1)=".",FALSE,TRUE)</formula>
    </cfRule>
    <cfRule type="expression" dxfId="100" priority="136">
      <formula>IF(RIGHT(TEXT(AU790,"0.#"),1)=".",TRUE,FALSE)</formula>
    </cfRule>
  </conditionalFormatting>
  <conditionalFormatting sqref="AU789">
    <cfRule type="expression" dxfId="99" priority="133">
      <formula>IF(RIGHT(TEXT(AU789,"0.#"),1)=".",FALSE,TRUE)</formula>
    </cfRule>
    <cfRule type="expression" dxfId="98" priority="134">
      <formula>IF(RIGHT(TEXT(AU789,"0.#"),1)=".",TRUE,FALSE)</formula>
    </cfRule>
  </conditionalFormatting>
  <conditionalFormatting sqref="AL878:AO878">
    <cfRule type="expression" dxfId="97" priority="129">
      <formula>IF(AND(AL878&gt;=0, RIGHT(TEXT(AL878,"0.#"),1)&lt;&gt;"."),TRUE,FALSE)</formula>
    </cfRule>
    <cfRule type="expression" dxfId="96" priority="130">
      <formula>IF(AND(AL878&gt;=0, RIGHT(TEXT(AL878,"0.#"),1)="."),TRUE,FALSE)</formula>
    </cfRule>
    <cfRule type="expression" dxfId="95" priority="131">
      <formula>IF(AND(AL878&lt;0, RIGHT(TEXT(AL878,"0.#"),1)&lt;&gt;"."),TRUE,FALSE)</formula>
    </cfRule>
    <cfRule type="expression" dxfId="94" priority="132">
      <formula>IF(AND(AL878&lt;0, RIGHT(TEXT(AL878,"0.#"),1)="."),TRUE,FALSE)</formula>
    </cfRule>
  </conditionalFormatting>
  <conditionalFormatting sqref="Y878">
    <cfRule type="expression" dxfId="93" priority="127">
      <formula>IF(RIGHT(TEXT(Y878,"0.#"),1)=".",FALSE,TRUE)</formula>
    </cfRule>
    <cfRule type="expression" dxfId="92" priority="128">
      <formula>IF(RIGHT(TEXT(Y878,"0.#"),1)=".",TRUE,FALSE)</formula>
    </cfRule>
  </conditionalFormatting>
  <conditionalFormatting sqref="AM34">
    <cfRule type="expression" dxfId="91" priority="121">
      <formula>IF(RIGHT(TEXT(AM34,"0.#"),1)=".",FALSE,TRUE)</formula>
    </cfRule>
    <cfRule type="expression" dxfId="90" priority="122">
      <formula>IF(RIGHT(TEXT(AM34,"0.#"),1)=".",TRUE,FALSE)</formula>
    </cfRule>
  </conditionalFormatting>
  <conditionalFormatting sqref="AM32">
    <cfRule type="expression" dxfId="89" priority="125">
      <formula>IF(RIGHT(TEXT(AM32,"0.#"),1)=".",FALSE,TRUE)</formula>
    </cfRule>
    <cfRule type="expression" dxfId="88" priority="126">
      <formula>IF(RIGHT(TEXT(AM32,"0.#"),1)=".",TRUE,FALSE)</formula>
    </cfRule>
  </conditionalFormatting>
  <conditionalFormatting sqref="AM33">
    <cfRule type="expression" dxfId="87" priority="123">
      <formula>IF(RIGHT(TEXT(AM33,"0.#"),1)=".",FALSE,TRUE)</formula>
    </cfRule>
    <cfRule type="expression" dxfId="86" priority="124">
      <formula>IF(RIGHT(TEXT(AM33,"0.#"),1)=".",TRUE,FALSE)</formula>
    </cfRule>
  </conditionalFormatting>
  <conditionalFormatting sqref="AQ32 AQ34">
    <cfRule type="expression" dxfId="85" priority="119">
      <formula>IF(RIGHT(TEXT(AQ32,"0.#"),1)=".",FALSE,TRUE)</formula>
    </cfRule>
    <cfRule type="expression" dxfId="84" priority="120">
      <formula>IF(RIGHT(TEXT(AQ32,"0.#"),1)=".",TRUE,FALSE)</formula>
    </cfRule>
  </conditionalFormatting>
  <conditionalFormatting sqref="AU32 AU34">
    <cfRule type="expression" dxfId="83" priority="117">
      <formula>IF(RIGHT(TEXT(AU32,"0.#"),1)=".",FALSE,TRUE)</formula>
    </cfRule>
    <cfRule type="expression" dxfId="82" priority="118">
      <formula>IF(RIGHT(TEXT(AU32,"0.#"),1)=".",TRUE,FALSE)</formula>
    </cfRule>
  </conditionalFormatting>
  <conditionalFormatting sqref="AI69">
    <cfRule type="expression" dxfId="81" priority="115">
      <formula>IF(RIGHT(TEXT(AI69,"0.#"),1)=".",FALSE,TRUE)</formula>
    </cfRule>
    <cfRule type="expression" dxfId="80" priority="116">
      <formula>IF(RIGHT(TEXT(AI69,"0.#"),1)=".",TRUE,FALSE)</formula>
    </cfRule>
  </conditionalFormatting>
  <conditionalFormatting sqref="AI68">
    <cfRule type="expression" dxfId="79" priority="113">
      <formula>IF(RIGHT(TEXT(AI68,"0.#"),1)=".",FALSE,TRUE)</formula>
    </cfRule>
    <cfRule type="expression" dxfId="78" priority="114">
      <formula>IF(RIGHT(TEXT(AI68,"0.#"),1)=".",TRUE,FALSE)</formula>
    </cfRule>
  </conditionalFormatting>
  <conditionalFormatting sqref="AI67">
    <cfRule type="expression" dxfId="77" priority="111">
      <formula>IF(RIGHT(TEXT(AI67,"0.#"),1)=".",FALSE,TRUE)</formula>
    </cfRule>
    <cfRule type="expression" dxfId="76" priority="112">
      <formula>IF(RIGHT(TEXT(AI67,"0.#"),1)=".",TRUE,FALSE)</formula>
    </cfRule>
  </conditionalFormatting>
  <conditionalFormatting sqref="AM67">
    <cfRule type="expression" dxfId="75" priority="109">
      <formula>IF(RIGHT(TEXT(AM67,"0.#"),1)=".",FALSE,TRUE)</formula>
    </cfRule>
    <cfRule type="expression" dxfId="74" priority="110">
      <formula>IF(RIGHT(TEXT(AM67,"0.#"),1)=".",TRUE,FALSE)</formula>
    </cfRule>
  </conditionalFormatting>
  <conditionalFormatting sqref="AM68">
    <cfRule type="expression" dxfId="73" priority="107">
      <formula>IF(RIGHT(TEXT(AM68,"0.#"),1)=".",FALSE,TRUE)</formula>
    </cfRule>
    <cfRule type="expression" dxfId="72" priority="108">
      <formula>IF(RIGHT(TEXT(AM68,"0.#"),1)=".",TRUE,FALSE)</formula>
    </cfRule>
  </conditionalFormatting>
  <conditionalFormatting sqref="AM69">
    <cfRule type="expression" dxfId="71" priority="105">
      <formula>IF(RIGHT(TEXT(AM69,"0.#"),1)=".",FALSE,TRUE)</formula>
    </cfRule>
    <cfRule type="expression" dxfId="70" priority="106">
      <formula>IF(RIGHT(TEXT(AM69,"0.#"),1)=".",TRUE,FALSE)</formula>
    </cfRule>
  </conditionalFormatting>
  <conditionalFormatting sqref="AQ67:AQ69">
    <cfRule type="expression" dxfId="69" priority="103">
      <formula>IF(RIGHT(TEXT(AQ67,"0.#"),1)=".",FALSE,TRUE)</formula>
    </cfRule>
    <cfRule type="expression" dxfId="68" priority="104">
      <formula>IF(RIGHT(TEXT(AQ67,"0.#"),1)=".",TRUE,FALSE)</formula>
    </cfRule>
  </conditionalFormatting>
  <conditionalFormatting sqref="AU67:AU69">
    <cfRule type="expression" dxfId="67" priority="101">
      <formula>IF(RIGHT(TEXT(AU67,"0.#"),1)=".",FALSE,TRUE)</formula>
    </cfRule>
    <cfRule type="expression" dxfId="66" priority="102">
      <formula>IF(RIGHT(TEXT(AU67,"0.#"),1)=".",TRUE,FALSE)</formula>
    </cfRule>
  </conditionalFormatting>
  <conditionalFormatting sqref="AQ70:AQ72">
    <cfRule type="expression" dxfId="65" priority="93">
      <formula>IF(RIGHT(TEXT(AQ70,"0.#"),1)=".",FALSE,TRUE)</formula>
    </cfRule>
    <cfRule type="expression" dxfId="64" priority="94">
      <formula>IF(RIGHT(TEXT(AQ70,"0.#"),1)=".",TRUE,FALSE)</formula>
    </cfRule>
  </conditionalFormatting>
  <conditionalFormatting sqref="AU70:AU72">
    <cfRule type="expression" dxfId="63" priority="91">
      <formula>IF(RIGHT(TEXT(AU70,"0.#"),1)=".",FALSE,TRUE)</formula>
    </cfRule>
    <cfRule type="expression" dxfId="62" priority="92">
      <formula>IF(RIGHT(TEXT(AU70,"0.#"),1)=".",TRUE,FALSE)</formula>
    </cfRule>
  </conditionalFormatting>
  <conditionalFormatting sqref="AM101">
    <cfRule type="expression" dxfId="61" priority="83">
      <formula>IF(RIGHT(TEXT(AM101,"0.#"),1)=".",FALSE,TRUE)</formula>
    </cfRule>
    <cfRule type="expression" dxfId="60" priority="84">
      <formula>IF(RIGHT(TEXT(AM101,"0.#"),1)=".",TRUE,FALSE)</formula>
    </cfRule>
  </conditionalFormatting>
  <conditionalFormatting sqref="AM102">
    <cfRule type="expression" dxfId="59" priority="81">
      <formula>IF(RIGHT(TEXT(AM102,"0.#"),1)=".",FALSE,TRUE)</formula>
    </cfRule>
    <cfRule type="expression" dxfId="58" priority="82">
      <formula>IF(RIGHT(TEXT(AM102,"0.#"),1)=".",TRUE,FALSE)</formula>
    </cfRule>
  </conditionalFormatting>
  <conditionalFormatting sqref="AM104">
    <cfRule type="expression" dxfId="57" priority="79">
      <formula>IF(RIGHT(TEXT(AM104,"0.#"),1)=".",FALSE,TRUE)</formula>
    </cfRule>
    <cfRule type="expression" dxfId="56" priority="80">
      <formula>IF(RIGHT(TEXT(AM104,"0.#"),1)=".",TRUE,FALSE)</formula>
    </cfRule>
  </conditionalFormatting>
  <conditionalFormatting sqref="AM105">
    <cfRule type="expression" dxfId="55" priority="77">
      <formula>IF(RIGHT(TEXT(AM105,"0.#"),1)=".",FALSE,TRUE)</formula>
    </cfRule>
    <cfRule type="expression" dxfId="54" priority="78">
      <formula>IF(RIGHT(TEXT(AM105,"0.#"),1)=".",TRUE,FALSE)</formula>
    </cfRule>
  </conditionalFormatting>
  <conditionalFormatting sqref="AL845:AO845">
    <cfRule type="expression" dxfId="53" priority="69">
      <formula>IF(AND(AL845&gt;=0, RIGHT(TEXT(AL845,"0.#"),1)&lt;&gt;"."),TRUE,FALSE)</formula>
    </cfRule>
    <cfRule type="expression" dxfId="52" priority="70">
      <formula>IF(AND(AL845&gt;=0, RIGHT(TEXT(AL845,"0.#"),1)="."),TRUE,FALSE)</formula>
    </cfRule>
    <cfRule type="expression" dxfId="51" priority="71">
      <formula>IF(AND(AL845&lt;0, RIGHT(TEXT(AL845,"0.#"),1)&lt;&gt;"."),TRUE,FALSE)</formula>
    </cfRule>
    <cfRule type="expression" dxfId="50" priority="72">
      <formula>IF(AND(AL845&lt;0, RIGHT(TEXT(AL845,"0.#"),1)="."),TRUE,FALSE)</formula>
    </cfRule>
  </conditionalFormatting>
  <conditionalFormatting sqref="AM134:AM135">
    <cfRule type="expression" dxfId="49" priority="67">
      <formula>IF(RIGHT(TEXT(AM134,"0.#"),1)=".",FALSE,TRUE)</formula>
    </cfRule>
    <cfRule type="expression" dxfId="48" priority="68">
      <formula>IF(RIGHT(TEXT(AM134,"0.#"),1)=".",TRUE,FALSE)</formula>
    </cfRule>
  </conditionalFormatting>
  <conditionalFormatting sqref="AM116">
    <cfRule type="expression" dxfId="47" priority="65">
      <formula>IF(RIGHT(TEXT(AM116,"0.#"),1)=".",FALSE,TRUE)</formula>
    </cfRule>
    <cfRule type="expression" dxfId="46" priority="66">
      <formula>IF(RIGHT(TEXT(AM116,"0.#"),1)=".",TRUE,FALSE)</formula>
    </cfRule>
  </conditionalFormatting>
  <conditionalFormatting sqref="AM117">
    <cfRule type="expression" dxfId="45" priority="63">
      <formula>IF(RIGHT(TEXT(AM117,"0.#"),1)=".",FALSE,TRUE)</formula>
    </cfRule>
    <cfRule type="expression" dxfId="44" priority="64">
      <formula>IF(RIGHT(TEXT(AM117,"0.#"),1)=".",TRUE,FALSE)</formula>
    </cfRule>
  </conditionalFormatting>
  <conditionalFormatting sqref="AM119">
    <cfRule type="expression" dxfId="43" priority="61">
      <formula>IF(RIGHT(TEXT(AM119,"0.#"),1)=".",FALSE,TRUE)</formula>
    </cfRule>
    <cfRule type="expression" dxfId="42" priority="62">
      <formula>IF(RIGHT(TEXT(AM119,"0.#"),1)=".",TRUE,FALSE)</formula>
    </cfRule>
  </conditionalFormatting>
  <conditionalFormatting sqref="AM120">
    <cfRule type="expression" dxfId="41" priority="59">
      <formula>IF(RIGHT(TEXT(AM120,"0.#"),1)=".",FALSE,TRUE)</formula>
    </cfRule>
    <cfRule type="expression" dxfId="40" priority="60">
      <formula>IF(RIGHT(TEXT(AM120,"0.#"),1)=".",TRUE,FALSE)</formula>
    </cfRule>
  </conditionalFormatting>
  <conditionalFormatting sqref="AQ33">
    <cfRule type="expression" dxfId="39" priority="39">
      <formula>IF(RIGHT(TEXT(AQ33,"0.#"),1)=".",FALSE,TRUE)</formula>
    </cfRule>
    <cfRule type="expression" dxfId="38" priority="40">
      <formula>IF(RIGHT(TEXT(AQ33,"0.#"),1)=".",TRUE,FALSE)</formula>
    </cfRule>
  </conditionalFormatting>
  <conditionalFormatting sqref="AU33">
    <cfRule type="expression" dxfId="37" priority="37">
      <formula>IF(RIGHT(TEXT(AU33,"0.#"),1)=".",FALSE,TRUE)</formula>
    </cfRule>
    <cfRule type="expression" dxfId="36" priority="38">
      <formula>IF(RIGHT(TEXT(AU33,"0.#"),1)=".",TRUE,FALSE)</formula>
    </cfRule>
  </conditionalFormatting>
  <conditionalFormatting sqref="Y911 Y917:Y919">
    <cfRule type="expression" dxfId="35" priority="35">
      <formula>IF(RIGHT(TEXT(Y911,"0.#"),1)=".",FALSE,TRUE)</formula>
    </cfRule>
    <cfRule type="expression" dxfId="34" priority="36">
      <formula>IF(RIGHT(TEXT(Y911,"0.#"),1)=".",TRUE,FALSE)</formula>
    </cfRule>
  </conditionalFormatting>
  <conditionalFormatting sqref="AL911:AO920">
    <cfRule type="expression" dxfId="33" priority="31">
      <formula>IF(AND(AL911&gt;=0, RIGHT(TEXT(AL911,"0.#"),1)&lt;&gt;"."),TRUE,FALSE)</formula>
    </cfRule>
    <cfRule type="expression" dxfId="32" priority="32">
      <formula>IF(AND(AL911&gt;=0, RIGHT(TEXT(AL911,"0.#"),1)="."),TRUE,FALSE)</formula>
    </cfRule>
    <cfRule type="expression" dxfId="31" priority="33">
      <formula>IF(AND(AL911&lt;0, RIGHT(TEXT(AL911,"0.#"),1)&lt;&gt;"."),TRUE,FALSE)</formula>
    </cfRule>
    <cfRule type="expression" dxfId="30" priority="34">
      <formula>IF(AND(AL911&lt;0, RIGHT(TEXT(AL911,"0.#"),1)="."),TRUE,FALSE)</formula>
    </cfRule>
  </conditionalFormatting>
  <conditionalFormatting sqref="Y912">
    <cfRule type="expression" dxfId="29" priority="29">
      <formula>IF(RIGHT(TEXT(Y912,"0.#"),1)=".",FALSE,TRUE)</formula>
    </cfRule>
    <cfRule type="expression" dxfId="28" priority="30">
      <formula>IF(RIGHT(TEXT(Y912,"0.#"),1)=".",TRUE,FALSE)</formula>
    </cfRule>
  </conditionalFormatting>
  <conditionalFormatting sqref="Y913">
    <cfRule type="expression" dxfId="27" priority="27">
      <formula>IF(RIGHT(TEXT(Y913,"0.#"),1)=".",FALSE,TRUE)</formula>
    </cfRule>
    <cfRule type="expression" dxfId="26" priority="28">
      <formula>IF(RIGHT(TEXT(Y913,"0.#"),1)=".",TRUE,FALSE)</formula>
    </cfRule>
  </conditionalFormatting>
  <conditionalFormatting sqref="Y914">
    <cfRule type="expression" dxfId="25" priority="25">
      <formula>IF(RIGHT(TEXT(Y914,"0.#"),1)=".",FALSE,TRUE)</formula>
    </cfRule>
    <cfRule type="expression" dxfId="24" priority="26">
      <formula>IF(RIGHT(TEXT(Y914,"0.#"),1)=".",TRUE,FALSE)</formula>
    </cfRule>
  </conditionalFormatting>
  <conditionalFormatting sqref="Y915">
    <cfRule type="expression" dxfId="23" priority="23">
      <formula>IF(RIGHT(TEXT(Y915,"0.#"),1)=".",FALSE,TRUE)</formula>
    </cfRule>
    <cfRule type="expression" dxfId="22" priority="24">
      <formula>IF(RIGHT(TEXT(Y915,"0.#"),1)=".",TRUE,FALSE)</formula>
    </cfRule>
  </conditionalFormatting>
  <conditionalFormatting sqref="Y916">
    <cfRule type="expression" dxfId="21" priority="21">
      <formula>IF(RIGHT(TEXT(Y916,"0.#"),1)=".",FALSE,TRUE)</formula>
    </cfRule>
    <cfRule type="expression" dxfId="20" priority="22">
      <formula>IF(RIGHT(TEXT(Y916,"0.#"),1)=".",TRUE,FALSE)</formula>
    </cfRule>
  </conditionalFormatting>
  <conditionalFormatting sqref="Y920">
    <cfRule type="expression" dxfId="19" priority="19">
      <formula>IF(RIGHT(TEXT(Y920,"0.#"),1)=".",FALSE,TRUE)</formula>
    </cfRule>
    <cfRule type="expression" dxfId="18" priority="20">
      <formula>IF(RIGHT(TEXT(Y920,"0.#"),1)=".",TRUE,FALSE)</formula>
    </cfRule>
  </conditionalFormatting>
  <conditionalFormatting sqref="AE70">
    <cfRule type="expression" dxfId="17" priority="17">
      <formula>IF(RIGHT(TEXT(AE70,"0.#"),1)=".",FALSE,TRUE)</formula>
    </cfRule>
    <cfRule type="expression" dxfId="16" priority="18">
      <formula>IF(RIGHT(TEXT(AE70,"0.#"),1)=".",TRUE,FALSE)</formula>
    </cfRule>
  </conditionalFormatting>
  <conditionalFormatting sqref="AE71">
    <cfRule type="expression" dxfId="15" priority="15">
      <formula>IF(RIGHT(TEXT(AE71,"0.#"),1)=".",FALSE,TRUE)</formula>
    </cfRule>
    <cfRule type="expression" dxfId="14" priority="16">
      <formula>IF(RIGHT(TEXT(AE71,"0.#"),1)=".",TRUE,FALSE)</formula>
    </cfRule>
  </conditionalFormatting>
  <conditionalFormatting sqref="AE72">
    <cfRule type="expression" dxfId="13" priority="13">
      <formula>IF(RIGHT(TEXT(AE72,"0.#"),1)=".",FALSE,TRUE)</formula>
    </cfRule>
    <cfRule type="expression" dxfId="12" priority="14">
      <formula>IF(RIGHT(TEXT(AE72,"0.#"),1)=".",TRUE,FALSE)</formula>
    </cfRule>
  </conditionalFormatting>
  <conditionalFormatting sqref="AI72">
    <cfRule type="expression" dxfId="11" priority="11">
      <formula>IF(RIGHT(TEXT(AI72,"0.#"),1)=".",FALSE,TRUE)</formula>
    </cfRule>
    <cfRule type="expression" dxfId="10" priority="12">
      <formula>IF(RIGHT(TEXT(AI72,"0.#"),1)=".",TRUE,FALSE)</formula>
    </cfRule>
  </conditionalFormatting>
  <conditionalFormatting sqref="AI71">
    <cfRule type="expression" dxfId="9" priority="9">
      <formula>IF(RIGHT(TEXT(AI71,"0.#"),1)=".",FALSE,TRUE)</formula>
    </cfRule>
    <cfRule type="expression" dxfId="8" priority="10">
      <formula>IF(RIGHT(TEXT(AI71,"0.#"),1)=".",TRUE,FALSE)</formula>
    </cfRule>
  </conditionalFormatting>
  <conditionalFormatting sqref="AI70">
    <cfRule type="expression" dxfId="7" priority="7">
      <formula>IF(RIGHT(TEXT(AI70,"0.#"),1)=".",FALSE,TRUE)</formula>
    </cfRule>
    <cfRule type="expression" dxfId="6" priority="8">
      <formula>IF(RIGHT(TEXT(AI70,"0.#"),1)=".",TRUE,FALSE)</formula>
    </cfRule>
  </conditionalFormatting>
  <conditionalFormatting sqref="AM70">
    <cfRule type="expression" dxfId="5" priority="5">
      <formula>IF(RIGHT(TEXT(AM70,"0.#"),1)=".",FALSE,TRUE)</formula>
    </cfRule>
    <cfRule type="expression" dxfId="4" priority="6">
      <formula>IF(RIGHT(TEXT(AM70,"0.#"),1)=".",TRUE,FALSE)</formula>
    </cfRule>
  </conditionalFormatting>
  <conditionalFormatting sqref="AM71">
    <cfRule type="expression" dxfId="3" priority="3">
      <formula>IF(RIGHT(TEXT(AM71,"0.#"),1)=".",FALSE,TRUE)</formula>
    </cfRule>
    <cfRule type="expression" dxfId="2" priority="4">
      <formula>IF(RIGHT(TEXT(AM71,"0.#"),1)=".",TRUE,FALSE)</formula>
    </cfRule>
  </conditionalFormatting>
  <conditionalFormatting sqref="AM72">
    <cfRule type="expression" dxfId="1" priority="1">
      <formula>IF(RIGHT(TEXT(AM72,"0.#"),1)=".",FALSE,TRUE)</formula>
    </cfRule>
    <cfRule type="expression" dxfId="0" priority="2">
      <formula>IF(RIGHT(TEXT(AM72,"0.#"),1)=".",TRUE,FALSE)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14"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556</v>
      </c>
      <c r="AC2" s="80" t="s">
        <v>134</v>
      </c>
      <c r="AD2" s="28"/>
      <c r="AE2" s="34" t="s">
        <v>170</v>
      </c>
      <c r="AF2" s="30"/>
      <c r="AG2" s="44" t="s">
        <v>287</v>
      </c>
      <c r="AI2" s="42" t="s">
        <v>320</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666</v>
      </c>
      <c r="R3" s="13" t="str">
        <f t="shared" ref="R3:R8" si="3">IF(Q3="","",P3)</f>
        <v>委託・請負</v>
      </c>
      <c r="S3" s="13" t="str">
        <f t="shared" ref="S3:S8" si="4">IF(R3="",S2,IF(S2&lt;&gt;"",CONCATENATE(S2,"、",R3),R3))</f>
        <v>委託・請負</v>
      </c>
      <c r="T3" s="13"/>
      <c r="U3" s="32" t="s">
        <v>588</v>
      </c>
      <c r="W3" s="32" t="s">
        <v>149</v>
      </c>
      <c r="Y3" s="32" t="s">
        <v>68</v>
      </c>
      <c r="Z3" s="32" t="s">
        <v>463</v>
      </c>
      <c r="AA3" s="79" t="s">
        <v>425</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666</v>
      </c>
      <c r="R4" s="13" t="str">
        <f t="shared" si="3"/>
        <v>補助</v>
      </c>
      <c r="S4" s="13" t="str">
        <f t="shared" si="4"/>
        <v>委託・請負、補助</v>
      </c>
      <c r="T4" s="13"/>
      <c r="U4" s="32" t="s">
        <v>589</v>
      </c>
      <c r="W4" s="32" t="s">
        <v>150</v>
      </c>
      <c r="Y4" s="32" t="s">
        <v>332</v>
      </c>
      <c r="Z4" s="32" t="s">
        <v>464</v>
      </c>
      <c r="AA4" s="79" t="s">
        <v>426</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613</v>
      </c>
      <c r="Y5" s="32" t="s">
        <v>333</v>
      </c>
      <c r="Z5" s="32" t="s">
        <v>465</v>
      </c>
      <c r="AA5" s="79" t="s">
        <v>427</v>
      </c>
      <c r="AB5" s="79" t="s">
        <v>559</v>
      </c>
      <c r="AC5" s="79" t="s">
        <v>173</v>
      </c>
      <c r="AD5" s="31"/>
      <c r="AE5" s="34" t="s">
        <v>299</v>
      </c>
      <c r="AF5" s="30"/>
      <c r="AG5" s="44" t="s">
        <v>290</v>
      </c>
      <c r="AI5" s="42" t="s">
        <v>329</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301</v>
      </c>
      <c r="W6" s="32" t="s">
        <v>151</v>
      </c>
      <c r="Y6" s="32" t="s">
        <v>334</v>
      </c>
      <c r="Z6" s="32" t="s">
        <v>466</v>
      </c>
      <c r="AA6" s="79" t="s">
        <v>428</v>
      </c>
      <c r="AB6" s="79" t="s">
        <v>560</v>
      </c>
      <c r="AC6" s="79" t="s">
        <v>137</v>
      </c>
      <c r="AD6" s="31"/>
      <c r="AE6" s="34" t="s">
        <v>297</v>
      </c>
      <c r="AF6" s="30"/>
      <c r="AG6" s="44" t="s">
        <v>291</v>
      </c>
      <c r="AI6" s="42" t="s">
        <v>330</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335</v>
      </c>
      <c r="Z7" s="32" t="s">
        <v>467</v>
      </c>
      <c r="AA7" s="79" t="s">
        <v>429</v>
      </c>
      <c r="AB7" s="79" t="s">
        <v>561</v>
      </c>
      <c r="AC7" s="31"/>
      <c r="AD7" s="31"/>
      <c r="AE7" s="32" t="s">
        <v>137</v>
      </c>
      <c r="AF7" s="30"/>
      <c r="AG7" s="44" t="s">
        <v>292</v>
      </c>
      <c r="AH7" s="71"/>
      <c r="AI7" s="44" t="s">
        <v>314</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327</v>
      </c>
      <c r="W8" s="32" t="s">
        <v>153</v>
      </c>
      <c r="Y8" s="32" t="s">
        <v>336</v>
      </c>
      <c r="Z8" s="32" t="s">
        <v>468</v>
      </c>
      <c r="AA8" s="79" t="s">
        <v>430</v>
      </c>
      <c r="AB8" s="79" t="s">
        <v>562</v>
      </c>
      <c r="AC8" s="31"/>
      <c r="AD8" s="31"/>
      <c r="AE8" s="31"/>
      <c r="AF8" s="30"/>
      <c r="AG8" s="44" t="s">
        <v>293</v>
      </c>
      <c r="AI8" s="42" t="s">
        <v>315</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666</v>
      </c>
      <c r="M9" s="13" t="str">
        <f t="shared" si="2"/>
        <v>エネルギー対策</v>
      </c>
      <c r="N9" s="13" t="str">
        <f t="shared" si="6"/>
        <v>エネルギー対策</v>
      </c>
      <c r="O9" s="13"/>
      <c r="P9" s="13"/>
      <c r="Q9" s="19"/>
      <c r="T9" s="13"/>
      <c r="U9" s="32" t="s">
        <v>328</v>
      </c>
      <c r="W9" s="32" t="s">
        <v>154</v>
      </c>
      <c r="Y9" s="32" t="s">
        <v>337</v>
      </c>
      <c r="Z9" s="32" t="s">
        <v>469</v>
      </c>
      <c r="AA9" s="79" t="s">
        <v>431</v>
      </c>
      <c r="AB9" s="79" t="s">
        <v>563</v>
      </c>
      <c r="AC9" s="31"/>
      <c r="AD9" s="31"/>
      <c r="AE9" s="31"/>
      <c r="AF9" s="30"/>
      <c r="AG9" s="44" t="s">
        <v>294</v>
      </c>
      <c r="AI9" s="67"/>
      <c r="AK9" s="42" t="str">
        <f t="shared" si="7"/>
        <v>H</v>
      </c>
      <c r="AP9" s="44" t="s">
        <v>294</v>
      </c>
    </row>
    <row r="10" spans="1:42" ht="13.5" customHeight="1" x14ac:dyDescent="0.15">
      <c r="A10" s="14" t="s">
        <v>247</v>
      </c>
      <c r="B10" s="15"/>
      <c r="C10" s="13" t="str">
        <f t="shared" si="0"/>
        <v/>
      </c>
      <c r="D10" s="13" t="str">
        <f t="shared" si="8"/>
        <v/>
      </c>
      <c r="F10" s="18" t="s">
        <v>116</v>
      </c>
      <c r="G10" s="17" t="s">
        <v>666</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委託・請負、補助</v>
      </c>
      <c r="Q10" s="19"/>
      <c r="T10" s="13"/>
      <c r="W10" s="32" t="s">
        <v>155</v>
      </c>
      <c r="Y10" s="32" t="s">
        <v>338</v>
      </c>
      <c r="Z10" s="32" t="s">
        <v>470</v>
      </c>
      <c r="AA10" s="79" t="s">
        <v>432</v>
      </c>
      <c r="AB10" s="79" t="s">
        <v>564</v>
      </c>
      <c r="AC10" s="31"/>
      <c r="AD10" s="31"/>
      <c r="AE10" s="31"/>
      <c r="AF10" s="30"/>
      <c r="AG10" s="44" t="s">
        <v>279</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339</v>
      </c>
      <c r="Z11" s="32" t="s">
        <v>471</v>
      </c>
      <c r="AA11" s="79" t="s">
        <v>433</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590</v>
      </c>
      <c r="W12" s="32" t="s">
        <v>157</v>
      </c>
      <c r="Y12" s="32" t="s">
        <v>340</v>
      </c>
      <c r="Z12" s="32" t="s">
        <v>472</v>
      </c>
      <c r="AA12" s="79" t="s">
        <v>434</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341</v>
      </c>
      <c r="Z13" s="32" t="s">
        <v>473</v>
      </c>
      <c r="AA13" s="79" t="s">
        <v>435</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591</v>
      </c>
      <c r="W14" s="32" t="s">
        <v>159</v>
      </c>
      <c r="Y14" s="32" t="s">
        <v>342</v>
      </c>
      <c r="Z14" s="32" t="s">
        <v>474</v>
      </c>
      <c r="AA14" s="79" t="s">
        <v>436</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592</v>
      </c>
      <c r="W15" s="32" t="s">
        <v>160</v>
      </c>
      <c r="Y15" s="32" t="s">
        <v>343</v>
      </c>
      <c r="Z15" s="32" t="s">
        <v>475</v>
      </c>
      <c r="AA15" s="79" t="s">
        <v>437</v>
      </c>
      <c r="AB15" s="79" t="s">
        <v>569</v>
      </c>
      <c r="AC15" s="31"/>
      <c r="AD15" s="31"/>
      <c r="AE15" s="31"/>
      <c r="AF15" s="30"/>
      <c r="AG15" s="68"/>
      <c r="AK15" s="42" t="str">
        <f t="shared" si="7"/>
        <v>N</v>
      </c>
    </row>
    <row r="16" spans="1:42" ht="13.5" customHeight="1" x14ac:dyDescent="0.15">
      <c r="A16" s="14" t="s">
        <v>97</v>
      </c>
      <c r="B16" s="15" t="s">
        <v>666</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593</v>
      </c>
      <c r="W16" s="32" t="s">
        <v>161</v>
      </c>
      <c r="Y16" s="32" t="s">
        <v>344</v>
      </c>
      <c r="Z16" s="32" t="s">
        <v>476</v>
      </c>
      <c r="AA16" s="79" t="s">
        <v>438</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594</v>
      </c>
      <c r="W17" s="32" t="s">
        <v>162</v>
      </c>
      <c r="Y17" s="32" t="s">
        <v>345</v>
      </c>
      <c r="Z17" s="32" t="s">
        <v>477</v>
      </c>
      <c r="AA17" s="79" t="s">
        <v>439</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595</v>
      </c>
      <c r="W18" s="32" t="s">
        <v>163</v>
      </c>
      <c r="Y18" s="32" t="s">
        <v>346</v>
      </c>
      <c r="Z18" s="32" t="s">
        <v>478</v>
      </c>
      <c r="AA18" s="79" t="s">
        <v>440</v>
      </c>
      <c r="AB18" s="79" t="s">
        <v>572</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596</v>
      </c>
      <c r="W19" s="32" t="s">
        <v>164</v>
      </c>
      <c r="Y19" s="32" t="s">
        <v>347</v>
      </c>
      <c r="Z19" s="32" t="s">
        <v>479</v>
      </c>
      <c r="AA19" s="79" t="s">
        <v>441</v>
      </c>
      <c r="AB19" s="79" t="s">
        <v>573</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597</v>
      </c>
      <c r="W20" s="32" t="s">
        <v>165</v>
      </c>
      <c r="Y20" s="32" t="s">
        <v>348</v>
      </c>
      <c r="Z20" s="32" t="s">
        <v>480</v>
      </c>
      <c r="AA20" s="79" t="s">
        <v>442</v>
      </c>
      <c r="AB20" s="79" t="s">
        <v>574</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598</v>
      </c>
      <c r="W21" s="32" t="s">
        <v>166</v>
      </c>
      <c r="Y21" s="32" t="s">
        <v>349</v>
      </c>
      <c r="Z21" s="32" t="s">
        <v>481</v>
      </c>
      <c r="AA21" s="79" t="s">
        <v>443</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599</v>
      </c>
      <c r="W22" s="32" t="s">
        <v>167</v>
      </c>
      <c r="Y22" s="32" t="s">
        <v>350</v>
      </c>
      <c r="Z22" s="32" t="s">
        <v>482</v>
      </c>
      <c r="AA22" s="79" t="s">
        <v>444</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600</v>
      </c>
      <c r="W23" s="32" t="s">
        <v>616</v>
      </c>
      <c r="Y23" s="32" t="s">
        <v>351</v>
      </c>
      <c r="Z23" s="32" t="s">
        <v>483</v>
      </c>
      <c r="AA23" s="79" t="s">
        <v>445</v>
      </c>
      <c r="AB23" s="79" t="s">
        <v>577</v>
      </c>
      <c r="AC23" s="31"/>
      <c r="AD23" s="31"/>
      <c r="AE23" s="31"/>
      <c r="AF23" s="30"/>
      <c r="AK23" s="42" t="str">
        <f t="shared" si="7"/>
        <v>V</v>
      </c>
    </row>
    <row r="24" spans="1:37" ht="13.5" customHeight="1" x14ac:dyDescent="0.15">
      <c r="A24" s="74" t="s">
        <v>318</v>
      </c>
      <c r="B24" s="15"/>
      <c r="C24" s="13" t="str">
        <f t="shared" si="9"/>
        <v/>
      </c>
      <c r="D24" s="13" t="str">
        <f>IF(C24="",D23,IF(D23&lt;&gt;"",CONCATENATE(D23,"、",C24),C24))</f>
        <v>地球温暖化対策</v>
      </c>
      <c r="F24" s="18" t="s">
        <v>323</v>
      </c>
      <c r="G24" s="17"/>
      <c r="H24" s="13" t="str">
        <f t="shared" si="1"/>
        <v/>
      </c>
      <c r="I24" s="13" t="str">
        <f t="shared" si="5"/>
        <v>エネルギー対策特別会計エネルギー需給勘定</v>
      </c>
      <c r="K24" s="13"/>
      <c r="L24" s="13"/>
      <c r="O24" s="13"/>
      <c r="P24" s="13"/>
      <c r="Q24" s="19"/>
      <c r="T24" s="13"/>
      <c r="U24" s="32" t="s">
        <v>601</v>
      </c>
      <c r="Y24" s="32" t="s">
        <v>352</v>
      </c>
      <c r="Z24" s="32" t="s">
        <v>484</v>
      </c>
      <c r="AA24" s="79" t="s">
        <v>446</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602</v>
      </c>
      <c r="Y25" s="32" t="s">
        <v>353</v>
      </c>
      <c r="Z25" s="32" t="s">
        <v>485</v>
      </c>
      <c r="AA25" s="79" t="s">
        <v>447</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603</v>
      </c>
      <c r="Y26" s="32" t="s">
        <v>354</v>
      </c>
      <c r="Z26" s="32" t="s">
        <v>486</v>
      </c>
      <c r="AA26" s="79" t="s">
        <v>448</v>
      </c>
      <c r="AB26" s="79" t="s">
        <v>580</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604</v>
      </c>
      <c r="Y27" s="32" t="s">
        <v>355</v>
      </c>
      <c r="Z27" s="32" t="s">
        <v>487</v>
      </c>
      <c r="AA27" s="79" t="s">
        <v>449</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605</v>
      </c>
      <c r="Y28" s="32" t="s">
        <v>356</v>
      </c>
      <c r="Z28" s="32" t="s">
        <v>488</v>
      </c>
      <c r="AA28" s="79" t="s">
        <v>450</v>
      </c>
      <c r="AB28" s="79" t="s">
        <v>582</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606</v>
      </c>
      <c r="Y29" s="32" t="s">
        <v>357</v>
      </c>
      <c r="Z29" s="32" t="s">
        <v>489</v>
      </c>
      <c r="AA29" s="79" t="s">
        <v>451</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607</v>
      </c>
      <c r="Y30" s="32" t="s">
        <v>358</v>
      </c>
      <c r="Z30" s="32" t="s">
        <v>490</v>
      </c>
      <c r="AA30" s="79" t="s">
        <v>452</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608</v>
      </c>
      <c r="Y31" s="32" t="s">
        <v>359</v>
      </c>
      <c r="Z31" s="32" t="s">
        <v>491</v>
      </c>
      <c r="AA31" s="79" t="s">
        <v>453</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609</v>
      </c>
      <c r="Y32" s="32" t="s">
        <v>360</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610</v>
      </c>
      <c r="Y33" s="32" t="s">
        <v>361</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611</v>
      </c>
      <c r="Y34" s="32" t="s">
        <v>362</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363</v>
      </c>
      <c r="Z35" s="32" t="s">
        <v>495</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612</v>
      </c>
      <c r="Y36" s="32" t="s">
        <v>364</v>
      </c>
      <c r="Z36" s="32" t="s">
        <v>496</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365</v>
      </c>
      <c r="Z37" s="32" t="s">
        <v>497</v>
      </c>
      <c r="AF37" s="30"/>
      <c r="AK37" s="42" t="str">
        <f t="shared" si="7"/>
        <v>j</v>
      </c>
    </row>
    <row r="38" spans="1:37" x14ac:dyDescent="0.15">
      <c r="A38" s="13"/>
      <c r="B38" s="13"/>
      <c r="F38" s="13"/>
      <c r="G38" s="19"/>
      <c r="K38" s="13"/>
      <c r="L38" s="13"/>
      <c r="O38" s="13"/>
      <c r="P38" s="13"/>
      <c r="Q38" s="19"/>
      <c r="T38" s="13"/>
      <c r="U38" s="32" t="s">
        <v>302</v>
      </c>
      <c r="Y38" s="32" t="s">
        <v>366</v>
      </c>
      <c r="Z38" s="32" t="s">
        <v>498</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312</v>
      </c>
      <c r="Y39" s="32" t="s">
        <v>367</v>
      </c>
      <c r="Z39" s="32" t="s">
        <v>499</v>
      </c>
      <c r="AF39" s="30"/>
      <c r="AK39" s="42" t="str">
        <f t="shared" si="7"/>
        <v>l</v>
      </c>
    </row>
    <row r="40" spans="1:37" x14ac:dyDescent="0.15">
      <c r="A40" s="13"/>
      <c r="B40" s="13"/>
      <c r="F40" s="13"/>
      <c r="G40" s="19"/>
      <c r="K40" s="13"/>
      <c r="L40" s="13"/>
      <c r="O40" s="13"/>
      <c r="P40" s="13"/>
      <c r="Q40" s="19"/>
      <c r="T40" s="13"/>
      <c r="Y40" s="32" t="s">
        <v>368</v>
      </c>
      <c r="Z40" s="32" t="s">
        <v>500</v>
      </c>
      <c r="AF40" s="30"/>
      <c r="AK40" s="42" t="str">
        <f t="shared" si="7"/>
        <v>m</v>
      </c>
    </row>
    <row r="41" spans="1:37" x14ac:dyDescent="0.15">
      <c r="A41" s="13"/>
      <c r="B41" s="13"/>
      <c r="F41" s="13"/>
      <c r="G41" s="19"/>
      <c r="K41" s="13"/>
      <c r="L41" s="13"/>
      <c r="O41" s="13"/>
      <c r="P41" s="13"/>
      <c r="Q41" s="19"/>
      <c r="T41" s="13"/>
      <c r="Y41" s="32" t="s">
        <v>369</v>
      </c>
      <c r="Z41" s="32" t="s">
        <v>501</v>
      </c>
      <c r="AF41" s="30"/>
      <c r="AK41" s="42" t="str">
        <f t="shared" si="7"/>
        <v>n</v>
      </c>
    </row>
    <row r="42" spans="1:37" x14ac:dyDescent="0.15">
      <c r="A42" s="13"/>
      <c r="B42" s="13"/>
      <c r="F42" s="13"/>
      <c r="G42" s="19"/>
      <c r="K42" s="13"/>
      <c r="L42" s="13"/>
      <c r="O42" s="13"/>
      <c r="P42" s="13"/>
      <c r="Q42" s="19"/>
      <c r="T42" s="13"/>
      <c r="Y42" s="32" t="s">
        <v>370</v>
      </c>
      <c r="Z42" s="32" t="s">
        <v>502</v>
      </c>
      <c r="AF42" s="30"/>
      <c r="AK42" s="42" t="str">
        <f t="shared" si="7"/>
        <v>o</v>
      </c>
    </row>
    <row r="43" spans="1:37" x14ac:dyDescent="0.15">
      <c r="A43" s="13"/>
      <c r="B43" s="13"/>
      <c r="F43" s="13"/>
      <c r="G43" s="19"/>
      <c r="K43" s="13"/>
      <c r="L43" s="13"/>
      <c r="O43" s="13"/>
      <c r="P43" s="13"/>
      <c r="Q43" s="19"/>
      <c r="T43" s="13"/>
      <c r="Y43" s="32" t="s">
        <v>371</v>
      </c>
      <c r="Z43" s="32" t="s">
        <v>503</v>
      </c>
      <c r="AF43" s="30"/>
      <c r="AK43" s="42" t="str">
        <f t="shared" si="7"/>
        <v>p</v>
      </c>
    </row>
    <row r="44" spans="1:37" x14ac:dyDescent="0.15">
      <c r="A44" s="13"/>
      <c r="B44" s="13"/>
      <c r="F44" s="13"/>
      <c r="G44" s="19"/>
      <c r="K44" s="13"/>
      <c r="L44" s="13"/>
      <c r="O44" s="13"/>
      <c r="P44" s="13"/>
      <c r="Q44" s="19"/>
      <c r="T44" s="13"/>
      <c r="Y44" s="32" t="s">
        <v>372</v>
      </c>
      <c r="Z44" s="32" t="s">
        <v>504</v>
      </c>
      <c r="AF44" s="30"/>
      <c r="AK44" s="42" t="str">
        <f t="shared" si="7"/>
        <v>q</v>
      </c>
    </row>
    <row r="45" spans="1:37" x14ac:dyDescent="0.15">
      <c r="A45" s="13"/>
      <c r="B45" s="13"/>
      <c r="F45" s="13"/>
      <c r="G45" s="19"/>
      <c r="K45" s="13"/>
      <c r="L45" s="13"/>
      <c r="O45" s="13"/>
      <c r="P45" s="13"/>
      <c r="Q45" s="19"/>
      <c r="T45" s="13"/>
      <c r="Y45" s="32" t="s">
        <v>373</v>
      </c>
      <c r="Z45" s="32" t="s">
        <v>505</v>
      </c>
      <c r="AF45" s="30"/>
      <c r="AK45" s="42" t="str">
        <f t="shared" si="7"/>
        <v>r</v>
      </c>
    </row>
    <row r="46" spans="1:37" x14ac:dyDescent="0.15">
      <c r="A46" s="13"/>
      <c r="B46" s="13"/>
      <c r="F46" s="13"/>
      <c r="G46" s="19"/>
      <c r="K46" s="13"/>
      <c r="L46" s="13"/>
      <c r="O46" s="13"/>
      <c r="P46" s="13"/>
      <c r="Q46" s="19"/>
      <c r="T46" s="13"/>
      <c r="Y46" s="32" t="s">
        <v>374</v>
      </c>
      <c r="Z46" s="32" t="s">
        <v>506</v>
      </c>
      <c r="AF46" s="30"/>
      <c r="AK46" s="42" t="str">
        <f t="shared" si="7"/>
        <v>s</v>
      </c>
    </row>
    <row r="47" spans="1:37" x14ac:dyDescent="0.15">
      <c r="A47" s="13"/>
      <c r="B47" s="13"/>
      <c r="F47" s="13"/>
      <c r="G47" s="19"/>
      <c r="K47" s="13"/>
      <c r="L47" s="13"/>
      <c r="O47" s="13"/>
      <c r="P47" s="13"/>
      <c r="Q47" s="19"/>
      <c r="T47" s="13"/>
      <c r="Y47" s="32" t="s">
        <v>375</v>
      </c>
      <c r="Z47" s="32" t="s">
        <v>507</v>
      </c>
      <c r="AF47" s="30"/>
      <c r="AK47" s="42" t="str">
        <f t="shared" si="7"/>
        <v>t</v>
      </c>
    </row>
    <row r="48" spans="1:37" x14ac:dyDescent="0.15">
      <c r="A48" s="13"/>
      <c r="B48" s="13"/>
      <c r="F48" s="13"/>
      <c r="G48" s="19"/>
      <c r="K48" s="13"/>
      <c r="L48" s="13"/>
      <c r="O48" s="13"/>
      <c r="P48" s="13"/>
      <c r="Q48" s="19"/>
      <c r="T48" s="13"/>
      <c r="Y48" s="32" t="s">
        <v>376</v>
      </c>
      <c r="Z48" s="32" t="s">
        <v>508</v>
      </c>
      <c r="AF48" s="30"/>
      <c r="AK48" s="42" t="str">
        <f t="shared" si="7"/>
        <v>u</v>
      </c>
    </row>
    <row r="49" spans="1:37" x14ac:dyDescent="0.15">
      <c r="A49" s="13"/>
      <c r="B49" s="13"/>
      <c r="F49" s="13"/>
      <c r="G49" s="19"/>
      <c r="K49" s="13"/>
      <c r="L49" s="13"/>
      <c r="O49" s="13"/>
      <c r="P49" s="13"/>
      <c r="Q49" s="19"/>
      <c r="T49" s="13"/>
      <c r="Y49" s="32" t="s">
        <v>377</v>
      </c>
      <c r="Z49" s="32" t="s">
        <v>509</v>
      </c>
      <c r="AF49" s="30"/>
      <c r="AK49" s="42" t="str">
        <f t="shared" si="7"/>
        <v>v</v>
      </c>
    </row>
    <row r="50" spans="1:37" x14ac:dyDescent="0.15">
      <c r="A50" s="13"/>
      <c r="B50" s="13"/>
      <c r="F50" s="13"/>
      <c r="G50" s="19"/>
      <c r="K50" s="13"/>
      <c r="L50" s="13"/>
      <c r="O50" s="13"/>
      <c r="P50" s="13"/>
      <c r="Q50" s="19"/>
      <c r="T50" s="13"/>
      <c r="Y50" s="32" t="s">
        <v>378</v>
      </c>
      <c r="Z50" s="32" t="s">
        <v>510</v>
      </c>
      <c r="AF50" s="30"/>
    </row>
    <row r="51" spans="1:37" x14ac:dyDescent="0.15">
      <c r="A51" s="13"/>
      <c r="B51" s="13"/>
      <c r="F51" s="13"/>
      <c r="G51" s="19"/>
      <c r="K51" s="13"/>
      <c r="L51" s="13"/>
      <c r="O51" s="13"/>
      <c r="P51" s="13"/>
      <c r="Q51" s="19"/>
      <c r="T51" s="13"/>
      <c r="Y51" s="32" t="s">
        <v>379</v>
      </c>
      <c r="Z51" s="32" t="s">
        <v>511</v>
      </c>
      <c r="AF51" s="30"/>
    </row>
    <row r="52" spans="1:37" x14ac:dyDescent="0.15">
      <c r="A52" s="13"/>
      <c r="B52" s="13"/>
      <c r="F52" s="13"/>
      <c r="G52" s="19"/>
      <c r="K52" s="13"/>
      <c r="L52" s="13"/>
      <c r="O52" s="13"/>
      <c r="P52" s="13"/>
      <c r="Q52" s="19"/>
      <c r="T52" s="13"/>
      <c r="Y52" s="32" t="s">
        <v>380</v>
      </c>
      <c r="Z52" s="32" t="s">
        <v>512</v>
      </c>
      <c r="AF52" s="30"/>
    </row>
    <row r="53" spans="1:37" x14ac:dyDescent="0.15">
      <c r="A53" s="13"/>
      <c r="B53" s="13"/>
      <c r="F53" s="13"/>
      <c r="G53" s="19"/>
      <c r="K53" s="13"/>
      <c r="L53" s="13"/>
      <c r="O53" s="13"/>
      <c r="P53" s="13"/>
      <c r="Q53" s="19"/>
      <c r="T53" s="13"/>
      <c r="Y53" s="32" t="s">
        <v>381</v>
      </c>
      <c r="Z53" s="32" t="s">
        <v>513</v>
      </c>
      <c r="AF53" s="30"/>
    </row>
    <row r="54" spans="1:37" x14ac:dyDescent="0.15">
      <c r="A54" s="13"/>
      <c r="B54" s="13"/>
      <c r="F54" s="13"/>
      <c r="G54" s="19"/>
      <c r="K54" s="13"/>
      <c r="L54" s="13"/>
      <c r="O54" s="13"/>
      <c r="P54" s="20"/>
      <c r="Q54" s="19"/>
      <c r="T54" s="13"/>
      <c r="Y54" s="32" t="s">
        <v>382</v>
      </c>
      <c r="Z54" s="32" t="s">
        <v>514</v>
      </c>
      <c r="AF54" s="30"/>
    </row>
    <row r="55" spans="1:37" x14ac:dyDescent="0.15">
      <c r="A55" s="13"/>
      <c r="B55" s="13"/>
      <c r="F55" s="13"/>
      <c r="G55" s="19"/>
      <c r="K55" s="13"/>
      <c r="L55" s="13"/>
      <c r="O55" s="13"/>
      <c r="P55" s="13"/>
      <c r="Q55" s="19"/>
      <c r="T55" s="13"/>
      <c r="Y55" s="32" t="s">
        <v>383</v>
      </c>
      <c r="Z55" s="32" t="s">
        <v>515</v>
      </c>
      <c r="AF55" s="30"/>
    </row>
    <row r="56" spans="1:37" x14ac:dyDescent="0.15">
      <c r="A56" s="13"/>
      <c r="B56" s="13"/>
      <c r="F56" s="13"/>
      <c r="G56" s="19"/>
      <c r="K56" s="13"/>
      <c r="L56" s="13"/>
      <c r="O56" s="13"/>
      <c r="P56" s="13"/>
      <c r="Q56" s="19"/>
      <c r="T56" s="13"/>
      <c r="Y56" s="32" t="s">
        <v>384</v>
      </c>
      <c r="Z56" s="32" t="s">
        <v>516</v>
      </c>
      <c r="AF56" s="30"/>
    </row>
    <row r="57" spans="1:37" x14ac:dyDescent="0.15">
      <c r="A57" s="13"/>
      <c r="B57" s="13"/>
      <c r="F57" s="13"/>
      <c r="G57" s="19"/>
      <c r="K57" s="13"/>
      <c r="L57" s="13"/>
      <c r="O57" s="13"/>
      <c r="P57" s="13"/>
      <c r="Q57" s="19"/>
      <c r="T57" s="13"/>
      <c r="Y57" s="32" t="s">
        <v>385</v>
      </c>
      <c r="Z57" s="32" t="s">
        <v>517</v>
      </c>
      <c r="AF57" s="30"/>
    </row>
    <row r="58" spans="1:37" x14ac:dyDescent="0.15">
      <c r="A58" s="13"/>
      <c r="B58" s="13"/>
      <c r="F58" s="13"/>
      <c r="G58" s="19"/>
      <c r="K58" s="13"/>
      <c r="L58" s="13"/>
      <c r="O58" s="13"/>
      <c r="P58" s="13"/>
      <c r="Q58" s="19"/>
      <c r="T58" s="13"/>
      <c r="Y58" s="32" t="s">
        <v>386</v>
      </c>
      <c r="Z58" s="32" t="s">
        <v>518</v>
      </c>
      <c r="AF58" s="30"/>
    </row>
    <row r="59" spans="1:37" x14ac:dyDescent="0.15">
      <c r="A59" s="13"/>
      <c r="B59" s="13"/>
      <c r="F59" s="13"/>
      <c r="G59" s="19"/>
      <c r="K59" s="13"/>
      <c r="L59" s="13"/>
      <c r="O59" s="13"/>
      <c r="P59" s="13"/>
      <c r="Q59" s="19"/>
      <c r="T59" s="13"/>
      <c r="Y59" s="32" t="s">
        <v>387</v>
      </c>
      <c r="Z59" s="32" t="s">
        <v>519</v>
      </c>
      <c r="AF59" s="30"/>
    </row>
    <row r="60" spans="1:37" x14ac:dyDescent="0.15">
      <c r="A60" s="13"/>
      <c r="B60" s="13"/>
      <c r="F60" s="13"/>
      <c r="G60" s="19"/>
      <c r="K60" s="13"/>
      <c r="L60" s="13"/>
      <c r="O60" s="13"/>
      <c r="P60" s="13"/>
      <c r="Q60" s="19"/>
      <c r="T60" s="13"/>
      <c r="Y60" s="32" t="s">
        <v>388</v>
      </c>
      <c r="Z60" s="32" t="s">
        <v>520</v>
      </c>
      <c r="AF60" s="30"/>
    </row>
    <row r="61" spans="1:37" x14ac:dyDescent="0.15">
      <c r="A61" s="13"/>
      <c r="B61" s="13"/>
      <c r="F61" s="13"/>
      <c r="G61" s="19"/>
      <c r="K61" s="13"/>
      <c r="L61" s="13"/>
      <c r="O61" s="13"/>
      <c r="P61" s="13"/>
      <c r="Q61" s="19"/>
      <c r="T61" s="13"/>
      <c r="Y61" s="32" t="s">
        <v>389</v>
      </c>
      <c r="Z61" s="32" t="s">
        <v>521</v>
      </c>
      <c r="AF61" s="30"/>
    </row>
    <row r="62" spans="1:37" x14ac:dyDescent="0.15">
      <c r="A62" s="13"/>
      <c r="B62" s="13"/>
      <c r="F62" s="13"/>
      <c r="G62" s="19"/>
      <c r="K62" s="13"/>
      <c r="L62" s="13"/>
      <c r="O62" s="13"/>
      <c r="P62" s="13"/>
      <c r="Q62" s="19"/>
      <c r="T62" s="13"/>
      <c r="Y62" s="32" t="s">
        <v>390</v>
      </c>
      <c r="Z62" s="32" t="s">
        <v>522</v>
      </c>
      <c r="AF62" s="30"/>
    </row>
    <row r="63" spans="1:37" x14ac:dyDescent="0.15">
      <c r="A63" s="13"/>
      <c r="B63" s="13"/>
      <c r="F63" s="13"/>
      <c r="G63" s="19"/>
      <c r="K63" s="13"/>
      <c r="L63" s="13"/>
      <c r="O63" s="13"/>
      <c r="P63" s="13"/>
      <c r="Q63" s="19"/>
      <c r="T63" s="13"/>
      <c r="Y63" s="32" t="s">
        <v>391</v>
      </c>
      <c r="Z63" s="32" t="s">
        <v>523</v>
      </c>
      <c r="AF63" s="30"/>
    </row>
    <row r="64" spans="1:37" x14ac:dyDescent="0.15">
      <c r="A64" s="13"/>
      <c r="B64" s="13"/>
      <c r="F64" s="13"/>
      <c r="G64" s="19"/>
      <c r="K64" s="13"/>
      <c r="L64" s="13"/>
      <c r="O64" s="13"/>
      <c r="P64" s="13"/>
      <c r="Q64" s="19"/>
      <c r="T64" s="13"/>
      <c r="Y64" s="32" t="s">
        <v>392</v>
      </c>
      <c r="Z64" s="32" t="s">
        <v>524</v>
      </c>
      <c r="AF64" s="30"/>
    </row>
    <row r="65" spans="1:32" x14ac:dyDescent="0.15">
      <c r="A65" s="13"/>
      <c r="B65" s="13"/>
      <c r="F65" s="13"/>
      <c r="G65" s="19"/>
      <c r="K65" s="13"/>
      <c r="L65" s="13"/>
      <c r="O65" s="13"/>
      <c r="P65" s="13"/>
      <c r="Q65" s="19"/>
      <c r="T65" s="13"/>
      <c r="Y65" s="32" t="s">
        <v>393</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394</v>
      </c>
      <c r="Z67" s="32" t="s">
        <v>527</v>
      </c>
      <c r="AF67" s="30"/>
    </row>
    <row r="68" spans="1:32" x14ac:dyDescent="0.15">
      <c r="A68" s="13"/>
      <c r="B68" s="13"/>
      <c r="F68" s="13"/>
      <c r="G68" s="19"/>
      <c r="K68" s="13"/>
      <c r="L68" s="13"/>
      <c r="O68" s="13"/>
      <c r="P68" s="13"/>
      <c r="Q68" s="19"/>
      <c r="T68" s="13"/>
      <c r="Y68" s="32" t="s">
        <v>395</v>
      </c>
      <c r="Z68" s="32" t="s">
        <v>528</v>
      </c>
      <c r="AF68" s="30"/>
    </row>
    <row r="69" spans="1:32" x14ac:dyDescent="0.15">
      <c r="A69" s="13"/>
      <c r="B69" s="13"/>
      <c r="F69" s="13"/>
      <c r="G69" s="19"/>
      <c r="K69" s="13"/>
      <c r="L69" s="13"/>
      <c r="O69" s="13"/>
      <c r="P69" s="13"/>
      <c r="Q69" s="19"/>
      <c r="T69" s="13"/>
      <c r="Y69" s="32" t="s">
        <v>396</v>
      </c>
      <c r="Z69" s="32" t="s">
        <v>529</v>
      </c>
      <c r="AF69" s="30"/>
    </row>
    <row r="70" spans="1:32" x14ac:dyDescent="0.15">
      <c r="A70" s="13"/>
      <c r="B70" s="13"/>
      <c r="Y70" s="32" t="s">
        <v>397</v>
      </c>
      <c r="Z70" s="32" t="s">
        <v>530</v>
      </c>
    </row>
    <row r="71" spans="1:32" x14ac:dyDescent="0.15">
      <c r="Y71" s="32" t="s">
        <v>398</v>
      </c>
      <c r="Z71" s="32" t="s">
        <v>531</v>
      </c>
    </row>
    <row r="72" spans="1:32" x14ac:dyDescent="0.15">
      <c r="Y72" s="32" t="s">
        <v>399</v>
      </c>
      <c r="Z72" s="32" t="s">
        <v>532</v>
      </c>
    </row>
    <row r="73" spans="1:32" x14ac:dyDescent="0.15">
      <c r="Y73" s="32" t="s">
        <v>400</v>
      </c>
      <c r="Z73" s="32" t="s">
        <v>533</v>
      </c>
    </row>
    <row r="74" spans="1:32" x14ac:dyDescent="0.15">
      <c r="Y74" s="32" t="s">
        <v>401</v>
      </c>
      <c r="Z74" s="32" t="s">
        <v>534</v>
      </c>
    </row>
    <row r="75" spans="1:32" x14ac:dyDescent="0.15">
      <c r="Y75" s="32" t="s">
        <v>402</v>
      </c>
      <c r="Z75" s="32" t="s">
        <v>535</v>
      </c>
    </row>
    <row r="76" spans="1:32" x14ac:dyDescent="0.15">
      <c r="Y76" s="32" t="s">
        <v>403</v>
      </c>
      <c r="Z76" s="32" t="s">
        <v>536</v>
      </c>
    </row>
    <row r="77" spans="1:32" x14ac:dyDescent="0.15">
      <c r="Y77" s="32" t="s">
        <v>404</v>
      </c>
      <c r="Z77" s="32" t="s">
        <v>537</v>
      </c>
    </row>
    <row r="78" spans="1:32" x14ac:dyDescent="0.15">
      <c r="Y78" s="32" t="s">
        <v>405</v>
      </c>
      <c r="Z78" s="32" t="s">
        <v>538</v>
      </c>
    </row>
    <row r="79" spans="1:32" x14ac:dyDescent="0.15">
      <c r="Y79" s="32" t="s">
        <v>406</v>
      </c>
      <c r="Z79" s="32" t="s">
        <v>539</v>
      </c>
    </row>
    <row r="80" spans="1:32" x14ac:dyDescent="0.15">
      <c r="Y80" s="32" t="s">
        <v>407</v>
      </c>
      <c r="Z80" s="32" t="s">
        <v>540</v>
      </c>
    </row>
    <row r="81" spans="25:26" x14ac:dyDescent="0.15">
      <c r="Y81" s="32" t="s">
        <v>408</v>
      </c>
      <c r="Z81" s="32" t="s">
        <v>541</v>
      </c>
    </row>
    <row r="82" spans="25:26" x14ac:dyDescent="0.15">
      <c r="Y82" s="32" t="s">
        <v>409</v>
      </c>
      <c r="Z82" s="32" t="s">
        <v>542</v>
      </c>
    </row>
    <row r="83" spans="25:26" x14ac:dyDescent="0.15">
      <c r="Y83" s="32" t="s">
        <v>410</v>
      </c>
      <c r="Z83" s="32" t="s">
        <v>543</v>
      </c>
    </row>
    <row r="84" spans="25:26" x14ac:dyDescent="0.15">
      <c r="Y84" s="32" t="s">
        <v>411</v>
      </c>
      <c r="Z84" s="32" t="s">
        <v>544</v>
      </c>
    </row>
    <row r="85" spans="25:26" x14ac:dyDescent="0.15">
      <c r="Y85" s="32" t="s">
        <v>412</v>
      </c>
      <c r="Z85" s="32" t="s">
        <v>545</v>
      </c>
    </row>
    <row r="86" spans="25:26" x14ac:dyDescent="0.15">
      <c r="Y86" s="32" t="s">
        <v>413</v>
      </c>
      <c r="Z86" s="32" t="s">
        <v>546</v>
      </c>
    </row>
    <row r="87" spans="25:26" x14ac:dyDescent="0.15">
      <c r="Y87" s="32" t="s">
        <v>414</v>
      </c>
      <c r="Z87" s="32" t="s">
        <v>547</v>
      </c>
    </row>
    <row r="88" spans="25:26" x14ac:dyDescent="0.15">
      <c r="Y88" s="32" t="s">
        <v>415</v>
      </c>
      <c r="Z88" s="32" t="s">
        <v>548</v>
      </c>
    </row>
    <row r="89" spans="25:26" x14ac:dyDescent="0.15">
      <c r="Y89" s="32" t="s">
        <v>416</v>
      </c>
      <c r="Z89" s="32" t="s">
        <v>549</v>
      </c>
    </row>
    <row r="90" spans="25:26" x14ac:dyDescent="0.15">
      <c r="Y90" s="32" t="s">
        <v>417</v>
      </c>
      <c r="Z90" s="32" t="s">
        <v>550</v>
      </c>
    </row>
    <row r="91" spans="25:26" x14ac:dyDescent="0.15">
      <c r="Y91" s="32" t="s">
        <v>418</v>
      </c>
      <c r="Z91" s="32" t="s">
        <v>551</v>
      </c>
    </row>
    <row r="92" spans="25:26" x14ac:dyDescent="0.15">
      <c r="Y92" s="32" t="s">
        <v>419</v>
      </c>
      <c r="Z92" s="32" t="s">
        <v>552</v>
      </c>
    </row>
    <row r="93" spans="25:26" x14ac:dyDescent="0.15">
      <c r="Y93" s="32" t="s">
        <v>420</v>
      </c>
      <c r="Z93" s="32" t="s">
        <v>553</v>
      </c>
    </row>
    <row r="94" spans="25:26" x14ac:dyDescent="0.15">
      <c r="Y94" s="32" t="s">
        <v>421</v>
      </c>
      <c r="Z94" s="32" t="s">
        <v>554</v>
      </c>
    </row>
    <row r="95" spans="25:26" x14ac:dyDescent="0.15">
      <c r="Y95" s="32" t="s">
        <v>422</v>
      </c>
      <c r="Z95" s="32" t="s">
        <v>555</v>
      </c>
    </row>
    <row r="96" spans="25:26" x14ac:dyDescent="0.15">
      <c r="Y96" s="32" t="s">
        <v>324</v>
      </c>
      <c r="Z96" s="32" t="s">
        <v>556</v>
      </c>
    </row>
    <row r="97" spans="25:26" x14ac:dyDescent="0.15">
      <c r="Y97" s="32" t="s">
        <v>423</v>
      </c>
      <c r="Z97" s="32" t="s">
        <v>557</v>
      </c>
    </row>
    <row r="98" spans="25:26" x14ac:dyDescent="0.15">
      <c r="Y98" s="32" t="s">
        <v>424</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2021-07-07T06:52:06Z</cp:lastPrinted>
  <dcterms:created xsi:type="dcterms:W3CDTF">2012-03-13T00:50:25Z</dcterms:created>
  <dcterms:modified xsi:type="dcterms:W3CDTF">2021-07-07T06:53:46Z</dcterms:modified>
</cp:coreProperties>
</file>