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セット\"/>
    </mc:Choice>
  </mc:AlternateContent>
  <bookViews>
    <workbookView xWindow="1870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369" i="3"/>
  <c r="AY255" i="3"/>
  <c r="AY604"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<sst xmlns="http://schemas.openxmlformats.org/spreadsheetml/2006/main" count="3158" uniqueCount="845">
  <si>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</si>
  <si>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</si>
  <si>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</si>
  <si>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</si>
  <si>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</si>
  <si>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</si>
  <si>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</si>
  <si>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</si>
  <si>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</si>
  <si>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</si>
  <si>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</si>
  <si>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</si>
  <si>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</si>
  <si>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</si>
  <si>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</si>
  <si>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</si>
  <si>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</si>
  <si>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</si>
  <si>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</si>
  <si>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</si>
  <si>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</si>
  <si>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</si>
  <si>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</si>
  <si>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</si>
  <si>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</si>
  <si>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</si>
  <si>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</si>
  <si>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</si>
  <si>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</si>
  <si>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</si>
  <si>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</si>
  <si>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</si>
  <si>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</si>
  <si>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</si>
  <si>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</si>
  <si>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</si>
  <si>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</si>
  <si>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</si>
  <si>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</si>
  <si>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</si>
  <si>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</si>
  <si>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</si>
  <si>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</si>
  <si>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</si>
  <si>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</si>
  <si>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</si>
  <si>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</si>
  <si>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</si>
  <si>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</si>
  <si>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</si>
  <si>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</si>
  <si>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</si>
  <si>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</si>
  <si>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</si>
  <si>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</si>
  <si>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</si>
  <si>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</si>
  <si>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</si>
  <si>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</si>
  <si>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</si>
  <si>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</si>
  <si>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</si>
  <si>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</si>
  <si>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</si>
  <si>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</si>
  <si>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</si>
  <si>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</si>
  <si>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</si>
  <si>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</si>
  <si>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</si>
  <si>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</si>
  <si>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</si>
  <si>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</si>
  <si>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</si>
  <si>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</si>
  <si>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</si>
  <si>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</si>
  <si>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</si>
  <si>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</si>
  <si>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</si>
  <si>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</si>
  <si>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</si>
  <si>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</si>
  <si>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</si>
  <si>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</si>
  <si>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</si>
  <si>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</si>
  <si>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</si>
  <si>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</si>
  <si>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</si>
  <si>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</si>
  <si>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</si>
  <si>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</si>
  <si>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</si>
  <si>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</si>
  <si>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</si>
  <si>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</si>
  <si>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</si>
  <si>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</si>
  <si>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</si>
  <si>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</si>
  <si>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</si>
  <si>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</si>
  <si>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</si>
  <si>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</si>
  <si>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</si>
  <si>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</si>
  <si>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</si>
  <si>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</si>
  <si>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</si>
  <si>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</si>
  <si>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</si>
  <si>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</si>
  <si>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</si>
  <si>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</si>
  <si>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</si>
  <si>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</si>
  <si>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</si>
  <si>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</si>
  <si>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</si>
  <si>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</si>
  <si>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</si>
  <si>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</si>
  <si>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</si>
  <si>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</si>
  <si>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</si>
  <si>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</si>
  <si>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</si>
  <si>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</si>
  <si>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</si>
  <si>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</si>
  <si>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</si>
  <si>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</si>
  <si>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</si>
  <si>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</si>
  <si>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</si>
  <si>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</si>
  <si>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</si>
  <si>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</si>
  <si>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</si>
  <si>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</si>
  <si>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</si>
  <si>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</si>
  <si>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</si>
  <si>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</si>
  <si>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</si>
  <si>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</si>
  <si>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</si>
  <si>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</si>
  <si>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</si>
  <si>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</si>
  <si>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</si>
  <si>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</si>
  <si>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</si>
  <si>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</si>
  <si>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</si>
  <si>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</si>
  <si>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</si>
  <si>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</si>
  <si>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</si>
  <si>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</si>
  <si>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</si>
  <si>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</si>
  <si>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</si>
  <si>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</si>
  <si>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</si>
  <si>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</si>
  <si>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</si>
  <si>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</si>
  <si>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</si>
  <si>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</si>
  <si>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</si>
  <si>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</si>
  <si>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</si>
  <si>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</si>
  <si>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</si>
  <si>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</si>
  <si>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</si>
  <si>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</si>
  <si>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</si>
  <si>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</si>
  <si>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</si>
  <si>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</si>
  <si>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</si>
  <si>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</si>
  <si>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</si>
  <si>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</si>
  <si>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</si>
  <si>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</si>
  <si>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</si>
  <si>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</si>
  <si>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</si>
  <si>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</si>
  <si>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</si>
  <si>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</si>
  <si>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</si>
  <si>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</si>
  <si>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</si>
  <si>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</si>
  <si>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</si>
  <si>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</si>
  <si>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</si>
  <si>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</si>
  <si>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</si>
  <si>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</si>
  <si>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</si>
  <si>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</si>
  <si>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</si>
  <si>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</si>
  <si>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</si>
  <si>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</si>
  <si>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</si>
  <si>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</si>
  <si>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</si>
  <si>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</si>
  <si>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</si>
  <si>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</si>
  <si>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</si>
  <si>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</si>
  <si>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</si>
  <si>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</si>
  <si>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</si>
  <si>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</si>
  <si>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</si>
  <si>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</si>
  <si>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</si>
  <si>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</si>
  <si>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</si>
  <si>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</si>
  <si>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</si>
  <si>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</si>
  <si>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</si>
  <si>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</si>
  <si>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</si>
  <si>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</si>
  <si>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</si>
  <si>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</si>
  <si>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</si>
  <si>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</si>
  <si>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</si>
  <si>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</si>
  <si>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</si>
  <si>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</si>
  <si>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</si>
  <si>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</si>
  <si>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</si>
  <si>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</si>
  <si>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</si>
  <si>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</si>
  <si>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</si>
  <si>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</si>
  <si>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</si>
  <si>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</si>
  <si>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</si>
  <si>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</si>
  <si>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</si>
  <si>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</si>
  <si>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</si>
  <si>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</si>
  <si>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</si>
  <si>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</si>
  <si>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</si>
  <si>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</si>
  <si>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</si>
  <si>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</si>
  <si>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</si>
  <si>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</si>
  <si>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</si>
  <si>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</si>
  <si>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</si>
  <si>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</si>
  <si>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</si>
  <si>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</si>
  <si>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</si>
  <si>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</si>
  <si>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</si>
  <si>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</si>
  <si>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</si>
  <si>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</si>
  <si>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</si>
  <si>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</si>
  <si>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</si>
  <si>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</si>
  <si>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</si>
  <si>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</si>
  <si>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</si>
  <si>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</si>
  <si>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</si>
  <si>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</si>
  <si>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</si>
  <si>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</si>
  <si>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</si>
  <si>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</si>
  <si>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</si>
  <si>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</si>
  <si>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</si>
  <si>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</si>
  <si>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</si>
  <si>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</si>
  <si>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</si>
  <si>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</si>
  <si>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</si>
  <si>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</si>
  <si>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</si>
  <si>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</si>
  <si>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</si>
  <si>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</si>
  <si>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</si>
  <si>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</si>
  <si>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</si>
  <si>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</si>
  <si>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</si>
  <si>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</si>
  <si>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</si>
  <si>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</si>
  <si>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</si>
  <si>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</si>
  <si>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</si>
  <si>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</si>
  <si>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</si>
  <si>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</si>
  <si>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</si>
  <si>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</si>
  <si>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</si>
  <si>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</si>
  <si>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</si>
  <si>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</si>
  <si>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</si>
  <si>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</si>
  <si>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</si>
  <si>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</si>
  <si>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</si>
  <si>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</si>
  <si>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</si>
  <si>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</si>
  <si>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</si>
  <si>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</si>
  <si>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</si>
  <si>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</si>
  <si>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</si>
  <si>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</si>
  <si>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</si>
  <si>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</si>
  <si>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</si>
  <si>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</si>
  <si>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</si>
  <si>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</si>
  <si>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</si>
  <si>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</si>
  <si>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</si>
  <si>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</si>
  <si>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</si>
  <si>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</si>
  <si>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</si>
  <si>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</si>
  <si>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</si>
  <si>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</si>
  <si>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</si>
  <si>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</si>
  <si>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</si>
  <si>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</si>
  <si>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</si>
  <si>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</si>
  <si>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</si>
  <si>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</si>
  <si>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</si>
  <si>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</si>
  <si>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</si>
  <si>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</si>
  <si>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</si>
  <si>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</si>
  <si>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</si>
  <si>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</si>
  <si>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</si>
  <si>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</si>
  <si>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</si>
  <si>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</si>
  <si>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</si>
  <si>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</si>
  <si>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</si>
  <si>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</si>
  <si>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</si>
  <si>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</si>
  <si>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</si>
  <si>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</si>
  <si>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</si>
  <si>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</si>
  <si>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</si>
  <si>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</si>
  <si>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</si>
  <si>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</si>
  <si>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</si>
  <si>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</si>
  <si>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</si>
  <si>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</si>
  <si>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</si>
  <si>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</si>
  <si>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</si>
  <si>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</si>
  <si>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</si>
  <si>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</si>
  <si>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</si>
  <si>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</si>
  <si>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</si>
  <si>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</si>
  <si>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</si>
  <si>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</si>
  <si>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</si>
  <si>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</si>
  <si>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</si>
  <si>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</si>
  <si>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</si>
  <si>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</si>
  <si>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</si>
  <si>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</si>
  <si>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</si>
  <si>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</si>
  <si>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</si>
  <si>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</si>
  <si>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</si>
  <si>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</si>
  <si>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</si>
  <si>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</si>
  <si>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</si>
  <si>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</si>
  <si>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</si>
  <si>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</si>
  <si>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</si>
  <si>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</si>
  <si>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</si>
  <si>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</si>
  <si>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</si>
  <si>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</si>
  <si>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</si>
  <si>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</si>
  <si>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</si>
  <si>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</si>
  <si>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</si>
  <si>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</si>
  <si>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</si>
  <si>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</si>
  <si>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</si>
  <si>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</si>
  <si>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</si>
  <si>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</si>
  <si>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</si>
  <si>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</si>
  <si>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</si>
  <si>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</si>
  <si>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</si>
  <si>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</si>
  <si>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</si>
  <si>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</si>
  <si>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</si>
  <si>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</si>
  <si>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</si>
  <si>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</si>
  <si>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</si>
  <si>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</si>
  <si>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</si>
  <si>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</si>
  <si>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</si>
  <si>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</si>
  <si>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</si>
  <si>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</si>
  <si>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</si>
  <si>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</si>
  <si>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</si>
  <si>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</si>
  <si>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</si>
  <si>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</si>
  <si>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</si>
  <si>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</si>
  <si>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</si>
  <si>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</si>
  <si>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</si>
  <si>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</si>
  <si>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</si>
  <si>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</si>
  <si>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</si>
  <si>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</si>
  <si>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</si>
  <si>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</si>
  <si>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</si>
  <si>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</si>
  <si>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</si>
  <si>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</si>
  <si>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</si>
  <si>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</si>
  <si>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</si>
  <si>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</si>
  <si>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</si>
  <si>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</si>
  <si>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</si>
  <si>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</si>
  <si>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</si>
  <si>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</si>
  <si>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</si>
  <si>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</si>
  <si>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</si>
  <si>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</si>
  <si>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</si>
  <si>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</si>
  <si>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</si>
  <si>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</si>
  <si>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</si>
  <si>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</si>
  <si>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</si>
  <si>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</si>
  <si>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</si>
  <si>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</si>
  <si>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</si>
  <si>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</si>
  <si>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</si>
  <si>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</si>
  <si>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</si>
  <si>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</si>
  <si>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</si>
  <si>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</si>
  <si>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</si>
  <si>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</si>
  <si>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</si>
  <si>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</si>
  <si>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</si>
  <si>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</si>
  <si>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</si>
  <si>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</si>
  <si>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</si>
  <si>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</si>
  <si>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</si>
  <si>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</si>
  <si>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</si>
  <si>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</si>
  <si>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</si>
  <si>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</si>
  <si>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</si>
  <si>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</si>
  <si>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</si>
  <si>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</si>
  <si>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</si>
  <si>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</si>
  <si>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</si>
  <si>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</si>
  <si>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</si>
  <si>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</si>
  <si>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</si>
  <si>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</si>
  <si>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</si>
  <si>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</si>
  <si>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</si>
  <si>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</si>
  <si>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</si>
  <si>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</si>
  <si>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</si>
  <si>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</si>
  <si>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</si>
  <si>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</si>
  <si>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</si>
  <si>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</si>
  <si>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</si>
  <si>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</si>
  <si>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</si>
  <si>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</si>
  <si>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</si>
  <si>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</si>
  <si>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</si>
  <si>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</si>
  <si>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</si>
  <si>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</si>
  <si>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</si>
  <si>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</si>
  <si>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</si>
  <si>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</si>
  <si>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</si>
  <si>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</si>
  <si>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</si>
  <si>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</si>
  <si>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</si>
  <si>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</si>
  <si>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</si>
  <si>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</si>
  <si>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</si>
  <si>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</si>
  <si>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</si>
  <si>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</si>
  <si>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</si>
  <si>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</si>
  <si>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</si>
  <si>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</si>
  <si>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</si>
  <si>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</si>
  <si>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</si>
  <si>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</si>
  <si>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</si>
  <si>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</si>
  <si>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</si>
  <si>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</si>
  <si>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</si>
  <si>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</si>
  <si>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</si>
  <si>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</si>
  <si>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</si>
  <si>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</si>
  <si>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</si>
  <si>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</si>
  <si>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</si>
  <si>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</si>
  <si>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</si>
  <si>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</si>
  <si>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</si>
  <si>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</si>
  <si>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</si>
  <si>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</si>
  <si>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</si>
  <si>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</si>
  <si>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</si>
  <si>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</si>
  <si>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</si>
  <si>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</si>
  <si>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</si>
  <si>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</si>
  <si>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</si>
  <si>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</si>
  <si>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</si>
  <si>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</si>
  <si>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</si>
  <si>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</si>
  <si>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</si>
  <si>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</si>
  <si>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</si>
  <si>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</si>
  <si>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</si>
  <si>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</si>
  <si>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</si>
  <si>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</si>
  <si>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</si>
  <si>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</si>
  <si>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</si>
  <si>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</si>
  <si>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</si>
  <si>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</si>
  <si>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</si>
  <si>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</si>
  <si>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</si>
  <si>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</si>
  <si>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</si>
  <si>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</si>
  <si>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</si>
  <si>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</si>
  <si>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</si>
  <si>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</si>
  <si>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</si>
  <si>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</si>
  <si>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</si>
  <si>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</si>
  <si>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</si>
  <si>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</si>
  <si>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</si>
  <si>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</si>
  <si>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</si>
  <si>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</si>
  <si>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</si>
  <si>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</si>
  <si>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</si>
  <si>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</si>
  <si>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</si>
  <si>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</si>
  <si>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</si>
  <si>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</si>
  <si>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</si>
  <si>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</si>
  <si>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</si>
  <si>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</si>
  <si>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</si>
  <si>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</si>
  <si>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</si>
  <si>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</si>
  <si>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</si>
  <si>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</si>
  <si>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</si>
  <si>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</si>
  <si>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</si>
  <si>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</si>
  <si>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</si>
  <si>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</si>
  <si>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</si>
  <si>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</si>
  <si>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</si>
  <si>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</si>
  <si>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</si>
  <si>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</si>
  <si>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</si>
  <si>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</si>
  <si>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</si>
  <si>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</si>
  <si>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</si>
  <si>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</si>
  <si>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</si>
  <si>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</si>
  <si>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</si>
  <si>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</si>
  <si>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J-クレジット制度運営・促進事業</t>
  </si>
  <si>
    <t>地球環境局</t>
  </si>
  <si>
    <t>室長　井上　和也</t>
  </si>
  <si>
    <t>平成20年度</t>
  </si>
  <si>
    <t>令和12年度</t>
  </si>
  <si>
    <t>地球温暖化対策課市場メカニズム室</t>
  </si>
  <si>
    <t>特別会計に関する法律第85条第3項第1号ホ
施行令第50条第７項第10号
地球温暖化対策の推進に関する法律第3条第2項</t>
  </si>
  <si>
    <t>地球温暖化対策計画（平成28年5月閣議決定）
日本の約束草案（平成27年7月地球温暖化対策推進本部決定）</t>
  </si>
  <si>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</si>
  <si>
    <t>国内の二酸化炭素排出削減・吸収量をクレジットとして認証する「J-クレジット制度」は、運営委員会において方法論の検討と認証を行い、認証委員会において、その方法論と実績値を用いて算定されたJ-クレジットの認証を行う。認証されたクレジットについては、J-クレジット登録簿システム上で、クレジットの発行、保有、移転、無効化等の記録が行われている。また本制度の活用を促進するため、J-クレジット認証に係る手続の効率化等を行う。さらに、創出されたクレジットに対する需要喚起を推進するため、広く国民や事業者が参加するカーボン・オフセット等の活動を推進し、地球温暖化対策に対する国民の理解と協力への機運の醸成等を通じ、Ｊ－クレジット制度の普及促進を行う。</t>
  </si>
  <si>
    <t>-</t>
  </si>
  <si>
    <t>二酸化炭素排出抑制対策事業等委託費</t>
  </si>
  <si>
    <t>環境保全調査等委託費</t>
  </si>
  <si>
    <t>J-クレジット認証量を2030年度までに累積で1300万トンとする。</t>
  </si>
  <si>
    <t>J-クレジット累積認証量</t>
  </si>
  <si>
    <t>万t-CO2</t>
  </si>
  <si>
    <t>１tあたりのCO2削減コストを1000円/tCO2とする。</t>
  </si>
  <si>
    <t>J－クレジット制度の予算執行（見込）額
　／　
J－クレジット認証量（単年度）</t>
  </si>
  <si>
    <t>１tあたりのCO2削減コスト</t>
  </si>
  <si>
    <t>●●</t>
    <phoneticPr fontId="5"/>
  </si>
  <si>
    <t>J－クレジット制度の認証委員会　開催回数</t>
  </si>
  <si>
    <t>件</t>
  </si>
  <si>
    <t>J－クレジット制度の認証委員会における認証回数</t>
  </si>
  <si>
    <t>回</t>
  </si>
  <si>
    <t>J－クレジット制度の予算執行額
　／　
J－クレジット認証量（単年度）
※J－クレジット認証量（単年度）＝（該当年度のJ-クレジット累積認証量－前年度のJ-クレジット累積認証量）／２（経済産業省と折半して執行しているため）　　　　　　　　　　　　</t>
    <phoneticPr fontId="5"/>
  </si>
  <si>
    <t>円／t-CO2</t>
  </si>
  <si>
    <t>百万円／
万t-CO2</t>
    <phoneticPr fontId="5"/>
  </si>
  <si>
    <t>179/63.7</t>
  </si>
  <si>
    <t>173/57</t>
  </si>
  <si>
    <t>／　</t>
    <phoneticPr fontId="5"/>
  </si>
  <si>
    <t>　　/</t>
    <phoneticPr fontId="5"/>
  </si>
  <si>
    <t>／　　　　　　　　　　　　　　</t>
    <phoneticPr fontId="5"/>
  </si>
  <si>
    <t>１．地球温暖化対策の推進</t>
  </si>
  <si>
    <t>温室効果ガス総排出量（CO2換算トン）</t>
  </si>
  <si>
    <t>百万トン</t>
  </si>
  <si>
    <t>エネルギー起源二酸化炭素の排出量（ＣＯ２換算ﾄﾝ）</t>
  </si>
  <si>
    <t>経済産業省</t>
  </si>
  <si>
    <t>国内における温室効果ガス排出削減・吸収量認証制度の実施委託費</t>
  </si>
  <si>
    <t>333</t>
  </si>
  <si>
    <t>303</t>
  </si>
  <si>
    <t>299</t>
  </si>
  <si>
    <t>007</t>
  </si>
  <si>
    <t>020</t>
  </si>
  <si>
    <t>22</t>
  </si>
  <si>
    <t>18</t>
  </si>
  <si>
    <t>018</t>
  </si>
  <si>
    <t>0013</t>
  </si>
  <si>
    <t>○</t>
  </si>
  <si>
    <t>-</t>
    <phoneticPr fontId="5"/>
  </si>
  <si>
    <t>-</t>
    <phoneticPr fontId="5"/>
  </si>
  <si>
    <t>-</t>
    <phoneticPr fontId="5"/>
  </si>
  <si>
    <t>地球温暖化対策と地域活性化を同時に推進するものであり、社会のニーズを踏まえている。</t>
    <rPh sb="0" eb="2">
      <t>チキュウ</t>
    </rPh>
    <rPh sb="2" eb="5">
      <t>オンダンカ</t>
    </rPh>
    <rPh sb="5" eb="7">
      <t>タイサク</t>
    </rPh>
    <rPh sb="8" eb="10">
      <t>チイキ</t>
    </rPh>
    <rPh sb="10" eb="13">
      <t>カッセイカ</t>
    </rPh>
    <rPh sb="14" eb="16">
      <t>ドウジ</t>
    </rPh>
    <rPh sb="17" eb="19">
      <t>スイシン</t>
    </rPh>
    <rPh sb="27" eb="29">
      <t>シャカイ</t>
    </rPh>
    <rPh sb="34" eb="35">
      <t>フ</t>
    </rPh>
    <phoneticPr fontId="5"/>
  </si>
  <si>
    <t>○</t>
    <phoneticPr fontId="5"/>
  </si>
  <si>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rPh sb="0" eb="2">
      <t>セイド</t>
    </rPh>
    <rPh sb="2" eb="4">
      <t>セッケイ</t>
    </rPh>
    <rPh sb="5" eb="7">
      <t>ウンエイ</t>
    </rPh>
    <rPh sb="12" eb="14">
      <t>センモン</t>
    </rPh>
    <rPh sb="14" eb="16">
      <t>チシキ</t>
    </rPh>
    <rPh sb="17" eb="18">
      <t>モト</t>
    </rPh>
    <rPh sb="25" eb="26">
      <t>クニ</t>
    </rPh>
    <rPh sb="29" eb="32">
      <t>キンセンテキ</t>
    </rPh>
    <rPh sb="32" eb="34">
      <t>カチ</t>
    </rPh>
    <rPh sb="35" eb="37">
      <t>ニンショウ</t>
    </rPh>
    <rPh sb="38" eb="41">
      <t>トウイツテキ</t>
    </rPh>
    <rPh sb="42" eb="44">
      <t>セイド</t>
    </rPh>
    <rPh sb="45" eb="47">
      <t>ウンエイ</t>
    </rPh>
    <rPh sb="49" eb="51">
      <t>ヒツヨウ</t>
    </rPh>
    <rPh sb="58" eb="60">
      <t>ゲンジョウ</t>
    </rPh>
    <rPh sb="75" eb="77">
      <t>カツドウ</t>
    </rPh>
    <rPh sb="78" eb="80">
      <t>イッカン</t>
    </rPh>
    <rPh sb="84" eb="86">
      <t>トリクミ</t>
    </rPh>
    <rPh sb="87" eb="88">
      <t>ト</t>
    </rPh>
    <rPh sb="96" eb="98">
      <t>コウカ</t>
    </rPh>
    <rPh sb="99" eb="102">
      <t>サイダイゲン</t>
    </rPh>
    <rPh sb="102" eb="104">
      <t>カツヨウ</t>
    </rPh>
    <rPh sb="111" eb="113">
      <t>シャカイ</t>
    </rPh>
    <rPh sb="113" eb="115">
      <t>ゼンタイ</t>
    </rPh>
    <rPh sb="116" eb="118">
      <t>ハバヒロ</t>
    </rPh>
    <rPh sb="119" eb="120">
      <t>ト</t>
    </rPh>
    <rPh sb="121" eb="122">
      <t>ク</t>
    </rPh>
    <rPh sb="123" eb="125">
      <t>タイセイ</t>
    </rPh>
    <rPh sb="134" eb="136">
      <t>ヒツヨウ</t>
    </rPh>
    <rPh sb="136" eb="139">
      <t>フカケツ</t>
    </rPh>
    <rPh sb="145" eb="147">
      <t>セイフ</t>
    </rPh>
    <rPh sb="150" eb="152">
      <t>ジギョウ</t>
    </rPh>
    <rPh sb="152" eb="154">
      <t>ジッシ</t>
    </rPh>
    <rPh sb="155" eb="157">
      <t>テキトウ</t>
    </rPh>
    <phoneticPr fontId="5"/>
  </si>
  <si>
    <t>地球温暖化対策と地域活性化を同時に推進するものであり、政策目的の達成手段として必要かつ適切な事業である。</t>
    <rPh sb="0" eb="2">
      <t>チキュウ</t>
    </rPh>
    <rPh sb="2" eb="5">
      <t>オンダンカ</t>
    </rPh>
    <rPh sb="5" eb="7">
      <t>タイサク</t>
    </rPh>
    <rPh sb="8" eb="10">
      <t>チイキ</t>
    </rPh>
    <rPh sb="10" eb="13">
      <t>カッセイカ</t>
    </rPh>
    <rPh sb="14" eb="16">
      <t>ドウジ</t>
    </rPh>
    <rPh sb="17" eb="19">
      <t>スイシン</t>
    </rPh>
    <rPh sb="27" eb="29">
      <t>セイサク</t>
    </rPh>
    <rPh sb="29" eb="31">
      <t>モクテキ</t>
    </rPh>
    <rPh sb="32" eb="34">
      <t>タッセイ</t>
    </rPh>
    <rPh sb="34" eb="36">
      <t>シュダン</t>
    </rPh>
    <rPh sb="39" eb="41">
      <t>ヒツヨウ</t>
    </rPh>
    <rPh sb="43" eb="45">
      <t>テキセツ</t>
    </rPh>
    <rPh sb="46" eb="48">
      <t>ジギョウ</t>
    </rPh>
    <phoneticPr fontId="5"/>
  </si>
  <si>
    <t>無</t>
  </si>
  <si>
    <t>有</t>
  </si>
  <si>
    <t>一般競争入札または企画競争を行っており、競争性のない随意契約となったものはない。引き続き、公示期間の延長等により、競争性の確保に努める。</t>
    <rPh sb="0" eb="2">
      <t>イッパン</t>
    </rPh>
    <rPh sb="2" eb="4">
      <t>キョウソウ</t>
    </rPh>
    <rPh sb="4" eb="6">
      <t>ニュウサツ</t>
    </rPh>
    <rPh sb="9" eb="11">
      <t>キカク</t>
    </rPh>
    <rPh sb="11" eb="13">
      <t>キョウソウ</t>
    </rPh>
    <rPh sb="14" eb="15">
      <t>オコナ</t>
    </rPh>
    <rPh sb="20" eb="23">
      <t>キョウソウセイ</t>
    </rPh>
    <rPh sb="26" eb="28">
      <t>ズイイ</t>
    </rPh>
    <rPh sb="28" eb="30">
      <t>ケイヤク</t>
    </rPh>
    <rPh sb="40" eb="41">
      <t>ヒ</t>
    </rPh>
    <rPh sb="42" eb="43">
      <t>ツヅ</t>
    </rPh>
    <rPh sb="45" eb="47">
      <t>コウジ</t>
    </rPh>
    <rPh sb="47" eb="49">
      <t>キカン</t>
    </rPh>
    <rPh sb="50" eb="52">
      <t>エンチョウ</t>
    </rPh>
    <rPh sb="52" eb="53">
      <t>トウ</t>
    </rPh>
    <rPh sb="57" eb="60">
      <t>キョウソウセイ</t>
    </rPh>
    <rPh sb="61" eb="63">
      <t>カクホ</t>
    </rPh>
    <rPh sb="64" eb="65">
      <t>ツト</t>
    </rPh>
    <phoneticPr fontId="5"/>
  </si>
  <si>
    <t>‐</t>
  </si>
  <si>
    <t>-</t>
    <phoneticPr fontId="5"/>
  </si>
  <si>
    <t>案件の認証に係るノウハウが蓄積されてきたため、単位当たりのコストは低減していく見通しであるが、更なるコスト低減に向けて引き続き検討していく。</t>
    <rPh sb="0" eb="2">
      <t>アンケン</t>
    </rPh>
    <rPh sb="3" eb="5">
      <t>ニンショウ</t>
    </rPh>
    <rPh sb="6" eb="7">
      <t>カカ</t>
    </rPh>
    <rPh sb="13" eb="15">
      <t>チクセキ</t>
    </rPh>
    <rPh sb="23" eb="25">
      <t>タンイ</t>
    </rPh>
    <rPh sb="25" eb="26">
      <t>ア</t>
    </rPh>
    <rPh sb="33" eb="35">
      <t>テイゲン</t>
    </rPh>
    <rPh sb="39" eb="41">
      <t>ミトオ</t>
    </rPh>
    <rPh sb="47" eb="48">
      <t>サラ</t>
    </rPh>
    <rPh sb="53" eb="55">
      <t>テイゲン</t>
    </rPh>
    <rPh sb="56" eb="57">
      <t>ム</t>
    </rPh>
    <rPh sb="59" eb="60">
      <t>ヒ</t>
    </rPh>
    <rPh sb="61" eb="62">
      <t>ツヅ</t>
    </rPh>
    <rPh sb="63" eb="65">
      <t>ケントウ</t>
    </rPh>
    <phoneticPr fontId="5"/>
  </si>
  <si>
    <t>-</t>
    <phoneticPr fontId="5"/>
  </si>
  <si>
    <t>事業終了後、担当部署での精算確認を経ており、真に必要なものに限定されている。</t>
    <rPh sb="0" eb="2">
      <t>ジギョウ</t>
    </rPh>
    <rPh sb="2" eb="5">
      <t>シュウリョウゴ</t>
    </rPh>
    <rPh sb="6" eb="8">
      <t>タントウ</t>
    </rPh>
    <rPh sb="8" eb="10">
      <t>ブショ</t>
    </rPh>
    <rPh sb="12" eb="14">
      <t>セイサン</t>
    </rPh>
    <rPh sb="14" eb="16">
      <t>カクニン</t>
    </rPh>
    <rPh sb="17" eb="18">
      <t>ヘ</t>
    </rPh>
    <rPh sb="22" eb="23">
      <t>シン</t>
    </rPh>
    <rPh sb="24" eb="26">
      <t>ヒツヨウ</t>
    </rPh>
    <rPh sb="30" eb="32">
      <t>ゲンテイ</t>
    </rPh>
    <phoneticPr fontId="5"/>
  </si>
  <si>
    <t>仕様を随時見直し、無駄な予算の計上がないかをチェックしている。</t>
    <rPh sb="0" eb="2">
      <t>シヨウ</t>
    </rPh>
    <rPh sb="3" eb="5">
      <t>ズイジ</t>
    </rPh>
    <rPh sb="5" eb="7">
      <t>ミナオ</t>
    </rPh>
    <rPh sb="9" eb="11">
      <t>ムダ</t>
    </rPh>
    <rPh sb="12" eb="14">
      <t>ヨサン</t>
    </rPh>
    <rPh sb="15" eb="17">
      <t>ケイジョウ</t>
    </rPh>
    <phoneticPr fontId="5"/>
  </si>
  <si>
    <t>平成25年度よりJ-VER制度（環境省）と国内クレジット制度（経済産業省）は統合され、J-クレジット制度となっており、制度運営費については、両省が経費を等分してそれぞれ支出している。</t>
    <rPh sb="0" eb="2">
      <t>ヘイセイ</t>
    </rPh>
    <rPh sb="4" eb="6">
      <t>ネンド</t>
    </rPh>
    <rPh sb="13" eb="15">
      <t>セイド</t>
    </rPh>
    <rPh sb="16" eb="19">
      <t>カンキョウショウ</t>
    </rPh>
    <rPh sb="21" eb="23">
      <t>コクナイ</t>
    </rPh>
    <rPh sb="28" eb="30">
      <t>セイド</t>
    </rPh>
    <rPh sb="31" eb="33">
      <t>ケイザイ</t>
    </rPh>
    <rPh sb="33" eb="36">
      <t>サンギョウショウ</t>
    </rPh>
    <rPh sb="38" eb="40">
      <t>トウゴウ</t>
    </rPh>
    <rPh sb="50" eb="52">
      <t>セイド</t>
    </rPh>
    <rPh sb="59" eb="61">
      <t>セイド</t>
    </rPh>
    <rPh sb="61" eb="64">
      <t>ウンエイヒ</t>
    </rPh>
    <rPh sb="70" eb="72">
      <t>リョウショウ</t>
    </rPh>
    <rPh sb="73" eb="75">
      <t>ケイヒ</t>
    </rPh>
    <rPh sb="76" eb="78">
      <t>トウブン</t>
    </rPh>
    <rPh sb="84" eb="86">
      <t>シシュツ</t>
    </rPh>
    <phoneticPr fontId="5"/>
  </si>
  <si>
    <t>A.みずほ情報総研株式会社</t>
    <rPh sb="5" eb="7">
      <t>ジョウホウ</t>
    </rPh>
    <rPh sb="7" eb="9">
      <t>ソウケン</t>
    </rPh>
    <rPh sb="9" eb="11">
      <t>カブシキ</t>
    </rPh>
    <rPh sb="11" eb="13">
      <t>カイシャ</t>
    </rPh>
    <phoneticPr fontId="5"/>
  </si>
  <si>
    <t>人件費</t>
    <rPh sb="0" eb="3">
      <t>ジンケンヒ</t>
    </rPh>
    <phoneticPr fontId="5"/>
  </si>
  <si>
    <t>審査費用支援費</t>
    <rPh sb="0" eb="2">
      <t>シンサ</t>
    </rPh>
    <rPh sb="2" eb="4">
      <t>ヒヨウ</t>
    </rPh>
    <rPh sb="4" eb="7">
      <t>シエンヒ</t>
    </rPh>
    <phoneticPr fontId="5"/>
  </si>
  <si>
    <t>補助員人件費</t>
    <rPh sb="0" eb="2">
      <t>ホジョ</t>
    </rPh>
    <rPh sb="2" eb="3">
      <t>イン</t>
    </rPh>
    <rPh sb="3" eb="6">
      <t>ジンケンヒ</t>
    </rPh>
    <phoneticPr fontId="5"/>
  </si>
  <si>
    <t>一般管理費</t>
    <rPh sb="0" eb="2">
      <t>イッパン</t>
    </rPh>
    <rPh sb="2" eb="5">
      <t>カンリヒ</t>
    </rPh>
    <phoneticPr fontId="5"/>
  </si>
  <si>
    <t>外注費</t>
    <rPh sb="0" eb="3">
      <t>ガイチュウヒ</t>
    </rPh>
    <phoneticPr fontId="5"/>
  </si>
  <si>
    <t>謝金</t>
    <rPh sb="0" eb="2">
      <t>シャキン</t>
    </rPh>
    <phoneticPr fontId="5"/>
  </si>
  <si>
    <t>その他</t>
    <rPh sb="2" eb="3">
      <t>タ</t>
    </rPh>
    <phoneticPr fontId="5"/>
  </si>
  <si>
    <t>事業従事者のための人件費</t>
    <rPh sb="0" eb="2">
      <t>ジギョウ</t>
    </rPh>
    <rPh sb="2" eb="5">
      <t>ジュウジシャ</t>
    </rPh>
    <rPh sb="9" eb="12">
      <t>ジンケンヒ</t>
    </rPh>
    <phoneticPr fontId="5"/>
  </si>
  <si>
    <t>審査費用支援</t>
    <rPh sb="0" eb="2">
      <t>シンサ</t>
    </rPh>
    <rPh sb="2" eb="4">
      <t>ヒヨウ</t>
    </rPh>
    <rPh sb="4" eb="6">
      <t>シエン</t>
    </rPh>
    <phoneticPr fontId="5"/>
  </si>
  <si>
    <t>事業補助従事者のための人件費</t>
    <rPh sb="0" eb="2">
      <t>ジギョウ</t>
    </rPh>
    <rPh sb="2" eb="4">
      <t>ホジョ</t>
    </rPh>
    <rPh sb="4" eb="7">
      <t>ジュウジシャ</t>
    </rPh>
    <rPh sb="11" eb="14">
      <t>ジンケンヒ</t>
    </rPh>
    <phoneticPr fontId="5"/>
  </si>
  <si>
    <t>ＨＰ運営・改修費等</t>
    <rPh sb="2" eb="4">
      <t>ウンエイ</t>
    </rPh>
    <rPh sb="5" eb="8">
      <t>カイシュウヒ</t>
    </rPh>
    <rPh sb="8" eb="9">
      <t>トウ</t>
    </rPh>
    <phoneticPr fontId="5"/>
  </si>
  <si>
    <t>委員謝金等</t>
    <rPh sb="0" eb="2">
      <t>イイン</t>
    </rPh>
    <rPh sb="2" eb="4">
      <t>シャキン</t>
    </rPh>
    <rPh sb="4" eb="5">
      <t>トウ</t>
    </rPh>
    <phoneticPr fontId="5"/>
  </si>
  <si>
    <t>273/56.5</t>
    <phoneticPr fontId="5"/>
  </si>
  <si>
    <t>・J‐クレジット制度においては、令和3年3月までに累計で841件のプロジェクト登録を行っており、697万t-CO2のクレジットを発行した。また、これらのプロジェクトによる2030年度までの認証見込量は1,474万t-CO2である。
・Ｊ-クレジット制度は2030年度までの制度延長を行ったことにより、J-クレジットへの需要増大は今後も増える見込みであり、引き続き、クレジット需要喚起を促すための関連施策を実施する。</t>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</si>
  <si>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</si>
  <si>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見込に沿っていると考えられる。</t>
  </si>
  <si>
    <t>カーボン・オフセットの個別の取組状況について情報発信を行っており、更なる取組の拡大が期待できる。</t>
  </si>
  <si>
    <t>上記点検結果を踏まえ、J-クレジット制度の運用において、事業者への支援を実施することでクレジットの創出を促進するとともに、J-クレジットのさらなる需要拡大に向けたカーボン・オフセットの普及拡大の取組を行う。また、他省庁との連携をさらに強化しながら、事業の効率化に努める。</t>
    <phoneticPr fontId="5"/>
  </si>
  <si>
    <t>会議費、旅費、印刷製本費、借料、その他諸経費</t>
    <rPh sb="4" eb="6">
      <t>リョヒ</t>
    </rPh>
    <rPh sb="7" eb="9">
      <t>インサツ</t>
    </rPh>
    <rPh sb="9" eb="11">
      <t>セイホン</t>
    </rPh>
    <rPh sb="11" eb="12">
      <t>ヒ</t>
    </rPh>
    <rPh sb="13" eb="15">
      <t>シャクリョウ</t>
    </rPh>
    <rPh sb="18" eb="19">
      <t>タ</t>
    </rPh>
    <rPh sb="19" eb="22">
      <t>ショケイヒ</t>
    </rPh>
    <phoneticPr fontId="5"/>
  </si>
  <si>
    <t>雑役務費</t>
    <phoneticPr fontId="5"/>
  </si>
  <si>
    <t>その他</t>
    <rPh sb="2" eb="3">
      <t>タ</t>
    </rPh>
    <phoneticPr fontId="5"/>
  </si>
  <si>
    <t>その他諸経費</t>
    <rPh sb="2" eb="3">
      <t>タ</t>
    </rPh>
    <rPh sb="3" eb="6">
      <t>ショケイヒ</t>
    </rPh>
    <phoneticPr fontId="5"/>
  </si>
  <si>
    <t>事業費</t>
    <rPh sb="0" eb="3">
      <t>ジギョウヒ</t>
    </rPh>
    <phoneticPr fontId="5"/>
  </si>
  <si>
    <t>J-クレジットサイト運営費</t>
    <rPh sb="10" eb="13">
      <t>ウンエイヒ</t>
    </rPh>
    <phoneticPr fontId="5"/>
  </si>
  <si>
    <t>活用モデルの構築等</t>
    <rPh sb="0" eb="2">
      <t>カツヨウ</t>
    </rPh>
    <rPh sb="6" eb="9">
      <t>コウチクトウ</t>
    </rPh>
    <phoneticPr fontId="5"/>
  </si>
  <si>
    <t>雑役務費</t>
    <rPh sb="0" eb="1">
      <t>ザツ</t>
    </rPh>
    <rPh sb="1" eb="4">
      <t>エキムヒ</t>
    </rPh>
    <phoneticPr fontId="5"/>
  </si>
  <si>
    <t>派遣社員雇用費等</t>
    <phoneticPr fontId="5"/>
  </si>
  <si>
    <t>事業従事者のための人件費</t>
    <phoneticPr fontId="5"/>
  </si>
  <si>
    <t>☑</t>
  </si>
  <si>
    <t>取引システムに係る検討等</t>
    <rPh sb="11" eb="12">
      <t>トウ</t>
    </rPh>
    <phoneticPr fontId="5"/>
  </si>
  <si>
    <t>J-クレジット制度に係る検討等</t>
    <rPh sb="7" eb="9">
      <t>セイド</t>
    </rPh>
    <rPh sb="14" eb="15">
      <t>トウ</t>
    </rPh>
    <phoneticPr fontId="5"/>
  </si>
  <si>
    <t>登録簿システムに係る検討等</t>
    <rPh sb="0" eb="3">
      <t>トウロクボ</t>
    </rPh>
    <rPh sb="12" eb="13">
      <t>トウ</t>
    </rPh>
    <phoneticPr fontId="5"/>
  </si>
  <si>
    <t>D.株式会社イースクエア</t>
    <phoneticPr fontId="5"/>
  </si>
  <si>
    <t>E.公益財団法人北海道環境財団</t>
    <phoneticPr fontId="5"/>
  </si>
  <si>
    <t>F.株式会社セック</t>
    <rPh sb="2" eb="6">
      <t>カブシキガイシャ</t>
    </rPh>
    <phoneticPr fontId="5"/>
  </si>
  <si>
    <t>B.ナビオコンピュータ株式会社</t>
    <rPh sb="11" eb="15">
      <t>カブシキガイシャ</t>
    </rPh>
    <phoneticPr fontId="5"/>
  </si>
  <si>
    <t>H.デロイトトーマツコンサルティング合同会社</t>
    <phoneticPr fontId="5"/>
  </si>
  <si>
    <t>I.みずほ情報総研株式会社</t>
    <phoneticPr fontId="5"/>
  </si>
  <si>
    <t>みずほ情報総研株式会社</t>
    <phoneticPr fontId="5"/>
  </si>
  <si>
    <t>J-クレジット制度の運営</t>
    <phoneticPr fontId="5"/>
  </si>
  <si>
    <t>-</t>
    <phoneticPr fontId="5"/>
  </si>
  <si>
    <t>ー</t>
    <phoneticPr fontId="5"/>
  </si>
  <si>
    <t>ナビオコンピュータ株式会社</t>
    <phoneticPr fontId="5"/>
  </si>
  <si>
    <t>J-クレジットサイト運営</t>
    <rPh sb="10" eb="12">
      <t>ウンエイ</t>
    </rPh>
    <phoneticPr fontId="5"/>
  </si>
  <si>
    <t>-</t>
    <phoneticPr fontId="5"/>
  </si>
  <si>
    <t>ー</t>
    <phoneticPr fontId="5"/>
  </si>
  <si>
    <t>-</t>
    <phoneticPr fontId="5"/>
  </si>
  <si>
    <t>-</t>
    <phoneticPr fontId="5"/>
  </si>
  <si>
    <t>-</t>
    <phoneticPr fontId="5"/>
  </si>
  <si>
    <t>C.みずほ情報総研株式会社</t>
    <phoneticPr fontId="5"/>
  </si>
  <si>
    <t>人件費</t>
    <phoneticPr fontId="5"/>
  </si>
  <si>
    <t>印刷製本費、旅費、謝金、通信運搬費</t>
    <rPh sb="0" eb="2">
      <t>インサツ</t>
    </rPh>
    <rPh sb="2" eb="4">
      <t>セイホン</t>
    </rPh>
    <rPh sb="4" eb="5">
      <t>ヒ</t>
    </rPh>
    <rPh sb="6" eb="8">
      <t>リョヒ</t>
    </rPh>
    <rPh sb="9" eb="11">
      <t>シャキン</t>
    </rPh>
    <rPh sb="12" eb="14">
      <t>ツウシン</t>
    </rPh>
    <rPh sb="14" eb="16">
      <t>ウンパン</t>
    </rPh>
    <rPh sb="16" eb="17">
      <t>ヒ</t>
    </rPh>
    <phoneticPr fontId="5"/>
  </si>
  <si>
    <t>Ｊ－クレジット活用促進支援</t>
    <phoneticPr fontId="5"/>
  </si>
  <si>
    <t>株式会社イースクエア</t>
    <phoneticPr fontId="5"/>
  </si>
  <si>
    <t>活用モデルの構築等</t>
    <phoneticPr fontId="5"/>
  </si>
  <si>
    <t>公益財団法人北海道環境財団</t>
    <phoneticPr fontId="5"/>
  </si>
  <si>
    <t>株式会社セック</t>
    <phoneticPr fontId="5"/>
  </si>
  <si>
    <t>登録簿システムの運用保守</t>
    <rPh sb="0" eb="3">
      <t>トウロクボ</t>
    </rPh>
    <rPh sb="8" eb="10">
      <t>ウンヨウ</t>
    </rPh>
    <rPh sb="10" eb="12">
      <t>ホシュ</t>
    </rPh>
    <phoneticPr fontId="5"/>
  </si>
  <si>
    <t>G.株式会社野村総合研究所</t>
    <rPh sb="2" eb="6">
      <t>カブシキガイシャ</t>
    </rPh>
    <rPh sb="6" eb="8">
      <t>ノムラ</t>
    </rPh>
    <rPh sb="8" eb="10">
      <t>ソウゴウ</t>
    </rPh>
    <rPh sb="10" eb="13">
      <t>ケンキュウジョ</t>
    </rPh>
    <phoneticPr fontId="5"/>
  </si>
  <si>
    <t>活用モデルの構築等</t>
    <phoneticPr fontId="5"/>
  </si>
  <si>
    <t>展示会出展費、派遣社員雇用費等</t>
    <phoneticPr fontId="5"/>
  </si>
  <si>
    <t>雑役務費</t>
    <phoneticPr fontId="5"/>
  </si>
  <si>
    <t>取引システム、制度、登録簿の検討等</t>
    <rPh sb="0" eb="2">
      <t>トリヒキ</t>
    </rPh>
    <rPh sb="7" eb="9">
      <t>セイド</t>
    </rPh>
    <rPh sb="10" eb="13">
      <t>トウロクボ</t>
    </rPh>
    <rPh sb="14" eb="16">
      <t>ケントウ</t>
    </rPh>
    <rPh sb="16" eb="17">
      <t>トウ</t>
    </rPh>
    <phoneticPr fontId="5"/>
  </si>
  <si>
    <t>デジタル技術活用に向けた調査検討</t>
    <phoneticPr fontId="5"/>
  </si>
  <si>
    <t>株式会社野村総合研究所</t>
    <rPh sb="0" eb="4">
      <t>カブシキガイシャ</t>
    </rPh>
    <rPh sb="4" eb="6">
      <t>ノムラ</t>
    </rPh>
    <rPh sb="6" eb="8">
      <t>ソウゴウ</t>
    </rPh>
    <rPh sb="8" eb="11">
      <t>ケンキュウジョ</t>
    </rPh>
    <phoneticPr fontId="5"/>
  </si>
  <si>
    <t>デロイトトーマツコンサルティング合同会社</t>
    <phoneticPr fontId="5"/>
  </si>
  <si>
    <t>取引システムに係る検討等</t>
    <rPh sb="0" eb="2">
      <t>トリヒキ</t>
    </rPh>
    <rPh sb="7" eb="8">
      <t>カカ</t>
    </rPh>
    <rPh sb="9" eb="11">
      <t>ケントウ</t>
    </rPh>
    <rPh sb="11" eb="12">
      <t>トウ</t>
    </rPh>
    <phoneticPr fontId="5"/>
  </si>
  <si>
    <t>J-クレジット制度に係る検討等</t>
    <phoneticPr fontId="5"/>
  </si>
  <si>
    <t>登録簿システムに係る検討等</t>
    <phoneticPr fontId="5"/>
  </si>
  <si>
    <t>J.情報技術開発株式会社</t>
    <phoneticPr fontId="5"/>
  </si>
  <si>
    <t xml:space="preserve"> 情報技術開発株式会社 </t>
    <phoneticPr fontId="5"/>
  </si>
  <si>
    <t>中間目標を上回っており、着実に取組が進んでいる。</t>
    <phoneticPr fontId="5"/>
  </si>
  <si>
    <t>-</t>
    <phoneticPr fontId="5"/>
  </si>
  <si>
    <t>-</t>
    <phoneticPr fontId="5"/>
  </si>
  <si>
    <t>外注費</t>
    <rPh sb="0" eb="1">
      <t>ガイ</t>
    </rPh>
    <phoneticPr fontId="5"/>
  </si>
  <si>
    <t>第39回J-クレジット制度認証委員会（令和3年3月16日開催）までに登録されたプロジェクトの認証量（令和２年度国内における温室効果ガス排出削減・吸収量認証制度の実施委託費（J-クレジット制度運営等業務）報告書）</t>
    <rPh sb="50" eb="52">
      <t>レイワ</t>
    </rPh>
    <phoneticPr fontId="5"/>
  </si>
  <si>
    <t>209/30</t>
    <phoneticPr fontId="5"/>
  </si>
  <si>
    <t>カーボン・オフセットを活用した製品・サービスが増加し、脱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rPh sb="27" eb="28">
      <t>ダツ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</si>
</sst>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xdr:colOff>
      <xdr:row>748</xdr:row>
      <xdr:rowOff>0</xdr:rowOff>
    </xdr:from>
    <xdr:to>
      <xdr:col>15</xdr:col>
      <xdr:colOff>1</xdr:colOff>
      <xdr:row>750</xdr:row>
      <xdr:rowOff>0</xdr:rowOff>
    </xdr:to>
    <xdr:sp macro="" textlink="">
      <xdr:nvSpPr>
        <xdr:cNvPr id="2" name="正方形/長方形 1"/>
        <xdr:cNvSpPr/>
      </xdr:nvSpPr>
      <xdr:spPr>
        <a:xfrm>
          <a:off x="1466851" y="46110525"/>
          <a:ext cx="1676400" cy="704850"/>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ja-JP" altLang="en-US">
              <a:solidFill>
                <a:sysClr val="windowText" lastClr="000000"/>
              </a:solidFill>
            </a:rPr>
            <a:t>　２７０百万円</a:t>
          </a:r>
        </a:p>
      </xdr:txBody>
    </xdr:sp>
    <xdr:clientData/>
  </xdr:twoCellAnchor>
  <xdr:twoCellAnchor>
    <xdr:from>
      <xdr:col>16</xdr:col>
      <xdr:colOff>0</xdr:colOff>
      <xdr:row>747</xdr:row>
      <xdr:rowOff>351691</xdr:rowOff>
    </xdr:from>
    <xdr:to>
      <xdr:col>34</xdr:col>
      <xdr:colOff>133350</xdr:colOff>
      <xdr:row>751</xdr:row>
      <xdr:rowOff>209550</xdr:rowOff>
    </xdr:to>
    <xdr:sp macro="" textlink="">
      <xdr:nvSpPr>
        <xdr:cNvPr id="3" name="大かっこ 2"/>
        <xdr:cNvSpPr/>
      </xdr:nvSpPr>
      <xdr:spPr bwMode="auto">
        <a:xfrm>
          <a:off x="3352800" y="46519366"/>
          <a:ext cx="3905250" cy="1267559"/>
        </a:xfrm>
        <a:prstGeom prst="bracketPair">
          <a:avLst>
            <a:gd name="adj" fmla="val 20421"/>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050">
              <a:solidFill>
                <a:sysClr val="windowText" lastClr="000000"/>
              </a:solidFill>
            </a:rPr>
            <a:t>Ｊ－クレジット制度の推進事業</a:t>
          </a:r>
          <a:endParaRPr kumimoji="1" lang="en-US" altLang="ja-JP" sz="1050">
            <a:solidFill>
              <a:sysClr val="windowText" lastClr="000000"/>
            </a:solidFill>
          </a:endParaRPr>
        </a:p>
        <a:p>
          <a:pPr algn="l">
            <a:lnSpc>
              <a:spcPts val="1000"/>
            </a:lnSpc>
          </a:pPr>
          <a:endParaRPr kumimoji="1" lang="en-US" altLang="ja-JP" sz="1050">
            <a:solidFill>
              <a:sysClr val="windowText" lastClr="000000"/>
            </a:solidFill>
          </a:endParaRPr>
        </a:p>
        <a:p>
          <a:pPr algn="l">
            <a:lnSpc>
              <a:spcPts val="1000"/>
            </a:lnSpc>
          </a:pPr>
          <a:r>
            <a:rPr kumimoji="1" lang="en-US" altLang="ja-JP" sz="1050"/>
            <a:t>【</a:t>
          </a:r>
          <a:r>
            <a:rPr kumimoji="1" lang="ja-JP" altLang="en-US" sz="1050"/>
            <a:t>内容</a:t>
          </a:r>
          <a:r>
            <a:rPr kumimoji="1" lang="en-US" altLang="ja-JP" sz="1050"/>
            <a:t>】</a:t>
          </a:r>
        </a:p>
        <a:p>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Ｊ－</a:t>
          </a:r>
          <a:r>
            <a:rPr kumimoji="1" lang="ja-JP" altLang="ja-JP" sz="1050">
              <a:solidFill>
                <a:schemeClr val="tx1"/>
              </a:solidFill>
              <a:effectLst/>
              <a:latin typeface="+mn-lt"/>
              <a:ea typeface="+mn-ea"/>
              <a:cs typeface="+mn-cs"/>
            </a:rPr>
            <a:t>クレジット制度の運営</a:t>
          </a:r>
          <a:r>
            <a:rPr kumimoji="1" lang="ja-JP" altLang="en-US" sz="1050">
              <a:solidFill>
                <a:schemeClr val="tx1"/>
              </a:solidFill>
              <a:effectLst/>
              <a:latin typeface="+mn-lt"/>
              <a:ea typeface="+mn-ea"/>
              <a:cs typeface="+mn-cs"/>
            </a:rPr>
            <a:t>、</a:t>
          </a:r>
          <a:r>
            <a:rPr lang="ja-JP" altLang="en-US" sz="1050">
              <a:effectLst/>
            </a:rPr>
            <a:t>制度の普及促進</a:t>
          </a:r>
          <a:endParaRPr lang="en-US" altLang="ja-JP" sz="1050">
            <a:effectLst/>
          </a:endParaRPr>
        </a:p>
        <a:p>
          <a:r>
            <a:rPr lang="ja-JP" altLang="en-US" sz="1050">
              <a:effectLst/>
            </a:rPr>
            <a:t>・制度ウェブサイトの運営</a:t>
          </a:r>
          <a:endParaRPr lang="en-US" altLang="ja-JP" sz="1050">
            <a:effectLst/>
          </a:endParaRPr>
        </a:p>
        <a:p>
          <a:r>
            <a:rPr lang="ja-JP" altLang="en-US" sz="1050">
              <a:effectLst/>
            </a:rPr>
            <a:t>・カーボン・オフセットスキームの事例創出</a:t>
          </a:r>
          <a:endParaRPr lang="ja-JP" altLang="ja-JP" sz="1050">
            <a:effectLst/>
          </a:endParaRPr>
        </a:p>
      </xdr:txBody>
    </xdr:sp>
    <xdr:clientData/>
  </xdr:twoCellAnchor>
  <xdr:twoCellAnchor>
    <xdr:from>
      <xdr:col>13</xdr:col>
      <xdr:colOff>0</xdr:colOff>
      <xdr:row>753</xdr:row>
      <xdr:rowOff>0</xdr:rowOff>
    </xdr:from>
    <xdr:to>
      <xdr:col>21</xdr:col>
      <xdr:colOff>0</xdr:colOff>
      <xdr:row>754</xdr:row>
      <xdr:rowOff>0</xdr:rowOff>
    </xdr:to>
    <xdr:sp macro="" textlink="">
      <xdr:nvSpPr>
        <xdr:cNvPr id="4" name="フレーム 3"/>
        <xdr:cNvSpPr/>
      </xdr:nvSpPr>
      <xdr:spPr bwMode="auto">
        <a:xfrm>
          <a:off x="2762250" y="47910750"/>
          <a:ext cx="1699846" cy="351692"/>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12</xdr:col>
      <xdr:colOff>91027</xdr:colOff>
      <xdr:row>769</xdr:row>
      <xdr:rowOff>0</xdr:rowOff>
    </xdr:from>
    <xdr:to>
      <xdr:col>21</xdr:col>
      <xdr:colOff>99302</xdr:colOff>
      <xdr:row>770</xdr:row>
      <xdr:rowOff>0</xdr:rowOff>
    </xdr:to>
    <xdr:sp macro="" textlink="">
      <xdr:nvSpPr>
        <xdr:cNvPr id="5" name="フレーム 4"/>
        <xdr:cNvSpPr/>
      </xdr:nvSpPr>
      <xdr:spPr bwMode="auto">
        <a:xfrm>
          <a:off x="2374959" y="53713759"/>
          <a:ext cx="1721223" cy="355830"/>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一般競争（最低価格）・委託</a:t>
          </a:r>
          <a:endParaRPr kumimoji="1" lang="en-US" altLang="ja-JP" sz="900">
            <a:solidFill>
              <a:sysClr val="windowText" lastClr="000000"/>
            </a:solidFill>
          </a:endParaRPr>
        </a:p>
      </xdr:txBody>
    </xdr:sp>
    <xdr:clientData/>
  </xdr:twoCellAnchor>
  <xdr:twoCellAnchor>
    <xdr:from>
      <xdr:col>17</xdr:col>
      <xdr:colOff>0</xdr:colOff>
      <xdr:row>752</xdr:row>
      <xdr:rowOff>0</xdr:rowOff>
    </xdr:from>
    <xdr:to>
      <xdr:col>17</xdr:col>
      <xdr:colOff>1</xdr:colOff>
      <xdr:row>753</xdr:row>
      <xdr:rowOff>0</xdr:rowOff>
    </xdr:to>
    <xdr:cxnSp macro="">
      <xdr:nvCxnSpPr>
        <xdr:cNvPr id="6" name="直線矢印コネクタ 5"/>
        <xdr:cNvCxnSpPr/>
      </xdr:nvCxnSpPr>
      <xdr:spPr bwMode="auto">
        <a:xfrm>
          <a:off x="3562350" y="47520225"/>
          <a:ext cx="1"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752</xdr:row>
      <xdr:rowOff>0</xdr:rowOff>
    </xdr:from>
    <xdr:to>
      <xdr:col>29</xdr:col>
      <xdr:colOff>0</xdr:colOff>
      <xdr:row>752</xdr:row>
      <xdr:rowOff>0</xdr:rowOff>
    </xdr:to>
    <xdr:cxnSp macro="">
      <xdr:nvCxnSpPr>
        <xdr:cNvPr id="7" name="直線コネクタ 6"/>
        <xdr:cNvCxnSpPr/>
      </xdr:nvCxnSpPr>
      <xdr:spPr bwMode="auto">
        <a:xfrm>
          <a:off x="2305050" y="47520225"/>
          <a:ext cx="37719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756</xdr:row>
      <xdr:rowOff>0</xdr:rowOff>
    </xdr:from>
    <xdr:to>
      <xdr:col>21</xdr:col>
      <xdr:colOff>0</xdr:colOff>
      <xdr:row>759</xdr:row>
      <xdr:rowOff>107576</xdr:rowOff>
    </xdr:to>
    <xdr:sp macro="" textlink="">
      <xdr:nvSpPr>
        <xdr:cNvPr id="9" name="大かっこ 8"/>
        <xdr:cNvSpPr/>
      </xdr:nvSpPr>
      <xdr:spPr bwMode="auto">
        <a:xfrm>
          <a:off x="2474259" y="49087971"/>
          <a:ext cx="1522621" cy="1175066"/>
        </a:xfrm>
        <a:prstGeom prst="bracketPair">
          <a:avLst>
            <a:gd name="adj" fmla="val 21392"/>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グリーン貢献量認証度等基盤整備事業（Ｊ－クレジット制度運営事業）　　　　　　　　　　　　　　　</a:t>
          </a:r>
          <a:endParaRPr kumimoji="1" lang="ja-JP" altLang="en-US" sz="1100">
            <a:solidFill>
              <a:sysClr val="windowText" lastClr="000000"/>
            </a:solidFill>
            <a:latin typeface="+mn-lt"/>
            <a:ea typeface="+mn-ea"/>
            <a:cs typeface="+mn-cs"/>
          </a:endParaRPr>
        </a:p>
      </xdr:txBody>
    </xdr:sp>
    <xdr:clientData/>
  </xdr:twoCellAnchor>
  <xdr:twoCellAnchor>
    <xdr:from>
      <xdr:col>13</xdr:col>
      <xdr:colOff>0</xdr:colOff>
      <xdr:row>753</xdr:row>
      <xdr:rowOff>351692</xdr:rowOff>
    </xdr:from>
    <xdr:to>
      <xdr:col>21</xdr:col>
      <xdr:colOff>0</xdr:colOff>
      <xdr:row>756</xdr:row>
      <xdr:rowOff>1</xdr:rowOff>
    </xdr:to>
    <xdr:sp macro="" textlink="">
      <xdr:nvSpPr>
        <xdr:cNvPr id="10" name="正方形/長方形 9"/>
        <xdr:cNvSpPr/>
      </xdr:nvSpPr>
      <xdr:spPr bwMode="auto">
        <a:xfrm>
          <a:off x="2724150" y="48224342"/>
          <a:ext cx="1676400" cy="705584"/>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１３２百万円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12</xdr:col>
      <xdr:colOff>189105</xdr:colOff>
      <xdr:row>771</xdr:row>
      <xdr:rowOff>355829</xdr:rowOff>
    </xdr:from>
    <xdr:to>
      <xdr:col>20</xdr:col>
      <xdr:colOff>189105</xdr:colOff>
      <xdr:row>775</xdr:row>
      <xdr:rowOff>99300</xdr:rowOff>
    </xdr:to>
    <xdr:sp macro="" textlink="">
      <xdr:nvSpPr>
        <xdr:cNvPr id="11" name="大かっこ 10"/>
        <xdr:cNvSpPr/>
      </xdr:nvSpPr>
      <xdr:spPr bwMode="auto">
        <a:xfrm>
          <a:off x="2473037" y="54781248"/>
          <a:ext cx="1522620" cy="1166791"/>
        </a:xfrm>
        <a:prstGeom prst="bracketPair">
          <a:avLst>
            <a:gd name="adj" fmla="val 2827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13</xdr:col>
      <xdr:colOff>0</xdr:colOff>
      <xdr:row>770</xdr:row>
      <xdr:rowOff>0</xdr:rowOff>
    </xdr:from>
    <xdr:to>
      <xdr:col>21</xdr:col>
      <xdr:colOff>0</xdr:colOff>
      <xdr:row>772</xdr:row>
      <xdr:rowOff>0</xdr:rowOff>
    </xdr:to>
    <xdr:sp macro="" textlink="">
      <xdr:nvSpPr>
        <xdr:cNvPr id="12" name="正方形/長方形 11"/>
        <xdr:cNvSpPr/>
      </xdr:nvSpPr>
      <xdr:spPr bwMode="auto">
        <a:xfrm>
          <a:off x="2732690" y="53878655"/>
          <a:ext cx="1681655" cy="65689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Ｆ．株式会社セック　　　　　　　　　　　　　　　２６百万円</a:t>
          </a:r>
        </a:p>
      </xdr:txBody>
    </xdr:sp>
    <xdr:clientData/>
  </xdr:twoCellAnchor>
  <xdr:twoCellAnchor>
    <xdr:from>
      <xdr:col>19</xdr:col>
      <xdr:colOff>0</xdr:colOff>
      <xdr:row>761</xdr:row>
      <xdr:rowOff>0</xdr:rowOff>
    </xdr:from>
    <xdr:to>
      <xdr:col>27</xdr:col>
      <xdr:colOff>0</xdr:colOff>
      <xdr:row>762</xdr:row>
      <xdr:rowOff>0</xdr:rowOff>
    </xdr:to>
    <xdr:sp macro="" textlink="">
      <xdr:nvSpPr>
        <xdr:cNvPr id="14" name="フレーム 13"/>
        <xdr:cNvSpPr/>
      </xdr:nvSpPr>
      <xdr:spPr bwMode="auto">
        <a:xfrm>
          <a:off x="3981450" y="50692050"/>
          <a:ext cx="1676400" cy="352425"/>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19</xdr:col>
      <xdr:colOff>0</xdr:colOff>
      <xdr:row>764</xdr:row>
      <xdr:rowOff>0</xdr:rowOff>
    </xdr:from>
    <xdr:to>
      <xdr:col>27</xdr:col>
      <xdr:colOff>0</xdr:colOff>
      <xdr:row>767</xdr:row>
      <xdr:rowOff>0</xdr:rowOff>
    </xdr:to>
    <xdr:sp macro="" textlink="">
      <xdr:nvSpPr>
        <xdr:cNvPr id="16" name="大かっこ 15"/>
        <xdr:cNvSpPr/>
      </xdr:nvSpPr>
      <xdr:spPr bwMode="auto">
        <a:xfrm>
          <a:off x="3981450" y="51749325"/>
          <a:ext cx="1676400" cy="1028700"/>
        </a:xfrm>
        <a:prstGeom prst="bracketPair">
          <a:avLst>
            <a:gd name="adj" fmla="val 2743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Ｊ－クレジットウェブサイト運営</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19</xdr:col>
      <xdr:colOff>0</xdr:colOff>
      <xdr:row>762</xdr:row>
      <xdr:rowOff>0</xdr:rowOff>
    </xdr:from>
    <xdr:to>
      <xdr:col>27</xdr:col>
      <xdr:colOff>0</xdr:colOff>
      <xdr:row>763</xdr:row>
      <xdr:rowOff>353174</xdr:rowOff>
    </xdr:to>
    <xdr:sp macro="" textlink="">
      <xdr:nvSpPr>
        <xdr:cNvPr id="17" name="正方形/長方形 16"/>
        <xdr:cNvSpPr/>
      </xdr:nvSpPr>
      <xdr:spPr bwMode="auto">
        <a:xfrm>
          <a:off x="3993931" y="51119690"/>
          <a:ext cx="1681655" cy="707898"/>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Ｂ．ナビオコンピュータ（株）</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24</xdr:col>
      <xdr:colOff>99303</xdr:colOff>
      <xdr:row>753</xdr:row>
      <xdr:rowOff>0</xdr:rowOff>
    </xdr:from>
    <xdr:to>
      <xdr:col>33</xdr:col>
      <xdr:colOff>99301</xdr:colOff>
      <xdr:row>754</xdr:row>
      <xdr:rowOff>0</xdr:rowOff>
    </xdr:to>
    <xdr:sp macro="" textlink="">
      <xdr:nvSpPr>
        <xdr:cNvPr id="18" name="フレーム 17"/>
        <xdr:cNvSpPr/>
      </xdr:nvSpPr>
      <xdr:spPr bwMode="auto">
        <a:xfrm>
          <a:off x="4667165" y="48020481"/>
          <a:ext cx="1712947" cy="355831"/>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25</xdr:col>
      <xdr:colOff>0</xdr:colOff>
      <xdr:row>756</xdr:row>
      <xdr:rowOff>9525</xdr:rowOff>
    </xdr:from>
    <xdr:to>
      <xdr:col>33</xdr:col>
      <xdr:colOff>0</xdr:colOff>
      <xdr:row>759</xdr:row>
      <xdr:rowOff>9525</xdr:rowOff>
    </xdr:to>
    <xdr:sp macro="" textlink="">
      <xdr:nvSpPr>
        <xdr:cNvPr id="21" name="大かっこ 20"/>
        <xdr:cNvSpPr/>
      </xdr:nvSpPr>
      <xdr:spPr bwMode="auto">
        <a:xfrm>
          <a:off x="5238750" y="48939450"/>
          <a:ext cx="1676400" cy="1057275"/>
        </a:xfrm>
        <a:prstGeom prst="bracketPair">
          <a:avLst>
            <a:gd name="adj" fmla="val 2555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a:t>
          </a:r>
          <a:r>
            <a:rPr kumimoji="1" lang="ja-JP" altLang="en-US" sz="1100">
              <a:solidFill>
                <a:schemeClr val="tx1"/>
              </a:solidFill>
              <a:effectLst/>
              <a:latin typeface="+mn-lt"/>
              <a:ea typeface="+mn-ea"/>
              <a:cs typeface="+mn-cs"/>
            </a:rPr>
            <a:t>クレジット活用促進支援事業　　　　　　　　　</a:t>
          </a:r>
          <a:endParaRPr kumimoji="1" lang="ja-JP" altLang="en-US" sz="1100">
            <a:solidFill>
              <a:sysClr val="windowText" lastClr="000000"/>
            </a:solidFill>
            <a:latin typeface="+mn-lt"/>
            <a:ea typeface="+mn-ea"/>
            <a:cs typeface="+mn-cs"/>
          </a:endParaRPr>
        </a:p>
      </xdr:txBody>
    </xdr:sp>
    <xdr:clientData/>
  </xdr:twoCellAnchor>
  <xdr:twoCellAnchor>
    <xdr:from>
      <xdr:col>25</xdr:col>
      <xdr:colOff>1</xdr:colOff>
      <xdr:row>754</xdr:row>
      <xdr:rowOff>1</xdr:rowOff>
    </xdr:from>
    <xdr:to>
      <xdr:col>33</xdr:col>
      <xdr:colOff>1</xdr:colOff>
      <xdr:row>756</xdr:row>
      <xdr:rowOff>1</xdr:rowOff>
    </xdr:to>
    <xdr:sp macro="" textlink="">
      <xdr:nvSpPr>
        <xdr:cNvPr id="22" name="正方形/長方形 21"/>
        <xdr:cNvSpPr/>
      </xdr:nvSpPr>
      <xdr:spPr bwMode="auto">
        <a:xfrm>
          <a:off x="5238751" y="48225076"/>
          <a:ext cx="1676400" cy="704850"/>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11</xdr:col>
      <xdr:colOff>0</xdr:colOff>
      <xdr:row>750</xdr:row>
      <xdr:rowOff>1</xdr:rowOff>
    </xdr:from>
    <xdr:to>
      <xdr:col>11</xdr:col>
      <xdr:colOff>0</xdr:colOff>
      <xdr:row>768</xdr:row>
      <xdr:rowOff>0</xdr:rowOff>
    </xdr:to>
    <xdr:cxnSp macro="">
      <xdr:nvCxnSpPr>
        <xdr:cNvPr id="23" name="直線コネクタ 22"/>
        <xdr:cNvCxnSpPr/>
      </xdr:nvCxnSpPr>
      <xdr:spPr bwMode="auto">
        <a:xfrm flipV="1">
          <a:off x="2342029" y="46762148"/>
          <a:ext cx="0" cy="625288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761</xdr:row>
      <xdr:rowOff>1</xdr:rowOff>
    </xdr:from>
    <xdr:to>
      <xdr:col>39</xdr:col>
      <xdr:colOff>0</xdr:colOff>
      <xdr:row>762</xdr:row>
      <xdr:rowOff>0</xdr:rowOff>
    </xdr:to>
    <xdr:sp macro="" textlink="">
      <xdr:nvSpPr>
        <xdr:cNvPr id="25" name="フレーム 24"/>
        <xdr:cNvSpPr/>
      </xdr:nvSpPr>
      <xdr:spPr bwMode="auto">
        <a:xfrm>
          <a:off x="6516414" y="50764967"/>
          <a:ext cx="1681655" cy="354723"/>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30</xdr:col>
      <xdr:colOff>171450</xdr:colOff>
      <xdr:row>764</xdr:row>
      <xdr:rowOff>1</xdr:rowOff>
    </xdr:from>
    <xdr:to>
      <xdr:col>38</xdr:col>
      <xdr:colOff>171450</xdr:colOff>
      <xdr:row>767</xdr:row>
      <xdr:rowOff>0</xdr:rowOff>
    </xdr:to>
    <xdr:sp macro="" textlink="">
      <xdr:nvSpPr>
        <xdr:cNvPr id="27" name="大かっこ 26"/>
        <xdr:cNvSpPr/>
      </xdr:nvSpPr>
      <xdr:spPr bwMode="auto">
        <a:xfrm>
          <a:off x="6457950" y="51749326"/>
          <a:ext cx="1676400" cy="1028699"/>
        </a:xfrm>
        <a:prstGeom prst="bracketPair">
          <a:avLst>
            <a:gd name="adj" fmla="val 29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31</xdr:col>
      <xdr:colOff>0</xdr:colOff>
      <xdr:row>762</xdr:row>
      <xdr:rowOff>0</xdr:rowOff>
    </xdr:from>
    <xdr:to>
      <xdr:col>39</xdr:col>
      <xdr:colOff>0</xdr:colOff>
      <xdr:row>764</xdr:row>
      <xdr:rowOff>0</xdr:rowOff>
    </xdr:to>
    <xdr:sp macro="" textlink="">
      <xdr:nvSpPr>
        <xdr:cNvPr id="28" name="正方形/長方形 27"/>
        <xdr:cNvSpPr/>
      </xdr:nvSpPr>
      <xdr:spPr bwMode="auto">
        <a:xfrm>
          <a:off x="6516414" y="51119690"/>
          <a:ext cx="1681655" cy="709448"/>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Ｄ．（株）イースクエア</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経済産業省と折半</a:t>
          </a:r>
          <a:endParaRPr lang="ja-JP" altLang="ja-JP">
            <a:solidFill>
              <a:sysClr val="windowText" lastClr="000000"/>
            </a:solidFill>
            <a:effectLst/>
          </a:endParaRPr>
        </a:p>
      </xdr:txBody>
    </xdr:sp>
    <xdr:clientData/>
  </xdr:twoCellAnchor>
  <xdr:twoCellAnchor>
    <xdr:from>
      <xdr:col>43</xdr:col>
      <xdr:colOff>0</xdr:colOff>
      <xdr:row>761</xdr:row>
      <xdr:rowOff>0</xdr:rowOff>
    </xdr:from>
    <xdr:to>
      <xdr:col>50</xdr:col>
      <xdr:colOff>0</xdr:colOff>
      <xdr:row>762</xdr:row>
      <xdr:rowOff>0</xdr:rowOff>
    </xdr:to>
    <xdr:sp macro="" textlink="">
      <xdr:nvSpPr>
        <xdr:cNvPr id="30" name="フレーム 29"/>
        <xdr:cNvSpPr/>
      </xdr:nvSpPr>
      <xdr:spPr bwMode="auto">
        <a:xfrm>
          <a:off x="9038897" y="50764966"/>
          <a:ext cx="1773620" cy="3547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43</xdr:col>
      <xdr:colOff>0</xdr:colOff>
      <xdr:row>764</xdr:row>
      <xdr:rowOff>0</xdr:rowOff>
    </xdr:from>
    <xdr:to>
      <xdr:col>50</xdr:col>
      <xdr:colOff>0</xdr:colOff>
      <xdr:row>767</xdr:row>
      <xdr:rowOff>0</xdr:rowOff>
    </xdr:to>
    <xdr:sp macro="" textlink="">
      <xdr:nvSpPr>
        <xdr:cNvPr id="32" name="大かっこ 31"/>
        <xdr:cNvSpPr/>
      </xdr:nvSpPr>
      <xdr:spPr bwMode="auto">
        <a:xfrm>
          <a:off x="9010650" y="51749325"/>
          <a:ext cx="1771650" cy="1028700"/>
        </a:xfrm>
        <a:prstGeom prst="bracketPair">
          <a:avLst>
            <a:gd name="adj" fmla="val 25327"/>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43</xdr:col>
      <xdr:colOff>0</xdr:colOff>
      <xdr:row>762</xdr:row>
      <xdr:rowOff>0</xdr:rowOff>
    </xdr:from>
    <xdr:to>
      <xdr:col>50</xdr:col>
      <xdr:colOff>0</xdr:colOff>
      <xdr:row>763</xdr:row>
      <xdr:rowOff>354067</xdr:rowOff>
    </xdr:to>
    <xdr:sp macro="" textlink="">
      <xdr:nvSpPr>
        <xdr:cNvPr id="33" name="正方形/長方形 32"/>
        <xdr:cNvSpPr/>
      </xdr:nvSpPr>
      <xdr:spPr bwMode="auto">
        <a:xfrm>
          <a:off x="9038897" y="51119690"/>
          <a:ext cx="1773620" cy="70879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Ｅ．（公）北海道環境財団 　１百万円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p>
      </xdr:txBody>
    </xdr:sp>
    <xdr:clientData/>
  </xdr:twoCellAnchor>
  <xdr:twoCellAnchor>
    <xdr:from>
      <xdr:col>24</xdr:col>
      <xdr:colOff>81529</xdr:colOff>
      <xdr:row>769</xdr:row>
      <xdr:rowOff>0</xdr:rowOff>
    </xdr:from>
    <xdr:to>
      <xdr:col>33</xdr:col>
      <xdr:colOff>107577</xdr:colOff>
      <xdr:row>770</xdr:row>
      <xdr:rowOff>0</xdr:rowOff>
    </xdr:to>
    <xdr:sp macro="" textlink="">
      <xdr:nvSpPr>
        <xdr:cNvPr id="40" name="フレーム 39"/>
        <xdr:cNvSpPr/>
      </xdr:nvSpPr>
      <xdr:spPr bwMode="auto">
        <a:xfrm>
          <a:off x="4649391" y="53713759"/>
          <a:ext cx="1738997" cy="355830"/>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25</xdr:col>
      <xdr:colOff>1</xdr:colOff>
      <xdr:row>772</xdr:row>
      <xdr:rowOff>0</xdr:rowOff>
    </xdr:from>
    <xdr:to>
      <xdr:col>33</xdr:col>
      <xdr:colOff>0</xdr:colOff>
      <xdr:row>775</xdr:row>
      <xdr:rowOff>0</xdr:rowOff>
    </xdr:to>
    <xdr:sp macro="" textlink="">
      <xdr:nvSpPr>
        <xdr:cNvPr id="42" name="大かっこ 41"/>
        <xdr:cNvSpPr/>
      </xdr:nvSpPr>
      <xdr:spPr bwMode="auto">
        <a:xfrm>
          <a:off x="5255173" y="54535552"/>
          <a:ext cx="1681655" cy="945931"/>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a:t>
          </a:r>
          <a:r>
            <a:rPr kumimoji="1" lang="ja-JP" altLang="en-US" sz="1100">
              <a:solidFill>
                <a:schemeClr val="tx1"/>
              </a:solidFill>
              <a:effectLst/>
              <a:latin typeface="+mn-lt"/>
              <a:ea typeface="+mn-ea"/>
              <a:cs typeface="+mn-cs"/>
            </a:rPr>
            <a:t>クレジット制度</a:t>
          </a:r>
          <a:r>
            <a:rPr lang="ja-JP" altLang="ja-JP" sz="1100">
              <a:solidFill>
                <a:schemeClr val="tx1"/>
              </a:solidFill>
              <a:effectLst/>
              <a:latin typeface="+mn-lt"/>
              <a:ea typeface="+mn-ea"/>
              <a:cs typeface="+mn-cs"/>
            </a:rPr>
            <a:t>へのデジタル技術活用に向けた調査検討</a:t>
          </a:r>
          <a:r>
            <a:rPr kumimoji="1" lang="ja-JP" altLang="en-US" sz="1100">
              <a:solidFill>
                <a:schemeClr val="tx1"/>
              </a:solidFill>
              <a:effectLst/>
              <a:latin typeface="+mn-lt"/>
              <a:ea typeface="+mn-ea"/>
              <a:cs typeface="+mn-cs"/>
            </a:rPr>
            <a:t>業務　　　　　</a:t>
          </a:r>
          <a:endParaRPr kumimoji="1" lang="ja-JP" altLang="en-US" sz="1100">
            <a:solidFill>
              <a:sysClr val="windowText" lastClr="000000"/>
            </a:solidFill>
            <a:latin typeface="+mn-lt"/>
            <a:ea typeface="+mn-ea"/>
            <a:cs typeface="+mn-cs"/>
          </a:endParaRPr>
        </a:p>
      </xdr:txBody>
    </xdr:sp>
    <xdr:clientData/>
  </xdr:twoCellAnchor>
  <xdr:twoCellAnchor>
    <xdr:from>
      <xdr:col>29</xdr:col>
      <xdr:colOff>0</xdr:colOff>
      <xdr:row>752</xdr:row>
      <xdr:rowOff>0</xdr:rowOff>
    </xdr:from>
    <xdr:to>
      <xdr:col>29</xdr:col>
      <xdr:colOff>1</xdr:colOff>
      <xdr:row>753</xdr:row>
      <xdr:rowOff>0</xdr:rowOff>
    </xdr:to>
    <xdr:cxnSp macro="">
      <xdr:nvCxnSpPr>
        <xdr:cNvPr id="50" name="直線矢印コネクタ 49"/>
        <xdr:cNvCxnSpPr/>
      </xdr:nvCxnSpPr>
      <xdr:spPr bwMode="auto">
        <a:xfrm>
          <a:off x="6076950" y="47520225"/>
          <a:ext cx="1"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755</xdr:row>
      <xdr:rowOff>0</xdr:rowOff>
    </xdr:from>
    <xdr:to>
      <xdr:col>23</xdr:col>
      <xdr:colOff>0</xdr:colOff>
      <xdr:row>755</xdr:row>
      <xdr:rowOff>0</xdr:rowOff>
    </xdr:to>
    <xdr:cxnSp macro="">
      <xdr:nvCxnSpPr>
        <xdr:cNvPr id="52" name="直線コネクタ 51"/>
        <xdr:cNvCxnSpPr/>
      </xdr:nvCxnSpPr>
      <xdr:spPr bwMode="auto">
        <a:xfrm>
          <a:off x="4462096" y="48614135"/>
          <a:ext cx="424962"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0</xdr:rowOff>
    </xdr:from>
    <xdr:to>
      <xdr:col>23</xdr:col>
      <xdr:colOff>2930</xdr:colOff>
      <xdr:row>761</xdr:row>
      <xdr:rowOff>0</xdr:rowOff>
    </xdr:to>
    <xdr:cxnSp macro="">
      <xdr:nvCxnSpPr>
        <xdr:cNvPr id="54" name="直線矢印コネクタ 53"/>
        <xdr:cNvCxnSpPr/>
      </xdr:nvCxnSpPr>
      <xdr:spPr bwMode="auto">
        <a:xfrm flipH="1">
          <a:off x="4819650" y="48577500"/>
          <a:ext cx="2930" cy="21145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755</xdr:row>
      <xdr:rowOff>0</xdr:rowOff>
    </xdr:from>
    <xdr:to>
      <xdr:col>35</xdr:col>
      <xdr:colOff>0</xdr:colOff>
      <xdr:row>755</xdr:row>
      <xdr:rowOff>0</xdr:rowOff>
    </xdr:to>
    <xdr:cxnSp macro="">
      <xdr:nvCxnSpPr>
        <xdr:cNvPr id="56" name="直線コネクタ 55"/>
        <xdr:cNvCxnSpPr/>
      </xdr:nvCxnSpPr>
      <xdr:spPr bwMode="auto">
        <a:xfrm>
          <a:off x="6915150" y="48577500"/>
          <a:ext cx="4191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754</xdr:row>
      <xdr:rowOff>342900</xdr:rowOff>
    </xdr:from>
    <xdr:to>
      <xdr:col>35</xdr:col>
      <xdr:colOff>0</xdr:colOff>
      <xdr:row>761</xdr:row>
      <xdr:rowOff>0</xdr:rowOff>
    </xdr:to>
    <xdr:cxnSp macro="">
      <xdr:nvCxnSpPr>
        <xdr:cNvPr id="57" name="直線矢印コネクタ 56"/>
        <xdr:cNvCxnSpPr/>
      </xdr:nvCxnSpPr>
      <xdr:spPr bwMode="auto">
        <a:xfrm>
          <a:off x="7334250" y="48567975"/>
          <a:ext cx="0" cy="21240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760</xdr:row>
      <xdr:rowOff>0</xdr:rowOff>
    </xdr:from>
    <xdr:to>
      <xdr:col>47</xdr:col>
      <xdr:colOff>0</xdr:colOff>
      <xdr:row>760</xdr:row>
      <xdr:rowOff>0</xdr:rowOff>
    </xdr:to>
    <xdr:cxnSp macro="">
      <xdr:nvCxnSpPr>
        <xdr:cNvPr id="58" name="直線コネクタ 57"/>
        <xdr:cNvCxnSpPr/>
      </xdr:nvCxnSpPr>
      <xdr:spPr bwMode="auto">
        <a:xfrm>
          <a:off x="7334250" y="50339625"/>
          <a:ext cx="25146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180975</xdr:colOff>
      <xdr:row>760</xdr:row>
      <xdr:rowOff>0</xdr:rowOff>
    </xdr:from>
    <xdr:to>
      <xdr:col>46</xdr:col>
      <xdr:colOff>180975</xdr:colOff>
      <xdr:row>761</xdr:row>
      <xdr:rowOff>0</xdr:rowOff>
    </xdr:to>
    <xdr:cxnSp macro="">
      <xdr:nvCxnSpPr>
        <xdr:cNvPr id="60" name="直線矢印コネクタ 59"/>
        <xdr:cNvCxnSpPr/>
      </xdr:nvCxnSpPr>
      <xdr:spPr bwMode="auto">
        <a:xfrm>
          <a:off x="9820275" y="50339625"/>
          <a:ext cx="0"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767</xdr:row>
      <xdr:rowOff>337858</xdr:rowOff>
    </xdr:from>
    <xdr:to>
      <xdr:col>17</xdr:col>
      <xdr:colOff>1</xdr:colOff>
      <xdr:row>769</xdr:row>
      <xdr:rowOff>0</xdr:rowOff>
    </xdr:to>
    <xdr:cxnSp macro="">
      <xdr:nvCxnSpPr>
        <xdr:cNvPr id="64" name="直線矢印コネクタ 63"/>
        <xdr:cNvCxnSpPr/>
      </xdr:nvCxnSpPr>
      <xdr:spPr bwMode="auto">
        <a:xfrm>
          <a:off x="3619500" y="53005505"/>
          <a:ext cx="1" cy="35690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768</xdr:row>
      <xdr:rowOff>0</xdr:rowOff>
    </xdr:from>
    <xdr:to>
      <xdr:col>29</xdr:col>
      <xdr:colOff>0</xdr:colOff>
      <xdr:row>768</xdr:row>
      <xdr:rowOff>0</xdr:rowOff>
    </xdr:to>
    <xdr:cxnSp macro="">
      <xdr:nvCxnSpPr>
        <xdr:cNvPr id="65" name="直線コネクタ 64"/>
        <xdr:cNvCxnSpPr/>
      </xdr:nvCxnSpPr>
      <xdr:spPr bwMode="auto">
        <a:xfrm>
          <a:off x="2342029" y="53015029"/>
          <a:ext cx="3832412"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179294</xdr:colOff>
      <xdr:row>768</xdr:row>
      <xdr:rowOff>0</xdr:rowOff>
    </xdr:from>
    <xdr:to>
      <xdr:col>28</xdr:col>
      <xdr:colOff>179295</xdr:colOff>
      <xdr:row>769</xdr:row>
      <xdr:rowOff>9524</xdr:rowOff>
    </xdr:to>
    <xdr:cxnSp macro="">
      <xdr:nvCxnSpPr>
        <xdr:cNvPr id="66" name="直線矢印コネクタ 65"/>
        <xdr:cNvCxnSpPr/>
      </xdr:nvCxnSpPr>
      <xdr:spPr bwMode="auto">
        <a:xfrm>
          <a:off x="6140823" y="53015029"/>
          <a:ext cx="1" cy="35690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203637</xdr:colOff>
      <xdr:row>770</xdr:row>
      <xdr:rowOff>341586</xdr:rowOff>
    </xdr:from>
    <xdr:to>
      <xdr:col>34</xdr:col>
      <xdr:colOff>203638</xdr:colOff>
      <xdr:row>770</xdr:row>
      <xdr:rowOff>341586</xdr:rowOff>
    </xdr:to>
    <xdr:cxnSp macro="">
      <xdr:nvCxnSpPr>
        <xdr:cNvPr id="67" name="直線コネクタ 66"/>
        <xdr:cNvCxnSpPr/>
      </xdr:nvCxnSpPr>
      <xdr:spPr bwMode="auto">
        <a:xfrm>
          <a:off x="6930258" y="54220241"/>
          <a:ext cx="420414"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210207</xdr:colOff>
      <xdr:row>770</xdr:row>
      <xdr:rowOff>341586</xdr:rowOff>
    </xdr:from>
    <xdr:to>
      <xdr:col>34</xdr:col>
      <xdr:colOff>210207</xdr:colOff>
      <xdr:row>776</xdr:row>
      <xdr:rowOff>315310</xdr:rowOff>
    </xdr:to>
    <xdr:cxnSp macro="">
      <xdr:nvCxnSpPr>
        <xdr:cNvPr id="68" name="直線矢印コネクタ 67"/>
        <xdr:cNvCxnSpPr/>
      </xdr:nvCxnSpPr>
      <xdr:spPr bwMode="auto">
        <a:xfrm>
          <a:off x="7357241" y="54220241"/>
          <a:ext cx="0" cy="189186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210207</xdr:colOff>
      <xdr:row>776</xdr:row>
      <xdr:rowOff>0</xdr:rowOff>
    </xdr:from>
    <xdr:to>
      <xdr:col>47</xdr:col>
      <xdr:colOff>0</xdr:colOff>
      <xdr:row>776</xdr:row>
      <xdr:rowOff>0</xdr:rowOff>
    </xdr:to>
    <xdr:cxnSp macro="">
      <xdr:nvCxnSpPr>
        <xdr:cNvPr id="69" name="直線コネクタ 68"/>
        <xdr:cNvCxnSpPr/>
      </xdr:nvCxnSpPr>
      <xdr:spPr bwMode="auto">
        <a:xfrm>
          <a:off x="7357241" y="55796793"/>
          <a:ext cx="2522483"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776</xdr:row>
      <xdr:rowOff>0</xdr:rowOff>
    </xdr:from>
    <xdr:to>
      <xdr:col>47</xdr:col>
      <xdr:colOff>0</xdr:colOff>
      <xdr:row>776</xdr:row>
      <xdr:rowOff>315310</xdr:rowOff>
    </xdr:to>
    <xdr:cxnSp macro="">
      <xdr:nvCxnSpPr>
        <xdr:cNvPr id="70" name="直線矢印コネクタ 69"/>
        <xdr:cNvCxnSpPr/>
      </xdr:nvCxnSpPr>
      <xdr:spPr bwMode="auto">
        <a:xfrm>
          <a:off x="9879724" y="55796793"/>
          <a:ext cx="0" cy="31531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210206</xdr:colOff>
      <xdr:row>770</xdr:row>
      <xdr:rowOff>0</xdr:rowOff>
    </xdr:from>
    <xdr:to>
      <xdr:col>33</xdr:col>
      <xdr:colOff>0</xdr:colOff>
      <xdr:row>772</xdr:row>
      <xdr:rowOff>0</xdr:rowOff>
    </xdr:to>
    <xdr:sp macro="" textlink="">
      <xdr:nvSpPr>
        <xdr:cNvPr id="41" name="正方形/長方形 40"/>
        <xdr:cNvSpPr/>
      </xdr:nvSpPr>
      <xdr:spPr bwMode="auto">
        <a:xfrm>
          <a:off x="5255172" y="53878655"/>
          <a:ext cx="1681656" cy="65689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Ｇ．（株）野村総合研究所</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23</xdr:col>
      <xdr:colOff>0</xdr:colOff>
      <xdr:row>776</xdr:row>
      <xdr:rowOff>0</xdr:rowOff>
    </xdr:from>
    <xdr:to>
      <xdr:col>35</xdr:col>
      <xdr:colOff>657</xdr:colOff>
      <xdr:row>776</xdr:row>
      <xdr:rowOff>1</xdr:rowOff>
    </xdr:to>
    <xdr:cxnSp macro="">
      <xdr:nvCxnSpPr>
        <xdr:cNvPr id="81" name="直線コネクタ 80"/>
        <xdr:cNvCxnSpPr/>
      </xdr:nvCxnSpPr>
      <xdr:spPr bwMode="auto">
        <a:xfrm>
          <a:off x="4819650" y="55978425"/>
          <a:ext cx="2515257" cy="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776</xdr:row>
      <xdr:rowOff>0</xdr:rowOff>
    </xdr:from>
    <xdr:to>
      <xdr:col>23</xdr:col>
      <xdr:colOff>0</xdr:colOff>
      <xdr:row>777</xdr:row>
      <xdr:rowOff>0</xdr:rowOff>
    </xdr:to>
    <xdr:cxnSp macro="">
      <xdr:nvCxnSpPr>
        <xdr:cNvPr id="82" name="直線矢印コネクタ 81"/>
        <xdr:cNvCxnSpPr/>
      </xdr:nvCxnSpPr>
      <xdr:spPr bwMode="auto">
        <a:xfrm>
          <a:off x="4819650" y="55978425"/>
          <a:ext cx="0"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780</xdr:row>
      <xdr:rowOff>0</xdr:rowOff>
    </xdr:from>
    <xdr:to>
      <xdr:col>39</xdr:col>
      <xdr:colOff>1</xdr:colOff>
      <xdr:row>783</xdr:row>
      <xdr:rowOff>0</xdr:rowOff>
    </xdr:to>
    <xdr:sp macro="" textlink="">
      <xdr:nvSpPr>
        <xdr:cNvPr id="89" name="大かっこ 88"/>
        <xdr:cNvSpPr/>
      </xdr:nvSpPr>
      <xdr:spPr bwMode="auto">
        <a:xfrm>
          <a:off x="6496051" y="57388125"/>
          <a:ext cx="1676400" cy="1057275"/>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eaLnBrk="1" fontAlgn="auto" latinLnBrk="0" hangingPunct="1"/>
          <a:r>
            <a:rPr lang="ja-JP" altLang="ja-JP" sz="1100">
              <a:solidFill>
                <a:schemeClr val="dk1"/>
              </a:solidFill>
              <a:effectLst/>
              <a:latin typeface="+mn-lt"/>
              <a:ea typeface="+mn-ea"/>
              <a:cs typeface="+mn-cs"/>
            </a:rPr>
            <a:t>調査検討</a:t>
          </a:r>
          <a:r>
            <a:rPr kumimoji="1" lang="ja-JP" altLang="ja-JP" sz="1100">
              <a:solidFill>
                <a:schemeClr val="dk1"/>
              </a:solidFill>
              <a:effectLst/>
              <a:latin typeface="+mn-lt"/>
              <a:ea typeface="+mn-ea"/>
              <a:cs typeface="+mn-cs"/>
            </a:rPr>
            <a:t>業務のうち</a:t>
          </a:r>
          <a:endParaRPr lang="ja-JP" altLang="ja-JP">
            <a:effectLst/>
          </a:endParaRPr>
        </a:p>
        <a:p>
          <a:r>
            <a:rPr kumimoji="1" lang="ja-JP" altLang="en-US" sz="1100">
              <a:solidFill>
                <a:schemeClr val="dk1"/>
              </a:solidFill>
              <a:effectLst/>
              <a:latin typeface="+mn-lt"/>
              <a:ea typeface="+mn-ea"/>
              <a:cs typeface="+mn-cs"/>
            </a:rPr>
            <a:t>Ｊ－クレジット制度</a:t>
          </a:r>
          <a:r>
            <a:rPr kumimoji="1" lang="ja-JP" altLang="ja-JP" sz="1100">
              <a:solidFill>
                <a:schemeClr val="dk1"/>
              </a:solidFill>
              <a:effectLst/>
              <a:latin typeface="+mn-lt"/>
              <a:ea typeface="+mn-ea"/>
              <a:cs typeface="+mn-cs"/>
            </a:rPr>
            <a:t>に係る検討等　</a:t>
          </a:r>
          <a:r>
            <a:rPr kumimoji="1" lang="ja-JP" altLang="en-US" sz="1100">
              <a:solidFill>
                <a:schemeClr val="tx1"/>
              </a:solidFill>
              <a:effectLst/>
              <a:latin typeface="+mn-lt"/>
              <a:ea typeface="+mn-ea"/>
              <a:cs typeface="+mn-cs"/>
            </a:rPr>
            <a:t>　　　　</a:t>
          </a:r>
          <a:endParaRPr kumimoji="1" lang="ja-JP" altLang="en-US" sz="1100">
            <a:solidFill>
              <a:sysClr val="windowText" lastClr="000000"/>
            </a:solidFill>
            <a:latin typeface="+mn-lt"/>
            <a:ea typeface="+mn-ea"/>
            <a:cs typeface="+mn-cs"/>
          </a:endParaRPr>
        </a:p>
      </xdr:txBody>
    </xdr:sp>
    <xdr:clientData/>
  </xdr:twoCellAnchor>
  <xdr:twoCellAnchor>
    <xdr:from>
      <xdr:col>31</xdr:col>
      <xdr:colOff>0</xdr:colOff>
      <xdr:row>778</xdr:row>
      <xdr:rowOff>1</xdr:rowOff>
    </xdr:from>
    <xdr:to>
      <xdr:col>39</xdr:col>
      <xdr:colOff>0</xdr:colOff>
      <xdr:row>780</xdr:row>
      <xdr:rowOff>0</xdr:rowOff>
    </xdr:to>
    <xdr:sp macro="" textlink="">
      <xdr:nvSpPr>
        <xdr:cNvPr id="90" name="正方形/長方形 89"/>
        <xdr:cNvSpPr/>
      </xdr:nvSpPr>
      <xdr:spPr bwMode="auto">
        <a:xfrm>
          <a:off x="6496050" y="56683276"/>
          <a:ext cx="1676400" cy="704849"/>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r>
            <a:rPr kumimoji="1" lang="ja-JP" altLang="en-US" sz="1100">
              <a:solidFill>
                <a:sysClr val="windowText" lastClr="000000"/>
              </a:solidFill>
            </a:rPr>
            <a:t>Ｉ．</a:t>
          </a:r>
          <a:r>
            <a:rPr kumimoji="1" lang="ja-JP" altLang="ja-JP" sz="1100">
              <a:solidFill>
                <a:schemeClr val="dk1"/>
              </a:solidFill>
              <a:effectLst/>
              <a:latin typeface="+mn-lt"/>
              <a:ea typeface="+mn-ea"/>
              <a:cs typeface="+mn-cs"/>
            </a:rPr>
            <a:t>みずほ情報総研（株）</a:t>
          </a:r>
          <a:endParaRPr lang="ja-JP" altLang="ja-JP">
            <a:effectLst/>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43</xdr:col>
      <xdr:colOff>1</xdr:colOff>
      <xdr:row>780</xdr:row>
      <xdr:rowOff>0</xdr:rowOff>
    </xdr:from>
    <xdr:to>
      <xdr:col>50</xdr:col>
      <xdr:colOff>0</xdr:colOff>
      <xdr:row>783</xdr:row>
      <xdr:rowOff>0</xdr:rowOff>
    </xdr:to>
    <xdr:sp macro="" textlink="">
      <xdr:nvSpPr>
        <xdr:cNvPr id="92" name="大かっこ 91"/>
        <xdr:cNvSpPr/>
      </xdr:nvSpPr>
      <xdr:spPr bwMode="auto">
        <a:xfrm>
          <a:off x="9038898" y="57504724"/>
          <a:ext cx="1773619" cy="1064173"/>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eaLnBrk="1" fontAlgn="auto" latinLnBrk="0" hangingPunct="1"/>
          <a:r>
            <a:rPr lang="ja-JP" altLang="ja-JP" sz="1100">
              <a:solidFill>
                <a:schemeClr val="dk1"/>
              </a:solidFill>
              <a:effectLst/>
              <a:latin typeface="+mn-lt"/>
              <a:ea typeface="+mn-ea"/>
              <a:cs typeface="+mn-cs"/>
            </a:rPr>
            <a:t>調査検討</a:t>
          </a:r>
          <a:r>
            <a:rPr kumimoji="1" lang="ja-JP" altLang="ja-JP" sz="1100">
              <a:solidFill>
                <a:schemeClr val="dk1"/>
              </a:solidFill>
              <a:effectLst/>
              <a:latin typeface="+mn-lt"/>
              <a:ea typeface="+mn-ea"/>
              <a:cs typeface="+mn-cs"/>
            </a:rPr>
            <a:t>業務のうち</a:t>
          </a:r>
          <a:endParaRPr lang="ja-JP" altLang="ja-JP">
            <a:effectLst/>
          </a:endParaRPr>
        </a:p>
        <a:p>
          <a:r>
            <a:rPr kumimoji="1" lang="ja-JP" altLang="en-US" sz="1100">
              <a:solidFill>
                <a:schemeClr val="dk1"/>
              </a:solidFill>
              <a:effectLst/>
              <a:latin typeface="+mn-lt"/>
              <a:ea typeface="+mn-ea"/>
              <a:cs typeface="+mn-cs"/>
            </a:rPr>
            <a:t>登録簿</a:t>
          </a:r>
          <a:r>
            <a:rPr kumimoji="1" lang="ja-JP" altLang="ja-JP" sz="1100">
              <a:solidFill>
                <a:schemeClr val="dk1"/>
              </a:solidFill>
              <a:effectLst/>
              <a:latin typeface="+mn-lt"/>
              <a:ea typeface="+mn-ea"/>
              <a:cs typeface="+mn-cs"/>
            </a:rPr>
            <a:t>システムに係る検討等　</a:t>
          </a:r>
          <a:r>
            <a:rPr kumimoji="1" lang="ja-JP" altLang="en-US" sz="1100">
              <a:solidFill>
                <a:schemeClr val="tx1"/>
              </a:solidFill>
              <a:effectLst/>
              <a:latin typeface="+mn-lt"/>
              <a:ea typeface="+mn-ea"/>
              <a:cs typeface="+mn-cs"/>
            </a:rPr>
            <a:t>　　　　　</a:t>
          </a:r>
          <a:endParaRPr kumimoji="1" lang="ja-JP" altLang="en-US" sz="1100">
            <a:solidFill>
              <a:sysClr val="windowText" lastClr="000000"/>
            </a:solidFill>
            <a:latin typeface="+mn-lt"/>
            <a:ea typeface="+mn-ea"/>
            <a:cs typeface="+mn-cs"/>
          </a:endParaRPr>
        </a:p>
      </xdr:txBody>
    </xdr:sp>
    <xdr:clientData/>
  </xdr:twoCellAnchor>
  <xdr:twoCellAnchor>
    <xdr:from>
      <xdr:col>43</xdr:col>
      <xdr:colOff>0</xdr:colOff>
      <xdr:row>778</xdr:row>
      <xdr:rowOff>1</xdr:rowOff>
    </xdr:from>
    <xdr:to>
      <xdr:col>50</xdr:col>
      <xdr:colOff>0</xdr:colOff>
      <xdr:row>780</xdr:row>
      <xdr:rowOff>0</xdr:rowOff>
    </xdr:to>
    <xdr:sp macro="" textlink="">
      <xdr:nvSpPr>
        <xdr:cNvPr id="93" name="正方形/長方形 92"/>
        <xdr:cNvSpPr/>
      </xdr:nvSpPr>
      <xdr:spPr bwMode="auto">
        <a:xfrm>
          <a:off x="9038897" y="56795277"/>
          <a:ext cx="1773620" cy="70944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Ｊ．情報技術開発（株）</a:t>
          </a: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43</xdr:col>
      <xdr:colOff>0</xdr:colOff>
      <xdr:row>777</xdr:row>
      <xdr:rowOff>0</xdr:rowOff>
    </xdr:from>
    <xdr:to>
      <xdr:col>50</xdr:col>
      <xdr:colOff>0</xdr:colOff>
      <xdr:row>778</xdr:row>
      <xdr:rowOff>0</xdr:rowOff>
    </xdr:to>
    <xdr:sp macro="" textlink="">
      <xdr:nvSpPr>
        <xdr:cNvPr id="97" name="フレーム 96"/>
        <xdr:cNvSpPr/>
      </xdr:nvSpPr>
      <xdr:spPr bwMode="auto">
        <a:xfrm>
          <a:off x="9010650" y="56330850"/>
          <a:ext cx="1771650" cy="352425"/>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31</xdr:col>
      <xdr:colOff>0</xdr:colOff>
      <xdr:row>777</xdr:row>
      <xdr:rowOff>1</xdr:rowOff>
    </xdr:from>
    <xdr:to>
      <xdr:col>39</xdr:col>
      <xdr:colOff>0</xdr:colOff>
      <xdr:row>778</xdr:row>
      <xdr:rowOff>0</xdr:rowOff>
    </xdr:to>
    <xdr:sp macro="" textlink="">
      <xdr:nvSpPr>
        <xdr:cNvPr id="98" name="フレーム 97"/>
        <xdr:cNvSpPr/>
      </xdr:nvSpPr>
      <xdr:spPr bwMode="auto">
        <a:xfrm>
          <a:off x="6496050" y="56330851"/>
          <a:ext cx="1676400" cy="3524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19</xdr:col>
      <xdr:colOff>1</xdr:colOff>
      <xdr:row>779</xdr:row>
      <xdr:rowOff>352424</xdr:rowOff>
    </xdr:from>
    <xdr:to>
      <xdr:col>27</xdr:col>
      <xdr:colOff>1</xdr:colOff>
      <xdr:row>782</xdr:row>
      <xdr:rowOff>352424</xdr:rowOff>
    </xdr:to>
    <xdr:sp macro="" textlink="">
      <xdr:nvSpPr>
        <xdr:cNvPr id="99" name="大かっこ 98"/>
        <xdr:cNvSpPr/>
      </xdr:nvSpPr>
      <xdr:spPr bwMode="auto">
        <a:xfrm>
          <a:off x="3981451" y="57388124"/>
          <a:ext cx="1676400" cy="1057275"/>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調査検討</a:t>
          </a:r>
          <a:r>
            <a:rPr kumimoji="1" lang="ja-JP" altLang="en-US" sz="1100">
              <a:solidFill>
                <a:schemeClr val="tx1"/>
              </a:solidFill>
              <a:effectLst/>
              <a:latin typeface="+mn-lt"/>
              <a:ea typeface="+mn-ea"/>
              <a:cs typeface="+mn-cs"/>
            </a:rPr>
            <a:t>業務のうち</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取引システムに係る検討等　　　　　</a:t>
          </a:r>
          <a:endParaRPr kumimoji="1" lang="ja-JP" altLang="en-US" sz="1100">
            <a:solidFill>
              <a:sysClr val="windowText" lastClr="000000"/>
            </a:solidFill>
            <a:latin typeface="+mn-lt"/>
            <a:ea typeface="+mn-ea"/>
            <a:cs typeface="+mn-cs"/>
          </a:endParaRPr>
        </a:p>
      </xdr:txBody>
    </xdr:sp>
    <xdr:clientData/>
  </xdr:twoCellAnchor>
  <xdr:twoCellAnchor>
    <xdr:from>
      <xdr:col>19</xdr:col>
      <xdr:colOff>0</xdr:colOff>
      <xdr:row>778</xdr:row>
      <xdr:rowOff>0</xdr:rowOff>
    </xdr:from>
    <xdr:to>
      <xdr:col>27</xdr:col>
      <xdr:colOff>0</xdr:colOff>
      <xdr:row>779</xdr:row>
      <xdr:rowOff>352424</xdr:rowOff>
    </xdr:to>
    <xdr:sp macro="" textlink="">
      <xdr:nvSpPr>
        <xdr:cNvPr id="100" name="正方形/長方形 99"/>
        <xdr:cNvSpPr/>
      </xdr:nvSpPr>
      <xdr:spPr bwMode="auto">
        <a:xfrm>
          <a:off x="3981450" y="56683275"/>
          <a:ext cx="1676400" cy="704849"/>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Ｈ．デロイトトーマツコンサルティング合同会社　２７百万円</a:t>
          </a:r>
          <a:endParaRPr kumimoji="1" lang="en-US" altLang="ja-JP" sz="1100">
            <a:solidFill>
              <a:sysClr val="windowText" lastClr="000000"/>
            </a:solidFill>
          </a:endParaRPr>
        </a:p>
      </xdr:txBody>
    </xdr:sp>
    <xdr:clientData/>
  </xdr:twoCellAnchor>
  <xdr:twoCellAnchor>
    <xdr:from>
      <xdr:col>19</xdr:col>
      <xdr:colOff>0</xdr:colOff>
      <xdr:row>777</xdr:row>
      <xdr:rowOff>0</xdr:rowOff>
    </xdr:from>
    <xdr:to>
      <xdr:col>27</xdr:col>
      <xdr:colOff>0</xdr:colOff>
      <xdr:row>777</xdr:row>
      <xdr:rowOff>352424</xdr:rowOff>
    </xdr:to>
    <xdr:sp macro="" textlink="">
      <xdr:nvSpPr>
        <xdr:cNvPr id="101" name="フレーム 100"/>
        <xdr:cNvSpPr/>
      </xdr:nvSpPr>
      <xdr:spPr bwMode="auto">
        <a:xfrm>
          <a:off x="3981450" y="56330850"/>
          <a:ext cx="1676400" cy="3524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85" zoomScaleSheetLayoutView="85" zoomScalePageLayoutView="85" workbookViewId="0">
      <selection activeCell="AE117" sqref="AE117:AH117"/>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394</v>
      </c>
      <c r="AJ2" s="207" t="s">
        <v>698</v>
      </c>
      <c r="AK2" s="207"/>
      <c r="AL2" s="207"/>
      <c r="AM2" s="207"/>
      <c r="AN2" s="98" t="s">
        <v>394</v>
      </c>
      <c r="AO2" s="207">
        <v>20</v>
      </c>
      <c r="AP2" s="207"/>
      <c r="AQ2" s="207"/>
      <c r="AR2" s="99" t="s">
        <v>697</v>
      </c>
      <c r="AS2" s="208">
        <v>10</v>
      </c>
      <c r="AT2" s="208"/>
      <c r="AU2" s="208"/>
      <c r="AV2" s="98" t="str">
        <f>IF(AW2="","","-")</f>
        <v/>
      </c>
      <c r="AW2" s="395"/>
      <c r="AX2" s="395"/>
    </row>
    <row r="3" spans="1:50" ht="21" customHeight="1" thickBot="1" x14ac:dyDescent="0.2">
      <c r="A3" s="520" t="s">
        <v>690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700</v>
      </c>
      <c r="AK3" s="522"/>
      <c r="AL3" s="522"/>
      <c r="AM3" s="522"/>
      <c r="AN3" s="522"/>
      <c r="AO3" s="522"/>
      <c r="AP3" s="522"/>
      <c r="AQ3" s="522"/>
      <c r="AR3" s="522"/>
      <c r="AS3" s="522"/>
      <c r="AT3" s="522"/>
      <c r="AU3" s="522"/>
      <c r="AV3" s="522"/>
      <c r="AW3" s="522"/>
      <c r="AX3" s="24" t="s">
        <v>65</v>
      </c>
    </row>
    <row r="4" spans="1:50" ht="24.75" customHeight="1" x14ac:dyDescent="0.15">
      <c r="A4" s="727" t="s">
        <v>25</v>
      </c>
      <c r="B4" s="728"/>
      <c r="C4" s="728"/>
      <c r="D4" s="728"/>
      <c r="E4" s="728"/>
      <c r="F4" s="728"/>
      <c r="G4" s="703" t="s">
        <v>701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704</v>
      </c>
      <c r="H5" s="558"/>
      <c r="I5" s="558"/>
      <c r="J5" s="558"/>
      <c r="K5" s="558"/>
      <c r="L5" s="558"/>
      <c r="M5" s="559" t="s">
        <v>66</v>
      </c>
      <c r="N5" s="560"/>
      <c r="O5" s="560"/>
      <c r="P5" s="560"/>
      <c r="Q5" s="560"/>
      <c r="R5" s="561"/>
      <c r="S5" s="562" t="s">
        <v>705</v>
      </c>
      <c r="T5" s="558"/>
      <c r="U5" s="558"/>
      <c r="V5" s="558"/>
      <c r="W5" s="558"/>
      <c r="X5" s="563"/>
      <c r="Y5" s="719" t="s">
        <v>3</v>
      </c>
      <c r="Z5" s="720"/>
      <c r="AA5" s="720"/>
      <c r="AB5" s="720"/>
      <c r="AC5" s="720"/>
      <c r="AD5" s="721"/>
      <c r="AE5" s="722" t="s">
        <v>706</v>
      </c>
      <c r="AF5" s="722"/>
      <c r="AG5" s="722"/>
      <c r="AH5" s="722"/>
      <c r="AI5" s="722"/>
      <c r="AJ5" s="722"/>
      <c r="AK5" s="722"/>
      <c r="AL5" s="722"/>
      <c r="AM5" s="722"/>
      <c r="AN5" s="722"/>
      <c r="AO5" s="722"/>
      <c r="AP5" s="723"/>
      <c r="AQ5" s="724" t="s">
        <v>703</v>
      </c>
      <c r="AR5" s="725"/>
      <c r="AS5" s="725"/>
      <c r="AT5" s="725"/>
      <c r="AU5" s="725"/>
      <c r="AV5" s="725"/>
      <c r="AW5" s="725"/>
      <c r="AX5" s="726"/>
    </row>
    <row r="6" spans="1:50" ht="39" customHeight="1" x14ac:dyDescent="0.15">
      <c r="A6" s="729" t="s">
        <v>4</v>
      </c>
      <c r="B6" s="730"/>
      <c r="C6" s="730"/>
      <c r="D6" s="730"/>
      <c r="E6" s="730"/>
      <c r="F6" s="730"/>
      <c r="G6" s="877" t="str">
        <f>入力規則等!F39</f>
        <v>一般会計、エネルギー対策特別会計エネルギー需給勘定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7" customHeight="1" x14ac:dyDescent="0.15">
      <c r="A7" s="826" t="s">
        <v>22</v>
      </c>
      <c r="B7" s="827"/>
      <c r="C7" s="827"/>
      <c r="D7" s="827"/>
      <c r="E7" s="827"/>
      <c r="F7" s="828"/>
      <c r="G7" s="829" t="s">
        <v>707</v>
      </c>
      <c r="H7" s="830"/>
      <c r="I7" s="830"/>
      <c r="J7" s="830"/>
      <c r="K7" s="830"/>
      <c r="L7" s="830"/>
      <c r="M7" s="830"/>
      <c r="N7" s="830"/>
      <c r="O7" s="830"/>
      <c r="P7" s="830"/>
      <c r="Q7" s="830"/>
      <c r="R7" s="830"/>
      <c r="S7" s="830"/>
      <c r="T7" s="830"/>
      <c r="U7" s="830"/>
      <c r="V7" s="830"/>
      <c r="W7" s="830"/>
      <c r="X7" s="831"/>
      <c r="Y7" s="393" t="s">
        <v>377</v>
      </c>
      <c r="Z7" s="297"/>
      <c r="AA7" s="297"/>
      <c r="AB7" s="297"/>
      <c r="AC7" s="297"/>
      <c r="AD7" s="394"/>
      <c r="AE7" s="380" t="s">
        <v>708</v>
      </c>
      <c r="AF7" s="381"/>
      <c r="AG7" s="381"/>
      <c r="AH7" s="381"/>
      <c r="AI7" s="381"/>
      <c r="AJ7" s="381"/>
      <c r="AK7" s="381"/>
      <c r="AL7" s="381"/>
      <c r="AM7" s="381"/>
      <c r="AN7" s="381"/>
      <c r="AO7" s="381"/>
      <c r="AP7" s="381"/>
      <c r="AQ7" s="381"/>
      <c r="AR7" s="381"/>
      <c r="AS7" s="381"/>
      <c r="AT7" s="381"/>
      <c r="AU7" s="381"/>
      <c r="AV7" s="381"/>
      <c r="AW7" s="381"/>
      <c r="AX7" s="382"/>
    </row>
    <row r="8" spans="1:50" ht="53.45" customHeight="1" x14ac:dyDescent="0.15">
      <c r="A8" s="826" t="s">
        <v>255</v>
      </c>
      <c r="B8" s="827"/>
      <c r="C8" s="827"/>
      <c r="D8" s="827"/>
      <c r="E8" s="827"/>
      <c r="F8" s="828"/>
      <c r="G8" s="219" t="str">
        <f>入力規則等!A27</f>
        <v>地球温暖化対策、地方創生</v>
      </c>
      <c r="H8" s="220"/>
      <c r="I8" s="220"/>
      <c r="J8" s="220"/>
      <c r="K8" s="220"/>
      <c r="L8" s="220"/>
      <c r="M8" s="220"/>
      <c r="N8" s="220"/>
      <c r="O8" s="220"/>
      <c r="P8" s="220"/>
      <c r="Q8" s="220"/>
      <c r="R8" s="220"/>
      <c r="S8" s="220"/>
      <c r="T8" s="220"/>
      <c r="U8" s="220"/>
      <c r="V8" s="220"/>
      <c r="W8" s="220"/>
      <c r="X8" s="221"/>
      <c r="Y8" s="568" t="s">
        <v>256</v>
      </c>
      <c r="Z8" s="569"/>
      <c r="AA8" s="569"/>
      <c r="AB8" s="569"/>
      <c r="AC8" s="569"/>
      <c r="AD8" s="570"/>
      <c r="AE8" s="742" t="str">
        <f>入力規則等!K13</f>
        <v>エネルギー対策、その他の事項経費</v>
      </c>
      <c r="AF8" s="220"/>
      <c r="AG8" s="220"/>
      <c r="AH8" s="220"/>
      <c r="AI8" s="220"/>
      <c r="AJ8" s="220"/>
      <c r="AK8" s="220"/>
      <c r="AL8" s="220"/>
      <c r="AM8" s="220"/>
      <c r="AN8" s="220"/>
      <c r="AO8" s="220"/>
      <c r="AP8" s="220"/>
      <c r="AQ8" s="220"/>
      <c r="AR8" s="220"/>
      <c r="AS8" s="220"/>
      <c r="AT8" s="220"/>
      <c r="AU8" s="220"/>
      <c r="AV8" s="220"/>
      <c r="AW8" s="220"/>
      <c r="AX8" s="743"/>
    </row>
    <row r="9" spans="1:50" ht="58.7" customHeight="1" x14ac:dyDescent="0.15">
      <c r="A9" s="124" t="s">
        <v>23</v>
      </c>
      <c r="B9" s="125"/>
      <c r="C9" s="125"/>
      <c r="D9" s="125"/>
      <c r="E9" s="125"/>
      <c r="F9" s="125"/>
      <c r="G9" s="571" t="s">
        <v>709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45" customHeight="1" x14ac:dyDescent="0.15">
      <c r="A10" s="744" t="s">
        <v>30</v>
      </c>
      <c r="B10" s="745"/>
      <c r="C10" s="745"/>
      <c r="D10" s="745"/>
      <c r="E10" s="745"/>
      <c r="F10" s="745"/>
      <c r="G10" s="677" t="s">
        <v>710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8" t="s">
        <v>24</v>
      </c>
      <c r="B12" s="119"/>
      <c r="C12" s="119"/>
      <c r="D12" s="119"/>
      <c r="E12" s="119"/>
      <c r="F12" s="120"/>
      <c r="G12" s="683"/>
      <c r="H12" s="684"/>
      <c r="I12" s="684"/>
      <c r="J12" s="684"/>
      <c r="K12" s="684"/>
      <c r="L12" s="684"/>
      <c r="M12" s="684"/>
      <c r="N12" s="684"/>
      <c r="O12" s="684"/>
      <c r="P12" s="304" t="s">
        <v>378</v>
      </c>
      <c r="Q12" s="299"/>
      <c r="R12" s="299"/>
      <c r="S12" s="299"/>
      <c r="T12" s="299"/>
      <c r="U12" s="299"/>
      <c r="V12" s="300"/>
      <c r="W12" s="304" t="s">
        <v>400</v>
      </c>
      <c r="X12" s="299"/>
      <c r="Y12" s="299"/>
      <c r="Z12" s="299"/>
      <c r="AA12" s="299"/>
      <c r="AB12" s="299"/>
      <c r="AC12" s="300"/>
      <c r="AD12" s="304" t="s">
        <v>687</v>
      </c>
      <c r="AE12" s="299"/>
      <c r="AF12" s="299"/>
      <c r="AG12" s="299"/>
      <c r="AH12" s="299"/>
      <c r="AI12" s="299"/>
      <c r="AJ12" s="300"/>
      <c r="AK12" s="304" t="s">
        <v>691</v>
      </c>
      <c r="AL12" s="299"/>
      <c r="AM12" s="299"/>
      <c r="AN12" s="299"/>
      <c r="AO12" s="299"/>
      <c r="AP12" s="299"/>
      <c r="AQ12" s="300"/>
      <c r="AR12" s="304" t="s">
        <v>692</v>
      </c>
      <c r="AS12" s="299"/>
      <c r="AT12" s="299"/>
      <c r="AU12" s="299"/>
      <c r="AV12" s="299"/>
      <c r="AW12" s="299"/>
      <c r="AX12" s="746"/>
    </row>
    <row r="13" spans="1:50" ht="21" customHeight="1" x14ac:dyDescent="0.15">
      <c r="A13" s="121"/>
      <c r="B13" s="122"/>
      <c r="C13" s="122"/>
      <c r="D13" s="122"/>
      <c r="E13" s="122"/>
      <c r="F13" s="123"/>
      <c r="G13" s="747" t="s">
        <v>6</v>
      </c>
      <c r="H13" s="748"/>
      <c r="I13" s="643" t="s">
        <v>7</v>
      </c>
      <c r="J13" s="644"/>
      <c r="K13" s="644"/>
      <c r="L13" s="644"/>
      <c r="M13" s="644"/>
      <c r="N13" s="644"/>
      <c r="O13" s="645"/>
      <c r="P13" s="164">
        <v>267</v>
      </c>
      <c r="Q13" s="165"/>
      <c r="R13" s="165"/>
      <c r="S13" s="165"/>
      <c r="T13" s="165"/>
      <c r="U13" s="165"/>
      <c r="V13" s="166"/>
      <c r="W13" s="164">
        <v>259</v>
      </c>
      <c r="X13" s="165"/>
      <c r="Y13" s="165"/>
      <c r="Z13" s="165"/>
      <c r="AA13" s="165"/>
      <c r="AB13" s="165"/>
      <c r="AC13" s="166"/>
      <c r="AD13" s="164">
        <v>219</v>
      </c>
      <c r="AE13" s="165"/>
      <c r="AF13" s="165"/>
      <c r="AG13" s="165"/>
      <c r="AH13" s="165"/>
      <c r="AI13" s="165"/>
      <c r="AJ13" s="166"/>
      <c r="AK13" s="164">
        <v>209</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9"/>
      <c r="H14" s="750"/>
      <c r="I14" s="574" t="s">
        <v>8</v>
      </c>
      <c r="J14" s="634"/>
      <c r="K14" s="634"/>
      <c r="L14" s="634"/>
      <c r="M14" s="634"/>
      <c r="N14" s="634"/>
      <c r="O14" s="635"/>
      <c r="P14" s="164" t="s">
        <v>711</v>
      </c>
      <c r="Q14" s="165"/>
      <c r="R14" s="165"/>
      <c r="S14" s="165"/>
      <c r="T14" s="165"/>
      <c r="U14" s="165"/>
      <c r="V14" s="166"/>
      <c r="W14" s="164" t="s">
        <v>711</v>
      </c>
      <c r="X14" s="165"/>
      <c r="Y14" s="165"/>
      <c r="Z14" s="165"/>
      <c r="AA14" s="165"/>
      <c r="AB14" s="165"/>
      <c r="AC14" s="166"/>
      <c r="AD14" s="164" t="s">
        <v>749</v>
      </c>
      <c r="AE14" s="165"/>
      <c r="AF14" s="165"/>
      <c r="AG14" s="165"/>
      <c r="AH14" s="165"/>
      <c r="AI14" s="165"/>
      <c r="AJ14" s="166"/>
      <c r="AK14" s="164"/>
      <c r="AL14" s="165"/>
      <c r="AM14" s="165"/>
      <c r="AN14" s="165"/>
      <c r="AO14" s="165"/>
      <c r="AP14" s="165"/>
      <c r="AQ14" s="166"/>
      <c r="AR14" s="670"/>
      <c r="AS14" s="670"/>
      <c r="AT14" s="670"/>
      <c r="AU14" s="670"/>
      <c r="AV14" s="670"/>
      <c r="AW14" s="670"/>
      <c r="AX14" s="671"/>
    </row>
    <row r="15" spans="1:50" ht="21" customHeight="1" x14ac:dyDescent="0.15">
      <c r="A15" s="121"/>
      <c r="B15" s="122"/>
      <c r="C15" s="122"/>
      <c r="D15" s="122"/>
      <c r="E15" s="122"/>
      <c r="F15" s="123"/>
      <c r="G15" s="749"/>
      <c r="H15" s="750"/>
      <c r="I15" s="574" t="s">
        <v>51</v>
      </c>
      <c r="J15" s="575"/>
      <c r="K15" s="575"/>
      <c r="L15" s="575"/>
      <c r="M15" s="575"/>
      <c r="N15" s="575"/>
      <c r="O15" s="576"/>
      <c r="P15" s="164" t="s">
        <v>711</v>
      </c>
      <c r="Q15" s="165"/>
      <c r="R15" s="165"/>
      <c r="S15" s="165"/>
      <c r="T15" s="165"/>
      <c r="U15" s="165"/>
      <c r="V15" s="166"/>
      <c r="W15" s="164" t="s">
        <v>711</v>
      </c>
      <c r="X15" s="165"/>
      <c r="Y15" s="165"/>
      <c r="Z15" s="165"/>
      <c r="AA15" s="165"/>
      <c r="AB15" s="165"/>
      <c r="AC15" s="166"/>
      <c r="AD15" s="164" t="s">
        <v>711</v>
      </c>
      <c r="AE15" s="165"/>
      <c r="AF15" s="165"/>
      <c r="AG15" s="165"/>
      <c r="AH15" s="165"/>
      <c r="AI15" s="165"/>
      <c r="AJ15" s="166"/>
      <c r="AK15" s="164" t="s">
        <v>749</v>
      </c>
      <c r="AL15" s="165"/>
      <c r="AM15" s="165"/>
      <c r="AN15" s="165"/>
      <c r="AO15" s="165"/>
      <c r="AP15" s="165"/>
      <c r="AQ15" s="166"/>
      <c r="AR15" s="164"/>
      <c r="AS15" s="165"/>
      <c r="AT15" s="165"/>
      <c r="AU15" s="165"/>
      <c r="AV15" s="165"/>
      <c r="AW15" s="165"/>
      <c r="AX15" s="633"/>
    </row>
    <row r="16" spans="1:50" ht="21" customHeight="1" x14ac:dyDescent="0.15">
      <c r="A16" s="121"/>
      <c r="B16" s="122"/>
      <c r="C16" s="122"/>
      <c r="D16" s="122"/>
      <c r="E16" s="122"/>
      <c r="F16" s="123"/>
      <c r="G16" s="749"/>
      <c r="H16" s="750"/>
      <c r="I16" s="574" t="s">
        <v>52</v>
      </c>
      <c r="J16" s="575"/>
      <c r="K16" s="575"/>
      <c r="L16" s="575"/>
      <c r="M16" s="575"/>
      <c r="N16" s="575"/>
      <c r="O16" s="576"/>
      <c r="P16" s="164" t="s">
        <v>711</v>
      </c>
      <c r="Q16" s="165"/>
      <c r="R16" s="165"/>
      <c r="S16" s="165"/>
      <c r="T16" s="165"/>
      <c r="U16" s="165"/>
      <c r="V16" s="166"/>
      <c r="W16" s="164" t="s">
        <v>711</v>
      </c>
      <c r="X16" s="165"/>
      <c r="Y16" s="165"/>
      <c r="Z16" s="165"/>
      <c r="AA16" s="165"/>
      <c r="AB16" s="165"/>
      <c r="AC16" s="166"/>
      <c r="AD16" s="164" t="s">
        <v>711</v>
      </c>
      <c r="AE16" s="165"/>
      <c r="AF16" s="165"/>
      <c r="AG16" s="165"/>
      <c r="AH16" s="165"/>
      <c r="AI16" s="165"/>
      <c r="AJ16" s="166"/>
      <c r="AK16" s="164" t="s">
        <v>750</v>
      </c>
      <c r="AL16" s="165"/>
      <c r="AM16" s="165"/>
      <c r="AN16" s="165"/>
      <c r="AO16" s="165"/>
      <c r="AP16" s="165"/>
      <c r="AQ16" s="166"/>
      <c r="AR16" s="680"/>
      <c r="AS16" s="681"/>
      <c r="AT16" s="681"/>
      <c r="AU16" s="681"/>
      <c r="AV16" s="681"/>
      <c r="AW16" s="681"/>
      <c r="AX16" s="682"/>
    </row>
    <row r="17" spans="1:50" ht="24.75" customHeight="1" x14ac:dyDescent="0.15">
      <c r="A17" s="121"/>
      <c r="B17" s="122"/>
      <c r="C17" s="122"/>
      <c r="D17" s="122"/>
      <c r="E17" s="122"/>
      <c r="F17" s="123"/>
      <c r="G17" s="749"/>
      <c r="H17" s="750"/>
      <c r="I17" s="574" t="s">
        <v>50</v>
      </c>
      <c r="J17" s="634"/>
      <c r="K17" s="634"/>
      <c r="L17" s="634"/>
      <c r="M17" s="634"/>
      <c r="N17" s="634"/>
      <c r="O17" s="635"/>
      <c r="P17" s="164" t="s">
        <v>711</v>
      </c>
      <c r="Q17" s="165"/>
      <c r="R17" s="165"/>
      <c r="S17" s="165"/>
      <c r="T17" s="165"/>
      <c r="U17" s="165"/>
      <c r="V17" s="166"/>
      <c r="W17" s="164" t="s">
        <v>711</v>
      </c>
      <c r="X17" s="165"/>
      <c r="Y17" s="165"/>
      <c r="Z17" s="165"/>
      <c r="AA17" s="165"/>
      <c r="AB17" s="165"/>
      <c r="AC17" s="166"/>
      <c r="AD17" s="164" t="s">
        <v>711</v>
      </c>
      <c r="AE17" s="165"/>
      <c r="AF17" s="165"/>
      <c r="AG17" s="165"/>
      <c r="AH17" s="165"/>
      <c r="AI17" s="165"/>
      <c r="AJ17" s="166"/>
      <c r="AK17" s="164" t="s">
        <v>751</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1"/>
      <c r="H18" s="752"/>
      <c r="I18" s="739" t="s">
        <v>20</v>
      </c>
      <c r="J18" s="740"/>
      <c r="K18" s="740"/>
      <c r="L18" s="740"/>
      <c r="M18" s="740"/>
      <c r="N18" s="740"/>
      <c r="O18" s="741"/>
      <c r="P18" s="170">
        <f>SUM(P13:V17)</f>
        <v>267</v>
      </c>
      <c r="Q18" s="171"/>
      <c r="R18" s="171"/>
      <c r="S18" s="171"/>
      <c r="T18" s="171"/>
      <c r="U18" s="171"/>
      <c r="V18" s="172"/>
      <c r="W18" s="170">
        <f>SUM(W13:AC17)</f>
        <v>259</v>
      </c>
      <c r="X18" s="171"/>
      <c r="Y18" s="171"/>
      <c r="Z18" s="171"/>
      <c r="AA18" s="171"/>
      <c r="AB18" s="171"/>
      <c r="AC18" s="172"/>
      <c r="AD18" s="170">
        <f>SUM(AD13:AJ17)</f>
        <v>219</v>
      </c>
      <c r="AE18" s="171"/>
      <c r="AF18" s="171"/>
      <c r="AG18" s="171"/>
      <c r="AH18" s="171"/>
      <c r="AI18" s="171"/>
      <c r="AJ18" s="172"/>
      <c r="AK18" s="170">
        <f>SUM(AK13:AQ17)</f>
        <v>209</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179</v>
      </c>
      <c r="Q19" s="165"/>
      <c r="R19" s="165"/>
      <c r="S19" s="165"/>
      <c r="T19" s="165"/>
      <c r="U19" s="165"/>
      <c r="V19" s="166"/>
      <c r="W19" s="164">
        <v>173</v>
      </c>
      <c r="X19" s="165"/>
      <c r="Y19" s="165"/>
      <c r="Z19" s="165"/>
      <c r="AA19" s="165"/>
      <c r="AB19" s="165"/>
      <c r="AC19" s="166"/>
      <c r="AD19" s="164">
        <v>270</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0.67041198501872656</v>
      </c>
      <c r="Q20" s="536"/>
      <c r="R20" s="536"/>
      <c r="S20" s="536"/>
      <c r="T20" s="536"/>
      <c r="U20" s="536"/>
      <c r="V20" s="536"/>
      <c r="W20" s="536">
        <f t="shared" ref="W20" si="0">IF(W18=0, "-", SUM(W19)/W18)</f>
        <v>0.66795366795366795</v>
      </c>
      <c r="X20" s="536"/>
      <c r="Y20" s="536"/>
      <c r="Z20" s="536"/>
      <c r="AA20" s="536"/>
      <c r="AB20" s="536"/>
      <c r="AC20" s="536"/>
      <c r="AD20" s="536">
        <f t="shared" ref="AD20" si="1">IF(AD18=0, "-", SUM(AD19)/AD18)</f>
        <v>1.2328767123287672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24" t="s">
        <v>348</v>
      </c>
      <c r="H21" s="925"/>
      <c r="I21" s="925"/>
      <c r="J21" s="925"/>
      <c r="K21" s="925"/>
      <c r="L21" s="925"/>
      <c r="M21" s="925"/>
      <c r="N21" s="925"/>
      <c r="O21" s="925"/>
      <c r="P21" s="536">
        <f>IF(P19=0, "-", SUM(P19)/SUM(P13,P14))</f>
        <v>0.67041198501872656</v>
      </c>
      <c r="Q21" s="536"/>
      <c r="R21" s="536"/>
      <c r="S21" s="536"/>
      <c r="T21" s="536"/>
      <c r="U21" s="536"/>
      <c r="V21" s="536"/>
      <c r="W21" s="536">
        <f t="shared" ref="W21" si="2">IF(W19=0, "-", SUM(W19)/SUM(W13,W14))</f>
        <v>0.66795366795366795</v>
      </c>
      <c r="X21" s="536"/>
      <c r="Y21" s="536"/>
      <c r="Z21" s="536"/>
      <c r="AA21" s="536"/>
      <c r="AB21" s="536"/>
      <c r="AC21" s="536"/>
      <c r="AD21" s="536">
        <f t="shared" ref="AD21" si="3">IF(AD19=0, "-", SUM(AD19)/SUM(AD13,AD14))</f>
        <v>1.2328767123287672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695</v>
      </c>
      <c r="B22" s="140"/>
      <c r="C22" s="140"/>
      <c r="D22" s="140"/>
      <c r="E22" s="140"/>
      <c r="F22" s="141"/>
      <c r="G22" s="130" t="s">
        <v>327</v>
      </c>
      <c r="H22" s="131"/>
      <c r="I22" s="131"/>
      <c r="J22" s="131"/>
      <c r="K22" s="131"/>
      <c r="L22" s="131"/>
      <c r="M22" s="131"/>
      <c r="N22" s="131"/>
      <c r="O22" s="132"/>
      <c r="P22" s="148" t="s">
        <v>693</v>
      </c>
      <c r="Q22" s="131"/>
      <c r="R22" s="131"/>
      <c r="S22" s="131"/>
      <c r="T22" s="131"/>
      <c r="U22" s="131"/>
      <c r="V22" s="132"/>
      <c r="W22" s="148" t="s">
        <v>694</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712</v>
      </c>
      <c r="H23" s="134"/>
      <c r="I23" s="134"/>
      <c r="J23" s="134"/>
      <c r="K23" s="134"/>
      <c r="L23" s="134"/>
      <c r="M23" s="134"/>
      <c r="N23" s="134"/>
      <c r="O23" s="135"/>
      <c r="P23" s="161">
        <v>190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713</v>
      </c>
      <c r="H24" s="137"/>
      <c r="I24" s="137"/>
      <c r="J24" s="137"/>
      <c r="K24" s="137"/>
      <c r="L24" s="137"/>
      <c r="M24" s="137"/>
      <c r="N24" s="137"/>
      <c r="O24" s="138"/>
      <c r="P24" s="164">
        <v>19</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209">
        <f>AK13</f>
        <v>209</v>
      </c>
      <c r="Q29" s="210"/>
      <c r="R29" s="210"/>
      <c r="S29" s="210"/>
      <c r="T29" s="210"/>
      <c r="U29" s="210"/>
      <c r="V29" s="211"/>
      <c r="W29" s="209">
        <f>AR13</f>
        <v>0</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343</v>
      </c>
      <c r="B30" s="507"/>
      <c r="C30" s="507"/>
      <c r="D30" s="507"/>
      <c r="E30" s="507"/>
      <c r="F30" s="508"/>
      <c r="G30" s="655" t="s">
        <v>146</v>
      </c>
      <c r="H30" s="388"/>
      <c r="I30" s="388"/>
      <c r="J30" s="388"/>
      <c r="K30" s="388"/>
      <c r="L30" s="388"/>
      <c r="M30" s="388"/>
      <c r="N30" s="388"/>
      <c r="O30" s="578"/>
      <c r="P30" s="577" t="s">
        <v>59</v>
      </c>
      <c r="Q30" s="388"/>
      <c r="R30" s="388"/>
      <c r="S30" s="388"/>
      <c r="T30" s="388"/>
      <c r="U30" s="388"/>
      <c r="V30" s="388"/>
      <c r="W30" s="388"/>
      <c r="X30" s="578"/>
      <c r="Y30" s="462"/>
      <c r="Z30" s="463"/>
      <c r="AA30" s="464"/>
      <c r="AB30" s="383" t="s">
        <v>11</v>
      </c>
      <c r="AC30" s="384"/>
      <c r="AD30" s="385"/>
      <c r="AE30" s="383" t="s">
        <v>378</v>
      </c>
      <c r="AF30" s="384"/>
      <c r="AG30" s="384"/>
      <c r="AH30" s="385"/>
      <c r="AI30" s="386" t="s">
        <v>400</v>
      </c>
      <c r="AJ30" s="386"/>
      <c r="AK30" s="386"/>
      <c r="AL30" s="383"/>
      <c r="AM30" s="386" t="s">
        <v>497</v>
      </c>
      <c r="AN30" s="386"/>
      <c r="AO30" s="386"/>
      <c r="AP30" s="383"/>
      <c r="AQ30" s="646" t="s">
        <v>231</v>
      </c>
      <c r="AR30" s="647"/>
      <c r="AS30" s="647"/>
      <c r="AT30" s="648"/>
      <c r="AU30" s="388" t="s">
        <v>134</v>
      </c>
      <c r="AV30" s="388"/>
      <c r="AW30" s="388"/>
      <c r="AX30" s="389"/>
    </row>
    <row r="31" spans="1:50" ht="18.75" customHeight="1" x14ac:dyDescent="0.15">
      <c r="A31" s="509"/>
      <c r="B31" s="510"/>
      <c r="C31" s="510"/>
      <c r="D31" s="510"/>
      <c r="E31" s="510"/>
      <c r="F31" s="511"/>
      <c r="G31" s="566"/>
      <c r="H31" s="376"/>
      <c r="I31" s="376"/>
      <c r="J31" s="376"/>
      <c r="K31" s="376"/>
      <c r="L31" s="376"/>
      <c r="M31" s="376"/>
      <c r="N31" s="376"/>
      <c r="O31" s="567"/>
      <c r="P31" s="579"/>
      <c r="Q31" s="376"/>
      <c r="R31" s="376"/>
      <c r="S31" s="376"/>
      <c r="T31" s="376"/>
      <c r="U31" s="376"/>
      <c r="V31" s="376"/>
      <c r="W31" s="376"/>
      <c r="X31" s="567"/>
      <c r="Y31" s="465"/>
      <c r="Z31" s="466"/>
      <c r="AA31" s="467"/>
      <c r="AB31" s="333"/>
      <c r="AC31" s="334"/>
      <c r="AD31" s="335"/>
      <c r="AE31" s="333"/>
      <c r="AF31" s="334"/>
      <c r="AG31" s="334"/>
      <c r="AH31" s="335"/>
      <c r="AI31" s="387"/>
      <c r="AJ31" s="387"/>
      <c r="AK31" s="387"/>
      <c r="AL31" s="333"/>
      <c r="AM31" s="387"/>
      <c r="AN31" s="387"/>
      <c r="AO31" s="387"/>
      <c r="AP31" s="333"/>
      <c r="AQ31" s="232">
        <v>2</v>
      </c>
      <c r="AR31" s="179"/>
      <c r="AS31" s="180" t="s">
        <v>232</v>
      </c>
      <c r="AT31" s="203"/>
      <c r="AU31" s="272">
        <v>12</v>
      </c>
      <c r="AV31" s="272"/>
      <c r="AW31" s="376" t="s">
        <v>179</v>
      </c>
      <c r="AX31" s="377"/>
    </row>
    <row r="32" spans="1:50" ht="23.25" customHeight="1" x14ac:dyDescent="0.15">
      <c r="A32" s="512"/>
      <c r="B32" s="510"/>
      <c r="C32" s="510"/>
      <c r="D32" s="510"/>
      <c r="E32" s="510"/>
      <c r="F32" s="511"/>
      <c r="G32" s="537" t="s">
        <v>714</v>
      </c>
      <c r="H32" s="538"/>
      <c r="I32" s="538"/>
      <c r="J32" s="538"/>
      <c r="K32" s="538"/>
      <c r="L32" s="538"/>
      <c r="M32" s="538"/>
      <c r="N32" s="538"/>
      <c r="O32" s="539"/>
      <c r="P32" s="192" t="s">
        <v>715</v>
      </c>
      <c r="Q32" s="192"/>
      <c r="R32" s="192"/>
      <c r="S32" s="192"/>
      <c r="T32" s="192"/>
      <c r="U32" s="192"/>
      <c r="V32" s="192"/>
      <c r="W32" s="192"/>
      <c r="X32" s="234"/>
      <c r="Y32" s="340" t="s">
        <v>12</v>
      </c>
      <c r="Z32" s="546"/>
      <c r="AA32" s="547"/>
      <c r="AB32" s="548" t="s">
        <v>716</v>
      </c>
      <c r="AC32" s="548"/>
      <c r="AD32" s="548"/>
      <c r="AE32" s="364">
        <v>471</v>
      </c>
      <c r="AF32" s="365"/>
      <c r="AG32" s="365"/>
      <c r="AH32" s="365"/>
      <c r="AI32" s="364">
        <v>585</v>
      </c>
      <c r="AJ32" s="365"/>
      <c r="AK32" s="365"/>
      <c r="AL32" s="365"/>
      <c r="AM32" s="364">
        <v>698</v>
      </c>
      <c r="AN32" s="365"/>
      <c r="AO32" s="365"/>
      <c r="AP32" s="365"/>
      <c r="AQ32" s="167">
        <v>698</v>
      </c>
      <c r="AR32" s="168"/>
      <c r="AS32" s="168"/>
      <c r="AT32" s="169"/>
      <c r="AU32" s="365" t="s">
        <v>711</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716</v>
      </c>
      <c r="AC33" s="519"/>
      <c r="AD33" s="519"/>
      <c r="AE33" s="364">
        <v>444</v>
      </c>
      <c r="AF33" s="365"/>
      <c r="AG33" s="365"/>
      <c r="AH33" s="365"/>
      <c r="AI33" s="364">
        <v>553</v>
      </c>
      <c r="AJ33" s="365"/>
      <c r="AK33" s="365"/>
      <c r="AL33" s="365"/>
      <c r="AM33" s="364">
        <v>645</v>
      </c>
      <c r="AN33" s="365"/>
      <c r="AO33" s="365"/>
      <c r="AP33" s="365"/>
      <c r="AQ33" s="167">
        <v>645</v>
      </c>
      <c r="AR33" s="168"/>
      <c r="AS33" s="168"/>
      <c r="AT33" s="169"/>
      <c r="AU33" s="365">
        <v>1300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106</v>
      </c>
      <c r="AF34" s="365"/>
      <c r="AG34" s="365"/>
      <c r="AH34" s="365"/>
      <c r="AI34" s="364">
        <v>106</v>
      </c>
      <c r="AJ34" s="365"/>
      <c r="AK34" s="365"/>
      <c r="AL34" s="365"/>
      <c r="AM34" s="364">
        <v>108</v>
      </c>
      <c r="AN34" s="365"/>
      <c r="AO34" s="365"/>
      <c r="AP34" s="365"/>
      <c r="AQ34" s="167">
        <v>108</v>
      </c>
      <c r="AR34" s="168"/>
      <c r="AS34" s="168"/>
      <c r="AT34" s="169"/>
      <c r="AU34" s="365" t="s">
        <v>711</v>
      </c>
      <c r="AV34" s="365"/>
      <c r="AW34" s="365"/>
      <c r="AX34" s="366"/>
    </row>
    <row r="35" spans="1:51" ht="23.25" customHeight="1" x14ac:dyDescent="0.15">
      <c r="A35" s="897" t="s">
        <v>369</v>
      </c>
      <c r="B35" s="898"/>
      <c r="C35" s="898"/>
      <c r="D35" s="898"/>
      <c r="E35" s="898"/>
      <c r="F35" s="899"/>
      <c r="G35" s="903" t="s">
        <v>842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9" t="s">
        <v>343</v>
      </c>
      <c r="B37" s="650"/>
      <c r="C37" s="650"/>
      <c r="D37" s="650"/>
      <c r="E37" s="650"/>
      <c r="F37" s="651"/>
      <c r="G37" s="564" t="s">
        <v>146</v>
      </c>
      <c r="H37" s="378"/>
      <c r="I37" s="378"/>
      <c r="J37" s="378"/>
      <c r="K37" s="378"/>
      <c r="L37" s="378"/>
      <c r="M37" s="378"/>
      <c r="N37" s="378"/>
      <c r="O37" s="565"/>
      <c r="P37" s="636" t="s">
        <v>59</v>
      </c>
      <c r="Q37" s="378"/>
      <c r="R37" s="378"/>
      <c r="S37" s="378"/>
      <c r="T37" s="378"/>
      <c r="U37" s="378"/>
      <c r="V37" s="378"/>
      <c r="W37" s="378"/>
      <c r="X37" s="565"/>
      <c r="Y37" s="637"/>
      <c r="Z37" s="638"/>
      <c r="AA37" s="639"/>
      <c r="AB37" s="640" t="s">
        <v>11</v>
      </c>
      <c r="AC37" s="641"/>
      <c r="AD37" s="642"/>
      <c r="AE37" s="336" t="s">
        <v>378</v>
      </c>
      <c r="AF37" s="336"/>
      <c r="AG37" s="336"/>
      <c r="AH37" s="336"/>
      <c r="AI37" s="336" t="s">
        <v>400</v>
      </c>
      <c r="AJ37" s="336"/>
      <c r="AK37" s="336"/>
      <c r="AL37" s="336"/>
      <c r="AM37" s="336" t="s">
        <v>497</v>
      </c>
      <c r="AN37" s="336"/>
      <c r="AO37" s="336"/>
      <c r="AP37" s="336"/>
      <c r="AQ37" s="268" t="s">
        <v>231</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6"/>
      <c r="H38" s="376"/>
      <c r="I38" s="376"/>
      <c r="J38" s="376"/>
      <c r="K38" s="376"/>
      <c r="L38" s="376"/>
      <c r="M38" s="376"/>
      <c r="N38" s="376"/>
      <c r="O38" s="567"/>
      <c r="P38" s="579"/>
      <c r="Q38" s="376"/>
      <c r="R38" s="376"/>
      <c r="S38" s="376"/>
      <c r="T38" s="376"/>
      <c r="U38" s="376"/>
      <c r="V38" s="376"/>
      <c r="W38" s="376"/>
      <c r="X38" s="567"/>
      <c r="Y38" s="465"/>
      <c r="Z38" s="466"/>
      <c r="AA38" s="467"/>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52"/>
      <c r="B41" s="653"/>
      <c r="C41" s="653"/>
      <c r="D41" s="653"/>
      <c r="E41" s="653"/>
      <c r="F41" s="654"/>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7" t="s">
        <v>369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9" t="s">
        <v>343</v>
      </c>
      <c r="B44" s="650"/>
      <c r="C44" s="650"/>
      <c r="D44" s="650"/>
      <c r="E44" s="650"/>
      <c r="F44" s="651"/>
      <c r="G44" s="564" t="s">
        <v>146</v>
      </c>
      <c r="H44" s="378"/>
      <c r="I44" s="378"/>
      <c r="J44" s="378"/>
      <c r="K44" s="378"/>
      <c r="L44" s="378"/>
      <c r="M44" s="378"/>
      <c r="N44" s="378"/>
      <c r="O44" s="565"/>
      <c r="P44" s="636" t="s">
        <v>59</v>
      </c>
      <c r="Q44" s="378"/>
      <c r="R44" s="378"/>
      <c r="S44" s="378"/>
      <c r="T44" s="378"/>
      <c r="U44" s="378"/>
      <c r="V44" s="378"/>
      <c r="W44" s="378"/>
      <c r="X44" s="565"/>
      <c r="Y44" s="637"/>
      <c r="Z44" s="638"/>
      <c r="AA44" s="639"/>
      <c r="AB44" s="640" t="s">
        <v>11</v>
      </c>
      <c r="AC44" s="641"/>
      <c r="AD44" s="642"/>
      <c r="AE44" s="336" t="s">
        <v>378</v>
      </c>
      <c r="AF44" s="336"/>
      <c r="AG44" s="336"/>
      <c r="AH44" s="336"/>
      <c r="AI44" s="336" t="s">
        <v>400</v>
      </c>
      <c r="AJ44" s="336"/>
      <c r="AK44" s="336"/>
      <c r="AL44" s="336"/>
      <c r="AM44" s="336" t="s">
        <v>497</v>
      </c>
      <c r="AN44" s="336"/>
      <c r="AO44" s="336"/>
      <c r="AP44" s="336"/>
      <c r="AQ44" s="268" t="s">
        <v>231</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6"/>
      <c r="H45" s="376"/>
      <c r="I45" s="376"/>
      <c r="J45" s="376"/>
      <c r="K45" s="376"/>
      <c r="L45" s="376"/>
      <c r="M45" s="376"/>
      <c r="N45" s="376"/>
      <c r="O45" s="567"/>
      <c r="P45" s="579"/>
      <c r="Q45" s="376"/>
      <c r="R45" s="376"/>
      <c r="S45" s="376"/>
      <c r="T45" s="376"/>
      <c r="U45" s="376"/>
      <c r="V45" s="376"/>
      <c r="W45" s="376"/>
      <c r="X45" s="567"/>
      <c r="Y45" s="465"/>
      <c r="Z45" s="466"/>
      <c r="AA45" s="467"/>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52"/>
      <c r="B48" s="653"/>
      <c r="C48" s="653"/>
      <c r="D48" s="653"/>
      <c r="E48" s="653"/>
      <c r="F48" s="654"/>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7" t="s">
        <v>369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9" t="s">
        <v>343</v>
      </c>
      <c r="B51" s="510"/>
      <c r="C51" s="510"/>
      <c r="D51" s="510"/>
      <c r="E51" s="510"/>
      <c r="F51" s="511"/>
      <c r="G51" s="564" t="s">
        <v>146</v>
      </c>
      <c r="H51" s="378"/>
      <c r="I51" s="378"/>
      <c r="J51" s="378"/>
      <c r="K51" s="378"/>
      <c r="L51" s="378"/>
      <c r="M51" s="378"/>
      <c r="N51" s="378"/>
      <c r="O51" s="565"/>
      <c r="P51" s="636" t="s">
        <v>59</v>
      </c>
      <c r="Q51" s="378"/>
      <c r="R51" s="378"/>
      <c r="S51" s="378"/>
      <c r="T51" s="378"/>
      <c r="U51" s="378"/>
      <c r="V51" s="378"/>
      <c r="W51" s="378"/>
      <c r="X51" s="565"/>
      <c r="Y51" s="637"/>
      <c r="Z51" s="638"/>
      <c r="AA51" s="639"/>
      <c r="AB51" s="640" t="s">
        <v>11</v>
      </c>
      <c r="AC51" s="641"/>
      <c r="AD51" s="642"/>
      <c r="AE51" s="336" t="s">
        <v>378</v>
      </c>
      <c r="AF51" s="336"/>
      <c r="AG51" s="336"/>
      <c r="AH51" s="336"/>
      <c r="AI51" s="336" t="s">
        <v>400</v>
      </c>
      <c r="AJ51" s="336"/>
      <c r="AK51" s="336"/>
      <c r="AL51" s="336"/>
      <c r="AM51" s="336" t="s">
        <v>497</v>
      </c>
      <c r="AN51" s="336"/>
      <c r="AO51" s="336"/>
      <c r="AP51" s="336"/>
      <c r="AQ51" s="268" t="s">
        <v>231</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6"/>
      <c r="H52" s="376"/>
      <c r="I52" s="376"/>
      <c r="J52" s="376"/>
      <c r="K52" s="376"/>
      <c r="L52" s="376"/>
      <c r="M52" s="376"/>
      <c r="N52" s="376"/>
      <c r="O52" s="567"/>
      <c r="P52" s="579"/>
      <c r="Q52" s="376"/>
      <c r="R52" s="376"/>
      <c r="S52" s="376"/>
      <c r="T52" s="376"/>
      <c r="U52" s="376"/>
      <c r="V52" s="376"/>
      <c r="W52" s="376"/>
      <c r="X52" s="567"/>
      <c r="Y52" s="465"/>
      <c r="Z52" s="466"/>
      <c r="AA52" s="467"/>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2"/>
      <c r="B55" s="653"/>
      <c r="C55" s="653"/>
      <c r="D55" s="653"/>
      <c r="E55" s="653"/>
      <c r="F55" s="654"/>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7" t="s">
        <v>369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9" t="s">
        <v>343</v>
      </c>
      <c r="B58" s="510"/>
      <c r="C58" s="510"/>
      <c r="D58" s="510"/>
      <c r="E58" s="510"/>
      <c r="F58" s="511"/>
      <c r="G58" s="564" t="s">
        <v>146</v>
      </c>
      <c r="H58" s="378"/>
      <c r="I58" s="378"/>
      <c r="J58" s="378"/>
      <c r="K58" s="378"/>
      <c r="L58" s="378"/>
      <c r="M58" s="378"/>
      <c r="N58" s="378"/>
      <c r="O58" s="565"/>
      <c r="P58" s="636" t="s">
        <v>59</v>
      </c>
      <c r="Q58" s="378"/>
      <c r="R58" s="378"/>
      <c r="S58" s="378"/>
      <c r="T58" s="378"/>
      <c r="U58" s="378"/>
      <c r="V58" s="378"/>
      <c r="W58" s="378"/>
      <c r="X58" s="565"/>
      <c r="Y58" s="637"/>
      <c r="Z58" s="638"/>
      <c r="AA58" s="639"/>
      <c r="AB58" s="640" t="s">
        <v>11</v>
      </c>
      <c r="AC58" s="641"/>
      <c r="AD58" s="642"/>
      <c r="AE58" s="336" t="s">
        <v>378</v>
      </c>
      <c r="AF58" s="336"/>
      <c r="AG58" s="336"/>
      <c r="AH58" s="336"/>
      <c r="AI58" s="336" t="s">
        <v>400</v>
      </c>
      <c r="AJ58" s="336"/>
      <c r="AK58" s="336"/>
      <c r="AL58" s="336"/>
      <c r="AM58" s="336" t="s">
        <v>497</v>
      </c>
      <c r="AN58" s="336"/>
      <c r="AO58" s="336"/>
      <c r="AP58" s="336"/>
      <c r="AQ58" s="268" t="s">
        <v>231</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6"/>
      <c r="H59" s="376"/>
      <c r="I59" s="376"/>
      <c r="J59" s="376"/>
      <c r="K59" s="376"/>
      <c r="L59" s="376"/>
      <c r="M59" s="376"/>
      <c r="N59" s="376"/>
      <c r="O59" s="567"/>
      <c r="P59" s="579"/>
      <c r="Q59" s="376"/>
      <c r="R59" s="376"/>
      <c r="S59" s="376"/>
      <c r="T59" s="376"/>
      <c r="U59" s="376"/>
      <c r="V59" s="376"/>
      <c r="W59" s="376"/>
      <c r="X59" s="567"/>
      <c r="Y59" s="465"/>
      <c r="Z59" s="466"/>
      <c r="AA59" s="467"/>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7" t="s">
        <v>369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customHeight="1" x14ac:dyDescent="0.15">
      <c r="A65" s="858" t="s">
        <v>344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339</v>
      </c>
      <c r="X65" s="870"/>
      <c r="Y65" s="873"/>
      <c r="Z65" s="873"/>
      <c r="AA65" s="874"/>
      <c r="AB65" s="867" t="s">
        <v>11</v>
      </c>
      <c r="AC65" s="863"/>
      <c r="AD65" s="864"/>
      <c r="AE65" s="336" t="s">
        <v>378</v>
      </c>
      <c r="AF65" s="336"/>
      <c r="AG65" s="336"/>
      <c r="AH65" s="336"/>
      <c r="AI65" s="336" t="s">
        <v>400</v>
      </c>
      <c r="AJ65" s="336"/>
      <c r="AK65" s="336"/>
      <c r="AL65" s="336"/>
      <c r="AM65" s="336" t="s">
        <v>497</v>
      </c>
      <c r="AN65" s="336"/>
      <c r="AO65" s="336"/>
      <c r="AP65" s="336"/>
      <c r="AQ65" s="216" t="s">
        <v>231</v>
      </c>
      <c r="AR65" s="200"/>
      <c r="AS65" s="200"/>
      <c r="AT65" s="201"/>
      <c r="AU65" s="975" t="s">
        <v>134</v>
      </c>
      <c r="AV65" s="975"/>
      <c r="AW65" s="975"/>
      <c r="AX65" s="976"/>
      <c r="AY65">
        <f>COUNTA($H$67)</f>
        <v>1</v>
      </c>
    </row>
    <row r="66" spans="1:51"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v>2</v>
      </c>
      <c r="AR66" s="179"/>
      <c r="AS66" s="180" t="s">
        <v>232</v>
      </c>
      <c r="AT66" s="203"/>
      <c r="AU66" s="272">
        <v>12</v>
      </c>
      <c r="AV66" s="272"/>
      <c r="AW66" s="865" t="s">
        <v>342</v>
      </c>
      <c r="AX66" s="977"/>
      <c r="AY66">
        <f>$AY$65</f>
        <v>1</v>
      </c>
    </row>
    <row r="67" spans="1:51" ht="23.25" customHeight="1" x14ac:dyDescent="0.15">
      <c r="A67" s="851"/>
      <c r="B67" s="852"/>
      <c r="C67" s="852"/>
      <c r="D67" s="852"/>
      <c r="E67" s="852"/>
      <c r="F67" s="853"/>
      <c r="G67" s="978" t="s">
        <v>233</v>
      </c>
      <c r="H67" s="961" t="s">
        <v>717</v>
      </c>
      <c r="I67" s="962"/>
      <c r="J67" s="962"/>
      <c r="K67" s="962"/>
      <c r="L67" s="962"/>
      <c r="M67" s="962"/>
      <c r="N67" s="962"/>
      <c r="O67" s="963"/>
      <c r="P67" s="961" t="s">
        <v>719</v>
      </c>
      <c r="Q67" s="962"/>
      <c r="R67" s="962"/>
      <c r="S67" s="962"/>
      <c r="T67" s="962"/>
      <c r="U67" s="962"/>
      <c r="V67" s="963"/>
      <c r="W67" s="967"/>
      <c r="X67" s="968"/>
      <c r="Y67" s="948" t="s">
        <v>12</v>
      </c>
      <c r="Z67" s="948"/>
      <c r="AA67" s="949"/>
      <c r="AB67" s="950" t="s">
        <v>359</v>
      </c>
      <c r="AC67" s="950"/>
      <c r="AD67" s="950"/>
      <c r="AE67" s="364">
        <v>281</v>
      </c>
      <c r="AF67" s="365"/>
      <c r="AG67" s="365"/>
      <c r="AH67" s="365"/>
      <c r="AI67" s="364">
        <v>304</v>
      </c>
      <c r="AJ67" s="365"/>
      <c r="AK67" s="365"/>
      <c r="AL67" s="365"/>
      <c r="AM67" s="364">
        <v>483</v>
      </c>
      <c r="AN67" s="365"/>
      <c r="AO67" s="365"/>
      <c r="AP67" s="365"/>
      <c r="AQ67" s="364">
        <v>483</v>
      </c>
      <c r="AR67" s="365"/>
      <c r="AS67" s="365"/>
      <c r="AT67" s="816"/>
      <c r="AU67" s="365" t="s">
        <v>711</v>
      </c>
      <c r="AV67" s="365"/>
      <c r="AW67" s="365"/>
      <c r="AX67" s="366"/>
      <c r="AY67">
        <f t="shared" ref="AY67:AY72" si="8">$AY$65</f>
        <v>1</v>
      </c>
    </row>
    <row r="68" spans="1:51" ht="23.25"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359</v>
      </c>
      <c r="AC68" s="973"/>
      <c r="AD68" s="973"/>
      <c r="AE68" s="364">
        <v>1000</v>
      </c>
      <c r="AF68" s="365"/>
      <c r="AG68" s="365"/>
      <c r="AH68" s="365"/>
      <c r="AI68" s="364">
        <v>1000</v>
      </c>
      <c r="AJ68" s="365"/>
      <c r="AK68" s="365"/>
      <c r="AL68" s="365"/>
      <c r="AM68" s="364">
        <v>1000</v>
      </c>
      <c r="AN68" s="365"/>
      <c r="AO68" s="365"/>
      <c r="AP68" s="365"/>
      <c r="AQ68" s="364">
        <v>1000</v>
      </c>
      <c r="AR68" s="365"/>
      <c r="AS68" s="365"/>
      <c r="AT68" s="816"/>
      <c r="AU68" s="365">
        <v>1000</v>
      </c>
      <c r="AV68" s="365"/>
      <c r="AW68" s="365"/>
      <c r="AX68" s="366"/>
      <c r="AY68">
        <f t="shared" si="8"/>
        <v>1</v>
      </c>
    </row>
    <row r="69" spans="1:51" ht="23.25"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360</v>
      </c>
      <c r="AC69" s="974"/>
      <c r="AD69" s="974"/>
      <c r="AE69" s="372">
        <v>356</v>
      </c>
      <c r="AF69" s="373"/>
      <c r="AG69" s="373"/>
      <c r="AH69" s="373"/>
      <c r="AI69" s="372">
        <v>329</v>
      </c>
      <c r="AJ69" s="373"/>
      <c r="AK69" s="373"/>
      <c r="AL69" s="373"/>
      <c r="AM69" s="372">
        <v>207</v>
      </c>
      <c r="AN69" s="373"/>
      <c r="AO69" s="373"/>
      <c r="AP69" s="373"/>
      <c r="AQ69" s="364">
        <v>207</v>
      </c>
      <c r="AR69" s="365"/>
      <c r="AS69" s="365"/>
      <c r="AT69" s="816"/>
      <c r="AU69" s="365" t="s">
        <v>711</v>
      </c>
      <c r="AV69" s="365"/>
      <c r="AW69" s="365"/>
      <c r="AX69" s="366"/>
      <c r="AY69">
        <f t="shared" si="8"/>
        <v>1</v>
      </c>
    </row>
    <row r="70" spans="1:51" ht="23.25" customHeight="1" x14ac:dyDescent="0.15">
      <c r="A70" s="851" t="s">
        <v>349</v>
      </c>
      <c r="B70" s="852"/>
      <c r="C70" s="852"/>
      <c r="D70" s="852"/>
      <c r="E70" s="852"/>
      <c r="F70" s="853"/>
      <c r="G70" s="938" t="s">
        <v>234</v>
      </c>
      <c r="H70" s="939" t="s">
        <v>718</v>
      </c>
      <c r="I70" s="939"/>
      <c r="J70" s="939"/>
      <c r="K70" s="939"/>
      <c r="L70" s="939"/>
      <c r="M70" s="939"/>
      <c r="N70" s="939"/>
      <c r="O70" s="939"/>
      <c r="P70" s="939" t="s">
        <v>718</v>
      </c>
      <c r="Q70" s="939"/>
      <c r="R70" s="939"/>
      <c r="S70" s="939"/>
      <c r="T70" s="939"/>
      <c r="U70" s="939"/>
      <c r="V70" s="939"/>
      <c r="W70" s="942" t="s">
        <v>358</v>
      </c>
      <c r="X70" s="943"/>
      <c r="Y70" s="948" t="s">
        <v>12</v>
      </c>
      <c r="Z70" s="948"/>
      <c r="AA70" s="949"/>
      <c r="AB70" s="950" t="s">
        <v>359</v>
      </c>
      <c r="AC70" s="950"/>
      <c r="AD70" s="950"/>
      <c r="AE70" s="364">
        <v>281</v>
      </c>
      <c r="AF70" s="365"/>
      <c r="AG70" s="365"/>
      <c r="AH70" s="365"/>
      <c r="AI70" s="364">
        <v>304</v>
      </c>
      <c r="AJ70" s="365"/>
      <c r="AK70" s="365"/>
      <c r="AL70" s="365"/>
      <c r="AM70" s="364">
        <v>483</v>
      </c>
      <c r="AN70" s="365"/>
      <c r="AO70" s="365"/>
      <c r="AP70" s="365"/>
      <c r="AQ70" s="364">
        <v>483</v>
      </c>
      <c r="AR70" s="365"/>
      <c r="AS70" s="365"/>
      <c r="AT70" s="816"/>
      <c r="AU70" s="365" t="s">
        <v>711</v>
      </c>
      <c r="AV70" s="365"/>
      <c r="AW70" s="365"/>
      <c r="AX70" s="366"/>
      <c r="AY70">
        <f t="shared" si="8"/>
        <v>1</v>
      </c>
    </row>
    <row r="71" spans="1:51" ht="23.25"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359</v>
      </c>
      <c r="AC71" s="973"/>
      <c r="AD71" s="973"/>
      <c r="AE71" s="364">
        <v>1000</v>
      </c>
      <c r="AF71" s="365"/>
      <c r="AG71" s="365"/>
      <c r="AH71" s="365"/>
      <c r="AI71" s="364">
        <v>1000</v>
      </c>
      <c r="AJ71" s="365"/>
      <c r="AK71" s="365"/>
      <c r="AL71" s="365"/>
      <c r="AM71" s="364">
        <v>1000</v>
      </c>
      <c r="AN71" s="365"/>
      <c r="AO71" s="365"/>
      <c r="AP71" s="365"/>
      <c r="AQ71" s="364">
        <v>1000</v>
      </c>
      <c r="AR71" s="365"/>
      <c r="AS71" s="365"/>
      <c r="AT71" s="816"/>
      <c r="AU71" s="365">
        <v>1000</v>
      </c>
      <c r="AV71" s="365"/>
      <c r="AW71" s="365"/>
      <c r="AX71" s="366"/>
      <c r="AY71">
        <f t="shared" si="8"/>
        <v>1</v>
      </c>
    </row>
    <row r="72" spans="1:51" ht="23.25" customHeight="1" thickBot="1" x14ac:dyDescent="0.2">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360</v>
      </c>
      <c r="AC72" s="974"/>
      <c r="AD72" s="974"/>
      <c r="AE72" s="372">
        <v>356</v>
      </c>
      <c r="AF72" s="373"/>
      <c r="AG72" s="373"/>
      <c r="AH72" s="373"/>
      <c r="AI72" s="372">
        <v>329</v>
      </c>
      <c r="AJ72" s="373"/>
      <c r="AK72" s="373"/>
      <c r="AL72" s="373"/>
      <c r="AM72" s="372">
        <v>207</v>
      </c>
      <c r="AN72" s="373"/>
      <c r="AO72" s="373"/>
      <c r="AP72" s="373"/>
      <c r="AQ72" s="364">
        <v>207</v>
      </c>
      <c r="AR72" s="365"/>
      <c r="AS72" s="365"/>
      <c r="AT72" s="816"/>
      <c r="AU72" s="365" t="s">
        <v>711</v>
      </c>
      <c r="AV72" s="365"/>
      <c r="AW72" s="365"/>
      <c r="AX72" s="366"/>
      <c r="AY72">
        <f t="shared" si="8"/>
        <v>1</v>
      </c>
    </row>
    <row r="73" spans="1:51" ht="18.75" hidden="1" customHeight="1" x14ac:dyDescent="0.15">
      <c r="A73" s="837" t="s">
        <v>344</v>
      </c>
      <c r="B73" s="838"/>
      <c r="C73" s="838"/>
      <c r="D73" s="838"/>
      <c r="E73" s="838"/>
      <c r="F73" s="839"/>
      <c r="G73" s="808"/>
      <c r="H73" s="200" t="s">
        <v>146</v>
      </c>
      <c r="I73" s="200"/>
      <c r="J73" s="200"/>
      <c r="K73" s="200"/>
      <c r="L73" s="200"/>
      <c r="M73" s="200"/>
      <c r="N73" s="200"/>
      <c r="O73" s="201"/>
      <c r="P73" s="216" t="s">
        <v>59</v>
      </c>
      <c r="Q73" s="200"/>
      <c r="R73" s="200"/>
      <c r="S73" s="200"/>
      <c r="T73" s="200"/>
      <c r="U73" s="200"/>
      <c r="V73" s="200"/>
      <c r="W73" s="200"/>
      <c r="X73" s="201"/>
      <c r="Y73" s="810"/>
      <c r="Z73" s="811"/>
      <c r="AA73" s="812"/>
      <c r="AB73" s="216" t="s">
        <v>11</v>
      </c>
      <c r="AC73" s="200"/>
      <c r="AD73" s="201"/>
      <c r="AE73" s="336" t="s">
        <v>378</v>
      </c>
      <c r="AF73" s="336"/>
      <c r="AG73" s="336"/>
      <c r="AH73" s="336"/>
      <c r="AI73" s="336" t="s">
        <v>400</v>
      </c>
      <c r="AJ73" s="336"/>
      <c r="AK73" s="336"/>
      <c r="AL73" s="336"/>
      <c r="AM73" s="336" t="s">
        <v>497</v>
      </c>
      <c r="AN73" s="336"/>
      <c r="AO73" s="336"/>
      <c r="AP73" s="336"/>
      <c r="AQ73" s="216" t="s">
        <v>231</v>
      </c>
      <c r="AR73" s="200"/>
      <c r="AS73" s="200"/>
      <c r="AT73" s="201"/>
      <c r="AU73" s="274" t="s">
        <v>134</v>
      </c>
      <c r="AV73" s="177"/>
      <c r="AW73" s="177"/>
      <c r="AX73" s="178"/>
      <c r="AY73">
        <f>COUNTA($H$75)</f>
        <v>0</v>
      </c>
    </row>
    <row r="74" spans="1:51" ht="18.75" hidden="1" customHeight="1" x14ac:dyDescent="0.15">
      <c r="A74" s="840"/>
      <c r="B74" s="841"/>
      <c r="C74" s="841"/>
      <c r="D74" s="841"/>
      <c r="E74" s="841"/>
      <c r="F74" s="842"/>
      <c r="G74" s="80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0"/>
      <c r="B75" s="841"/>
      <c r="C75" s="841"/>
      <c r="D75" s="841"/>
      <c r="E75" s="841"/>
      <c r="F75" s="842"/>
      <c r="G75" s="783"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0"/>
      <c r="B76" s="841"/>
      <c r="C76" s="841"/>
      <c r="D76" s="841"/>
      <c r="E76" s="841"/>
      <c r="F76" s="842"/>
      <c r="G76" s="784"/>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0"/>
      <c r="B77" s="841"/>
      <c r="C77" s="841"/>
      <c r="D77" s="841"/>
      <c r="E77" s="841"/>
      <c r="F77" s="842"/>
      <c r="G77" s="785"/>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2" t="s">
        <v>720</v>
      </c>
      <c r="B78" s="913"/>
      <c r="C78" s="913"/>
      <c r="D78" s="913"/>
      <c r="E78" s="910" t="s">
        <v>322</v>
      </c>
      <c r="F78" s="911"/>
      <c r="G78" s="54" t="s">
        <v>234</v>
      </c>
      <c r="H78" s="794"/>
      <c r="I78" s="246"/>
      <c r="J78" s="246"/>
      <c r="K78" s="246"/>
      <c r="L78" s="246"/>
      <c r="M78" s="246"/>
      <c r="N78" s="246"/>
      <c r="O78" s="795"/>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7" t="s">
        <v>338</v>
      </c>
      <c r="AP79" s="128"/>
      <c r="AQ79" s="128"/>
      <c r="AR79" s="76" t="s">
        <v>336</v>
      </c>
      <c r="AS79" s="127"/>
      <c r="AT79" s="128"/>
      <c r="AU79" s="128"/>
      <c r="AV79" s="128"/>
      <c r="AW79" s="128"/>
      <c r="AX79" s="129"/>
      <c r="AY79">
        <f>COUNTIF($AR$79,"☑")</f>
        <v>0</v>
      </c>
    </row>
    <row r="80" spans="1:51" ht="18.75" hidden="1" customHeight="1" x14ac:dyDescent="0.15">
      <c r="A80" s="516" t="s">
        <v>147</v>
      </c>
      <c r="B80" s="846" t="s">
        <v>335</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688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7" hidden="1" customHeight="1" x14ac:dyDescent="0.15">
      <c r="A81" s="517"/>
      <c r="B81" s="849"/>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7"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7"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6" t="s">
        <v>61</v>
      </c>
      <c r="H85" s="781"/>
      <c r="I85" s="781"/>
      <c r="J85" s="781"/>
      <c r="K85" s="781"/>
      <c r="L85" s="781"/>
      <c r="M85" s="781"/>
      <c r="N85" s="781"/>
      <c r="O85" s="782"/>
      <c r="P85" s="780" t="s">
        <v>63</v>
      </c>
      <c r="Q85" s="781"/>
      <c r="R85" s="781"/>
      <c r="S85" s="781"/>
      <c r="T85" s="781"/>
      <c r="U85" s="781"/>
      <c r="V85" s="781"/>
      <c r="W85" s="781"/>
      <c r="X85" s="782"/>
      <c r="Y85" s="204"/>
      <c r="Z85" s="205"/>
      <c r="AA85" s="206"/>
      <c r="AB85" s="455" t="s">
        <v>11</v>
      </c>
      <c r="AC85" s="456"/>
      <c r="AD85" s="457"/>
      <c r="AE85" s="336" t="s">
        <v>378</v>
      </c>
      <c r="AF85" s="336"/>
      <c r="AG85" s="336"/>
      <c r="AH85" s="336"/>
      <c r="AI85" s="336" t="s">
        <v>400</v>
      </c>
      <c r="AJ85" s="336"/>
      <c r="AK85" s="336"/>
      <c r="AL85" s="336"/>
      <c r="AM85" s="336" t="s">
        <v>497</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6"/>
      <c r="H86" s="376"/>
      <c r="I86" s="376"/>
      <c r="J86" s="376"/>
      <c r="K86" s="376"/>
      <c r="L86" s="376"/>
      <c r="M86" s="376"/>
      <c r="N86" s="376"/>
      <c r="O86" s="567"/>
      <c r="P86" s="579"/>
      <c r="Q86" s="376"/>
      <c r="R86" s="376"/>
      <c r="S86" s="376"/>
      <c r="T86" s="376"/>
      <c r="U86" s="376"/>
      <c r="V86" s="376"/>
      <c r="W86" s="376"/>
      <c r="X86" s="567"/>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801"/>
      <c r="R87" s="801"/>
      <c r="S87" s="801"/>
      <c r="T87" s="801"/>
      <c r="U87" s="801"/>
      <c r="V87" s="801"/>
      <c r="W87" s="801"/>
      <c r="X87" s="802"/>
      <c r="Y87" s="757" t="s">
        <v>62</v>
      </c>
      <c r="Z87" s="758"/>
      <c r="AA87" s="759"/>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803"/>
      <c r="Q88" s="803"/>
      <c r="R88" s="803"/>
      <c r="S88" s="803"/>
      <c r="T88" s="803"/>
      <c r="U88" s="803"/>
      <c r="V88" s="803"/>
      <c r="W88" s="803"/>
      <c r="X88" s="804"/>
      <c r="Y88" s="734" t="s">
        <v>54</v>
      </c>
      <c r="Z88" s="735"/>
      <c r="AA88" s="736"/>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5"/>
      <c r="Y89" s="734" t="s">
        <v>13</v>
      </c>
      <c r="Z89" s="735"/>
      <c r="AA89" s="736"/>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6" t="s">
        <v>61</v>
      </c>
      <c r="H90" s="781"/>
      <c r="I90" s="781"/>
      <c r="J90" s="781"/>
      <c r="K90" s="781"/>
      <c r="L90" s="781"/>
      <c r="M90" s="781"/>
      <c r="N90" s="781"/>
      <c r="O90" s="782"/>
      <c r="P90" s="780" t="s">
        <v>63</v>
      </c>
      <c r="Q90" s="781"/>
      <c r="R90" s="781"/>
      <c r="S90" s="781"/>
      <c r="T90" s="781"/>
      <c r="U90" s="781"/>
      <c r="V90" s="781"/>
      <c r="W90" s="781"/>
      <c r="X90" s="782"/>
      <c r="Y90" s="204"/>
      <c r="Z90" s="205"/>
      <c r="AA90" s="206"/>
      <c r="AB90" s="455" t="s">
        <v>11</v>
      </c>
      <c r="AC90" s="456"/>
      <c r="AD90" s="457"/>
      <c r="AE90" s="336" t="s">
        <v>378</v>
      </c>
      <c r="AF90" s="336"/>
      <c r="AG90" s="336"/>
      <c r="AH90" s="336"/>
      <c r="AI90" s="336" t="s">
        <v>400</v>
      </c>
      <c r="AJ90" s="336"/>
      <c r="AK90" s="336"/>
      <c r="AL90" s="336"/>
      <c r="AM90" s="336" t="s">
        <v>497</v>
      </c>
      <c r="AN90" s="336"/>
      <c r="AO90" s="336"/>
      <c r="AP90" s="336"/>
      <c r="AQ90" s="216" t="s">
        <v>231</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6"/>
      <c r="H91" s="376"/>
      <c r="I91" s="376"/>
      <c r="J91" s="376"/>
      <c r="K91" s="376"/>
      <c r="L91" s="376"/>
      <c r="M91" s="376"/>
      <c r="N91" s="376"/>
      <c r="O91" s="567"/>
      <c r="P91" s="579"/>
      <c r="Q91" s="376"/>
      <c r="R91" s="376"/>
      <c r="S91" s="376"/>
      <c r="T91" s="376"/>
      <c r="U91" s="376"/>
      <c r="V91" s="376"/>
      <c r="W91" s="376"/>
      <c r="X91" s="567"/>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801"/>
      <c r="R92" s="801"/>
      <c r="S92" s="801"/>
      <c r="T92" s="801"/>
      <c r="U92" s="801"/>
      <c r="V92" s="801"/>
      <c r="W92" s="801"/>
      <c r="X92" s="802"/>
      <c r="Y92" s="757" t="s">
        <v>62</v>
      </c>
      <c r="Z92" s="758"/>
      <c r="AA92" s="759"/>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803"/>
      <c r="Q93" s="803"/>
      <c r="R93" s="803"/>
      <c r="S93" s="803"/>
      <c r="T93" s="803"/>
      <c r="U93" s="803"/>
      <c r="V93" s="803"/>
      <c r="W93" s="803"/>
      <c r="X93" s="804"/>
      <c r="Y93" s="734" t="s">
        <v>54</v>
      </c>
      <c r="Z93" s="735"/>
      <c r="AA93" s="736"/>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5"/>
      <c r="Y94" s="734" t="s">
        <v>13</v>
      </c>
      <c r="Z94" s="735"/>
      <c r="AA94" s="736"/>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6" t="s">
        <v>61</v>
      </c>
      <c r="H95" s="781"/>
      <c r="I95" s="781"/>
      <c r="J95" s="781"/>
      <c r="K95" s="781"/>
      <c r="L95" s="781"/>
      <c r="M95" s="781"/>
      <c r="N95" s="781"/>
      <c r="O95" s="782"/>
      <c r="P95" s="780" t="s">
        <v>63</v>
      </c>
      <c r="Q95" s="781"/>
      <c r="R95" s="781"/>
      <c r="S95" s="781"/>
      <c r="T95" s="781"/>
      <c r="U95" s="781"/>
      <c r="V95" s="781"/>
      <c r="W95" s="781"/>
      <c r="X95" s="782"/>
      <c r="Y95" s="204"/>
      <c r="Z95" s="205"/>
      <c r="AA95" s="206"/>
      <c r="AB95" s="455" t="s">
        <v>11</v>
      </c>
      <c r="AC95" s="456"/>
      <c r="AD95" s="457"/>
      <c r="AE95" s="336" t="s">
        <v>378</v>
      </c>
      <c r="AF95" s="336"/>
      <c r="AG95" s="336"/>
      <c r="AH95" s="336"/>
      <c r="AI95" s="336" t="s">
        <v>400</v>
      </c>
      <c r="AJ95" s="336"/>
      <c r="AK95" s="336"/>
      <c r="AL95" s="336"/>
      <c r="AM95" s="336" t="s">
        <v>497</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6"/>
      <c r="H96" s="376"/>
      <c r="I96" s="376"/>
      <c r="J96" s="376"/>
      <c r="K96" s="376"/>
      <c r="L96" s="376"/>
      <c r="M96" s="376"/>
      <c r="N96" s="376"/>
      <c r="O96" s="567"/>
      <c r="P96" s="579"/>
      <c r="Q96" s="376"/>
      <c r="R96" s="376"/>
      <c r="S96" s="376"/>
      <c r="T96" s="376"/>
      <c r="U96" s="376"/>
      <c r="V96" s="376"/>
      <c r="W96" s="376"/>
      <c r="X96" s="567"/>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801"/>
      <c r="R97" s="801"/>
      <c r="S97" s="801"/>
      <c r="T97" s="801"/>
      <c r="U97" s="801"/>
      <c r="V97" s="801"/>
      <c r="W97" s="801"/>
      <c r="X97" s="802"/>
      <c r="Y97" s="757" t="s">
        <v>62</v>
      </c>
      <c r="Z97" s="758"/>
      <c r="AA97" s="759"/>
      <c r="AB97" s="404"/>
      <c r="AC97" s="405"/>
      <c r="AD97" s="406"/>
      <c r="AE97" s="364"/>
      <c r="AF97" s="365"/>
      <c r="AG97" s="365"/>
      <c r="AH97" s="816"/>
      <c r="AI97" s="364"/>
      <c r="AJ97" s="365"/>
      <c r="AK97" s="365"/>
      <c r="AL97" s="816"/>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803"/>
      <c r="Q98" s="803"/>
      <c r="R98" s="803"/>
      <c r="S98" s="803"/>
      <c r="T98" s="803"/>
      <c r="U98" s="803"/>
      <c r="V98" s="803"/>
      <c r="W98" s="803"/>
      <c r="X98" s="804"/>
      <c r="Y98" s="734" t="s">
        <v>54</v>
      </c>
      <c r="Z98" s="735"/>
      <c r="AA98" s="736"/>
      <c r="AB98" s="301"/>
      <c r="AC98" s="302"/>
      <c r="AD98" s="303"/>
      <c r="AE98" s="364"/>
      <c r="AF98" s="365"/>
      <c r="AG98" s="365"/>
      <c r="AH98" s="816"/>
      <c r="AI98" s="364"/>
      <c r="AJ98" s="365"/>
      <c r="AK98" s="365"/>
      <c r="AL98" s="816"/>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80"/>
      <c r="C99" s="880"/>
      <c r="D99" s="880"/>
      <c r="E99" s="880"/>
      <c r="F99" s="881"/>
      <c r="G99" s="806"/>
      <c r="H99" s="249"/>
      <c r="I99" s="249"/>
      <c r="J99" s="249"/>
      <c r="K99" s="249"/>
      <c r="L99" s="249"/>
      <c r="M99" s="249"/>
      <c r="N99" s="249"/>
      <c r="O99" s="807"/>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7" customHeight="1" x14ac:dyDescent="0.15">
      <c r="A100" s="832" t="s">
        <v>345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378</v>
      </c>
      <c r="AF100" s="824"/>
      <c r="AG100" s="824"/>
      <c r="AH100" s="825"/>
      <c r="AI100" s="823" t="s">
        <v>400</v>
      </c>
      <c r="AJ100" s="824"/>
      <c r="AK100" s="824"/>
      <c r="AL100" s="825"/>
      <c r="AM100" s="823" t="s">
        <v>497</v>
      </c>
      <c r="AN100" s="824"/>
      <c r="AO100" s="824"/>
      <c r="AP100" s="825"/>
      <c r="AQ100" s="926" t="s">
        <v>405</v>
      </c>
      <c r="AR100" s="927"/>
      <c r="AS100" s="927"/>
      <c r="AT100" s="928"/>
      <c r="AU100" s="926" t="s">
        <v>529</v>
      </c>
      <c r="AV100" s="927"/>
      <c r="AW100" s="927"/>
      <c r="AX100" s="929"/>
    </row>
    <row r="101" spans="1:60" ht="23.25" customHeight="1" x14ac:dyDescent="0.15">
      <c r="A101" s="488"/>
      <c r="B101" s="489"/>
      <c r="C101" s="489"/>
      <c r="D101" s="489"/>
      <c r="E101" s="489"/>
      <c r="F101" s="490"/>
      <c r="G101" s="192" t="s">
        <v>721</v>
      </c>
      <c r="H101" s="192"/>
      <c r="I101" s="192"/>
      <c r="J101" s="192"/>
      <c r="K101" s="192"/>
      <c r="L101" s="192"/>
      <c r="M101" s="192"/>
      <c r="N101" s="192"/>
      <c r="O101" s="192"/>
      <c r="P101" s="192"/>
      <c r="Q101" s="192"/>
      <c r="R101" s="192"/>
      <c r="S101" s="192"/>
      <c r="T101" s="192"/>
      <c r="U101" s="192"/>
      <c r="V101" s="192"/>
      <c r="W101" s="192"/>
      <c r="X101" s="234"/>
      <c r="Y101" s="815" t="s">
        <v>55</v>
      </c>
      <c r="Z101" s="720"/>
      <c r="AA101" s="721"/>
      <c r="AB101" s="548" t="s">
        <v>722</v>
      </c>
      <c r="AC101" s="548"/>
      <c r="AD101" s="548"/>
      <c r="AE101" s="359">
        <v>6</v>
      </c>
      <c r="AF101" s="359"/>
      <c r="AG101" s="359"/>
      <c r="AH101" s="359"/>
      <c r="AI101" s="359">
        <v>6</v>
      </c>
      <c r="AJ101" s="359"/>
      <c r="AK101" s="359"/>
      <c r="AL101" s="359"/>
      <c r="AM101" s="359">
        <v>5</v>
      </c>
      <c r="AN101" s="359"/>
      <c r="AO101" s="359"/>
      <c r="AP101" s="359"/>
      <c r="AQ101" s="359" t="s">
        <v>839</v>
      </c>
      <c r="AR101" s="359"/>
      <c r="AS101" s="359"/>
      <c r="AT101" s="359"/>
      <c r="AU101" s="364" t="s">
        <v>839</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722</v>
      </c>
      <c r="AC102" s="548"/>
      <c r="AD102" s="548"/>
      <c r="AE102" s="359">
        <v>6</v>
      </c>
      <c r="AF102" s="359"/>
      <c r="AG102" s="359"/>
      <c r="AH102" s="359"/>
      <c r="AI102" s="359">
        <v>6</v>
      </c>
      <c r="AJ102" s="359"/>
      <c r="AK102" s="359"/>
      <c r="AL102" s="359"/>
      <c r="AM102" s="359">
        <v>6</v>
      </c>
      <c r="AN102" s="359"/>
      <c r="AO102" s="359"/>
      <c r="AP102" s="359"/>
      <c r="AQ102" s="359">
        <v>6</v>
      </c>
      <c r="AR102" s="359"/>
      <c r="AS102" s="359"/>
      <c r="AT102" s="359"/>
      <c r="AU102" s="372">
        <v>6</v>
      </c>
      <c r="AV102" s="373"/>
      <c r="AW102" s="373"/>
      <c r="AX102" s="930"/>
    </row>
    <row r="103" spans="1:60" ht="31.7" customHeight="1" x14ac:dyDescent="0.15">
      <c r="A103" s="485" t="s">
        <v>345</v>
      </c>
      <c r="B103" s="486"/>
      <c r="C103" s="486"/>
      <c r="D103" s="486"/>
      <c r="E103" s="486"/>
      <c r="F103" s="487"/>
      <c r="G103" s="735" t="s">
        <v>60</v>
      </c>
      <c r="H103" s="735"/>
      <c r="I103" s="735"/>
      <c r="J103" s="735"/>
      <c r="K103" s="735"/>
      <c r="L103" s="735"/>
      <c r="M103" s="735"/>
      <c r="N103" s="735"/>
      <c r="O103" s="735"/>
      <c r="P103" s="735"/>
      <c r="Q103" s="735"/>
      <c r="R103" s="735"/>
      <c r="S103" s="735"/>
      <c r="T103" s="735"/>
      <c r="U103" s="735"/>
      <c r="V103" s="735"/>
      <c r="W103" s="735"/>
      <c r="X103" s="736"/>
      <c r="Y103" s="465"/>
      <c r="Z103" s="466"/>
      <c r="AA103" s="467"/>
      <c r="AB103" s="304" t="s">
        <v>11</v>
      </c>
      <c r="AC103" s="299"/>
      <c r="AD103" s="300"/>
      <c r="AE103" s="336" t="s">
        <v>378</v>
      </c>
      <c r="AF103" s="336"/>
      <c r="AG103" s="336"/>
      <c r="AH103" s="336"/>
      <c r="AI103" s="336" t="s">
        <v>400</v>
      </c>
      <c r="AJ103" s="336"/>
      <c r="AK103" s="336"/>
      <c r="AL103" s="336"/>
      <c r="AM103" s="336" t="s">
        <v>497</v>
      </c>
      <c r="AN103" s="336"/>
      <c r="AO103" s="336"/>
      <c r="AP103" s="336"/>
      <c r="AQ103" s="361" t="s">
        <v>405</v>
      </c>
      <c r="AR103" s="362"/>
      <c r="AS103" s="362"/>
      <c r="AT103" s="362"/>
      <c r="AU103" s="361" t="s">
        <v>529</v>
      </c>
      <c r="AV103" s="362"/>
      <c r="AW103" s="362"/>
      <c r="AX103" s="363"/>
      <c r="AY103">
        <f>COUNTA($G$104)</f>
        <v>1</v>
      </c>
    </row>
    <row r="104" spans="1:60" ht="23.25" customHeight="1" x14ac:dyDescent="0.15">
      <c r="A104" s="488"/>
      <c r="B104" s="489"/>
      <c r="C104" s="489"/>
      <c r="D104" s="489"/>
      <c r="E104" s="489"/>
      <c r="F104" s="490"/>
      <c r="G104" s="192" t="s">
        <v>723</v>
      </c>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t="s">
        <v>724</v>
      </c>
      <c r="AC104" s="469"/>
      <c r="AD104" s="470"/>
      <c r="AE104" s="359">
        <v>174</v>
      </c>
      <c r="AF104" s="359"/>
      <c r="AG104" s="359"/>
      <c r="AH104" s="359"/>
      <c r="AI104" s="359">
        <v>105</v>
      </c>
      <c r="AJ104" s="359"/>
      <c r="AK104" s="359"/>
      <c r="AL104" s="359"/>
      <c r="AM104" s="359">
        <v>117</v>
      </c>
      <c r="AN104" s="359"/>
      <c r="AO104" s="359"/>
      <c r="AP104" s="359"/>
      <c r="AQ104" s="359" t="s">
        <v>839</v>
      </c>
      <c r="AR104" s="359"/>
      <c r="AS104" s="359"/>
      <c r="AT104" s="359"/>
      <c r="AU104" s="359" t="s">
        <v>839</v>
      </c>
      <c r="AV104" s="359"/>
      <c r="AW104" s="359"/>
      <c r="AX104" s="360"/>
      <c r="AY104">
        <f>$AY$103</f>
        <v>1</v>
      </c>
    </row>
    <row r="105" spans="1:60" ht="23.25"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t="s">
        <v>724</v>
      </c>
      <c r="AC105" s="405"/>
      <c r="AD105" s="406"/>
      <c r="AE105" s="359">
        <v>184</v>
      </c>
      <c r="AF105" s="359"/>
      <c r="AG105" s="359"/>
      <c r="AH105" s="359"/>
      <c r="AI105" s="359">
        <v>184</v>
      </c>
      <c r="AJ105" s="359"/>
      <c r="AK105" s="359"/>
      <c r="AL105" s="359"/>
      <c r="AM105" s="359">
        <v>133</v>
      </c>
      <c r="AN105" s="359"/>
      <c r="AO105" s="359"/>
      <c r="AP105" s="359"/>
      <c r="AQ105" s="359">
        <v>133</v>
      </c>
      <c r="AR105" s="359"/>
      <c r="AS105" s="359"/>
      <c r="AT105" s="359"/>
      <c r="AU105" s="359">
        <v>133</v>
      </c>
      <c r="AV105" s="359"/>
      <c r="AW105" s="359"/>
      <c r="AX105" s="360"/>
      <c r="AY105">
        <f>$AY$103</f>
        <v>1</v>
      </c>
    </row>
    <row r="106" spans="1:60" ht="31.7" hidden="1" customHeight="1" x14ac:dyDescent="0.15">
      <c r="A106" s="485" t="s">
        <v>345</v>
      </c>
      <c r="B106" s="486"/>
      <c r="C106" s="486"/>
      <c r="D106" s="486"/>
      <c r="E106" s="486"/>
      <c r="F106" s="487"/>
      <c r="G106" s="735" t="s">
        <v>60</v>
      </c>
      <c r="H106" s="735"/>
      <c r="I106" s="735"/>
      <c r="J106" s="735"/>
      <c r="K106" s="735"/>
      <c r="L106" s="735"/>
      <c r="M106" s="735"/>
      <c r="N106" s="735"/>
      <c r="O106" s="735"/>
      <c r="P106" s="735"/>
      <c r="Q106" s="735"/>
      <c r="R106" s="735"/>
      <c r="S106" s="735"/>
      <c r="T106" s="735"/>
      <c r="U106" s="735"/>
      <c r="V106" s="735"/>
      <c r="W106" s="735"/>
      <c r="X106" s="736"/>
      <c r="Y106" s="465"/>
      <c r="Z106" s="466"/>
      <c r="AA106" s="467"/>
      <c r="AB106" s="304" t="s">
        <v>11</v>
      </c>
      <c r="AC106" s="299"/>
      <c r="AD106" s="300"/>
      <c r="AE106" s="336" t="s">
        <v>378</v>
      </c>
      <c r="AF106" s="336"/>
      <c r="AG106" s="336"/>
      <c r="AH106" s="336"/>
      <c r="AI106" s="336" t="s">
        <v>400</v>
      </c>
      <c r="AJ106" s="336"/>
      <c r="AK106" s="336"/>
      <c r="AL106" s="336"/>
      <c r="AM106" s="336" t="s">
        <v>497</v>
      </c>
      <c r="AN106" s="336"/>
      <c r="AO106" s="336"/>
      <c r="AP106" s="336"/>
      <c r="AQ106" s="361" t="s">
        <v>405</v>
      </c>
      <c r="AR106" s="362"/>
      <c r="AS106" s="362"/>
      <c r="AT106" s="362"/>
      <c r="AU106" s="361" t="s">
        <v>529</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7" hidden="1" customHeight="1" x14ac:dyDescent="0.15">
      <c r="A109" s="485" t="s">
        <v>345</v>
      </c>
      <c r="B109" s="486"/>
      <c r="C109" s="486"/>
      <c r="D109" s="486"/>
      <c r="E109" s="486"/>
      <c r="F109" s="487"/>
      <c r="G109" s="735" t="s">
        <v>60</v>
      </c>
      <c r="H109" s="735"/>
      <c r="I109" s="735"/>
      <c r="J109" s="735"/>
      <c r="K109" s="735"/>
      <c r="L109" s="735"/>
      <c r="M109" s="735"/>
      <c r="N109" s="735"/>
      <c r="O109" s="735"/>
      <c r="P109" s="735"/>
      <c r="Q109" s="735"/>
      <c r="R109" s="735"/>
      <c r="S109" s="735"/>
      <c r="T109" s="735"/>
      <c r="U109" s="735"/>
      <c r="V109" s="735"/>
      <c r="W109" s="735"/>
      <c r="X109" s="736"/>
      <c r="Y109" s="465"/>
      <c r="Z109" s="466"/>
      <c r="AA109" s="467"/>
      <c r="AB109" s="304" t="s">
        <v>11</v>
      </c>
      <c r="AC109" s="299"/>
      <c r="AD109" s="300"/>
      <c r="AE109" s="336" t="s">
        <v>378</v>
      </c>
      <c r="AF109" s="336"/>
      <c r="AG109" s="336"/>
      <c r="AH109" s="336"/>
      <c r="AI109" s="336" t="s">
        <v>400</v>
      </c>
      <c r="AJ109" s="336"/>
      <c r="AK109" s="336"/>
      <c r="AL109" s="336"/>
      <c r="AM109" s="336" t="s">
        <v>497</v>
      </c>
      <c r="AN109" s="336"/>
      <c r="AO109" s="336"/>
      <c r="AP109" s="336"/>
      <c r="AQ109" s="361" t="s">
        <v>405</v>
      </c>
      <c r="AR109" s="362"/>
      <c r="AS109" s="362"/>
      <c r="AT109" s="362"/>
      <c r="AU109" s="361" t="s">
        <v>529</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7" hidden="1" customHeight="1" x14ac:dyDescent="0.15">
      <c r="A112" s="485" t="s">
        <v>345</v>
      </c>
      <c r="B112" s="486"/>
      <c r="C112" s="486"/>
      <c r="D112" s="486"/>
      <c r="E112" s="486"/>
      <c r="F112" s="487"/>
      <c r="G112" s="735" t="s">
        <v>60</v>
      </c>
      <c r="H112" s="735"/>
      <c r="I112" s="735"/>
      <c r="J112" s="735"/>
      <c r="K112" s="735"/>
      <c r="L112" s="735"/>
      <c r="M112" s="735"/>
      <c r="N112" s="735"/>
      <c r="O112" s="735"/>
      <c r="P112" s="735"/>
      <c r="Q112" s="735"/>
      <c r="R112" s="735"/>
      <c r="S112" s="735"/>
      <c r="T112" s="735"/>
      <c r="U112" s="735"/>
      <c r="V112" s="735"/>
      <c r="W112" s="735"/>
      <c r="X112" s="736"/>
      <c r="Y112" s="465"/>
      <c r="Z112" s="466"/>
      <c r="AA112" s="467"/>
      <c r="AB112" s="304" t="s">
        <v>11</v>
      </c>
      <c r="AC112" s="299"/>
      <c r="AD112" s="300"/>
      <c r="AE112" s="336" t="s">
        <v>378</v>
      </c>
      <c r="AF112" s="336"/>
      <c r="AG112" s="336"/>
      <c r="AH112" s="336"/>
      <c r="AI112" s="336" t="s">
        <v>400</v>
      </c>
      <c r="AJ112" s="336"/>
      <c r="AK112" s="336"/>
      <c r="AL112" s="336"/>
      <c r="AM112" s="336" t="s">
        <v>497</v>
      </c>
      <c r="AN112" s="336"/>
      <c r="AO112" s="336"/>
      <c r="AP112" s="336"/>
      <c r="AQ112" s="361" t="s">
        <v>405</v>
      </c>
      <c r="AR112" s="362"/>
      <c r="AS112" s="362"/>
      <c r="AT112" s="362"/>
      <c r="AU112" s="361" t="s">
        <v>529</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6"/>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6"/>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378</v>
      </c>
      <c r="AF115" s="336"/>
      <c r="AG115" s="336"/>
      <c r="AH115" s="336"/>
      <c r="AI115" s="336" t="s">
        <v>400</v>
      </c>
      <c r="AJ115" s="336"/>
      <c r="AK115" s="336"/>
      <c r="AL115" s="336"/>
      <c r="AM115" s="336" t="s">
        <v>497</v>
      </c>
      <c r="AN115" s="336"/>
      <c r="AO115" s="336"/>
      <c r="AP115" s="336"/>
      <c r="AQ115" s="337" t="s">
        <v>530</v>
      </c>
      <c r="AR115" s="338"/>
      <c r="AS115" s="338"/>
      <c r="AT115" s="338"/>
      <c r="AU115" s="338"/>
      <c r="AV115" s="338"/>
      <c r="AW115" s="338"/>
      <c r="AX115" s="339"/>
    </row>
    <row r="116" spans="1:51" ht="23.25" customHeight="1" x14ac:dyDescent="0.15">
      <c r="A116" s="293"/>
      <c r="B116" s="294"/>
      <c r="C116" s="294"/>
      <c r="D116" s="294"/>
      <c r="E116" s="294"/>
      <c r="F116" s="295"/>
      <c r="G116" s="352" t="s">
        <v>725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726</v>
      </c>
      <c r="AC116" s="302"/>
      <c r="AD116" s="303"/>
      <c r="AE116" s="359">
        <v>281</v>
      </c>
      <c r="AF116" s="359"/>
      <c r="AG116" s="359"/>
      <c r="AH116" s="359"/>
      <c r="AI116" s="359">
        <v>304</v>
      </c>
      <c r="AJ116" s="359"/>
      <c r="AK116" s="359"/>
      <c r="AL116" s="359"/>
      <c r="AM116" s="359">
        <v>483</v>
      </c>
      <c r="AN116" s="359"/>
      <c r="AO116" s="359"/>
      <c r="AP116" s="359"/>
      <c r="AQ116" s="364">
        <v>696</v>
      </c>
      <c r="AR116" s="365"/>
      <c r="AS116" s="365"/>
      <c r="AT116" s="365"/>
      <c r="AU116" s="365"/>
      <c r="AV116" s="365"/>
      <c r="AW116" s="365"/>
      <c r="AX116" s="366"/>
    </row>
    <row r="117" spans="1:51" ht="78.599999999999994"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727</v>
      </c>
      <c r="AC117" s="344"/>
      <c r="AD117" s="345"/>
      <c r="AE117" s="307" t="s">
        <v>728</v>
      </c>
      <c r="AF117" s="307"/>
      <c r="AG117" s="307"/>
      <c r="AH117" s="307"/>
      <c r="AI117" s="307" t="s">
        <v>729</v>
      </c>
      <c r="AJ117" s="307"/>
      <c r="AK117" s="307"/>
      <c r="AL117" s="307"/>
      <c r="AM117" s="307" t="s">
        <v>779</v>
      </c>
      <c r="AN117" s="307"/>
      <c r="AO117" s="307"/>
      <c r="AP117" s="307"/>
      <c r="AQ117" s="307" t="s">
        <v>843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378</v>
      </c>
      <c r="AF118" s="336"/>
      <c r="AG118" s="336"/>
      <c r="AH118" s="336"/>
      <c r="AI118" s="336" t="s">
        <v>400</v>
      </c>
      <c r="AJ118" s="336"/>
      <c r="AK118" s="336"/>
      <c r="AL118" s="336"/>
      <c r="AM118" s="336" t="s">
        <v>497</v>
      </c>
      <c r="AN118" s="336"/>
      <c r="AO118" s="336"/>
      <c r="AP118" s="336"/>
      <c r="AQ118" s="337" t="s">
        <v>530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730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378</v>
      </c>
      <c r="AF121" s="336"/>
      <c r="AG121" s="336"/>
      <c r="AH121" s="336"/>
      <c r="AI121" s="336" t="s">
        <v>400</v>
      </c>
      <c r="AJ121" s="336"/>
      <c r="AK121" s="336"/>
      <c r="AL121" s="336"/>
      <c r="AM121" s="336" t="s">
        <v>497</v>
      </c>
      <c r="AN121" s="336"/>
      <c r="AO121" s="336"/>
      <c r="AP121" s="336"/>
      <c r="AQ121" s="337" t="s">
        <v>530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732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378</v>
      </c>
      <c r="AF124" s="336"/>
      <c r="AG124" s="336"/>
      <c r="AH124" s="336"/>
      <c r="AI124" s="336" t="s">
        <v>400</v>
      </c>
      <c r="AJ124" s="336"/>
      <c r="AK124" s="336"/>
      <c r="AL124" s="336"/>
      <c r="AM124" s="336" t="s">
        <v>497</v>
      </c>
      <c r="AN124" s="336"/>
      <c r="AO124" s="336"/>
      <c r="AP124" s="336"/>
      <c r="AQ124" s="337" t="s">
        <v>530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732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378</v>
      </c>
      <c r="AF127" s="336"/>
      <c r="AG127" s="336"/>
      <c r="AH127" s="336"/>
      <c r="AI127" s="336" t="s">
        <v>400</v>
      </c>
      <c r="AJ127" s="336"/>
      <c r="AK127" s="336"/>
      <c r="AL127" s="336"/>
      <c r="AM127" s="336" t="s">
        <v>497</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732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393</v>
      </c>
      <c r="B130" s="990"/>
      <c r="C130" s="989" t="s">
        <v>235</v>
      </c>
      <c r="D130" s="990"/>
      <c r="E130" s="309" t="s">
        <v>264</v>
      </c>
      <c r="F130" s="310"/>
      <c r="G130" s="311" t="s">
        <v>697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263</v>
      </c>
      <c r="F131" s="241"/>
      <c r="G131" s="238" t="s">
        <v>733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378</v>
      </c>
      <c r="AF132" s="200"/>
      <c r="AG132" s="200"/>
      <c r="AH132" s="201"/>
      <c r="AI132" s="216" t="s">
        <v>400</v>
      </c>
      <c r="AJ132" s="200"/>
      <c r="AK132" s="200"/>
      <c r="AL132" s="201"/>
      <c r="AM132" s="216" t="s">
        <v>687</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711</v>
      </c>
      <c r="AR133" s="272"/>
      <c r="AS133" s="180" t="s">
        <v>232</v>
      </c>
      <c r="AT133" s="203"/>
      <c r="AU133" s="179">
        <v>12</v>
      </c>
      <c r="AV133" s="179"/>
      <c r="AW133" s="180" t="s">
        <v>179</v>
      </c>
      <c r="AX133" s="181"/>
      <c r="AY133">
        <f>$AY$132</f>
        <v>1</v>
      </c>
    </row>
    <row r="134" spans="1:51" ht="39.75" customHeight="1" x14ac:dyDescent="0.15">
      <c r="A134" s="993"/>
      <c r="B134" s="254"/>
      <c r="C134" s="253"/>
      <c r="D134" s="254"/>
      <c r="E134" s="253"/>
      <c r="F134" s="315"/>
      <c r="G134" s="233" t="s">
        <v>734</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735</v>
      </c>
      <c r="AC134" s="225"/>
      <c r="AD134" s="225"/>
      <c r="AE134" s="267">
        <v>1247</v>
      </c>
      <c r="AF134" s="168"/>
      <c r="AG134" s="168"/>
      <c r="AH134" s="168"/>
      <c r="AI134" s="267">
        <v>1212</v>
      </c>
      <c r="AJ134" s="168"/>
      <c r="AK134" s="168"/>
      <c r="AL134" s="168"/>
      <c r="AM134" s="267" t="s">
        <v>711</v>
      </c>
      <c r="AN134" s="168"/>
      <c r="AO134" s="168"/>
      <c r="AP134" s="168"/>
      <c r="AQ134" s="267" t="s">
        <v>711</v>
      </c>
      <c r="AR134" s="168"/>
      <c r="AS134" s="168"/>
      <c r="AT134" s="168"/>
      <c r="AU134" s="267" t="s">
        <v>711</v>
      </c>
      <c r="AV134" s="168"/>
      <c r="AW134" s="168"/>
      <c r="AX134" s="212"/>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735</v>
      </c>
      <c r="AC135" s="176"/>
      <c r="AD135" s="176"/>
      <c r="AE135" s="267" t="s">
        <v>711</v>
      </c>
      <c r="AF135" s="168"/>
      <c r="AG135" s="168"/>
      <c r="AH135" s="168"/>
      <c r="AI135" s="267" t="s">
        <v>711</v>
      </c>
      <c r="AJ135" s="168"/>
      <c r="AK135" s="168"/>
      <c r="AL135" s="168"/>
      <c r="AM135" s="267" t="s">
        <v>711</v>
      </c>
      <c r="AN135" s="168"/>
      <c r="AO135" s="168"/>
      <c r="AP135" s="168"/>
      <c r="AQ135" s="267" t="s">
        <v>711</v>
      </c>
      <c r="AR135" s="168"/>
      <c r="AS135" s="168"/>
      <c r="AT135" s="168"/>
      <c r="AU135" s="267">
        <v>1079</v>
      </c>
      <c r="AV135" s="168"/>
      <c r="AW135" s="168"/>
      <c r="AX135" s="212"/>
      <c r="AY135">
        <f t="shared" si="13"/>
        <v>1</v>
      </c>
    </row>
    <row r="136" spans="1:51" ht="18.75" customHeight="1" x14ac:dyDescent="0.15">
      <c r="A136" s="993"/>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378</v>
      </c>
      <c r="AF136" s="200"/>
      <c r="AG136" s="200"/>
      <c r="AH136" s="201"/>
      <c r="AI136" s="216" t="s">
        <v>400</v>
      </c>
      <c r="AJ136" s="200"/>
      <c r="AK136" s="200"/>
      <c r="AL136" s="201"/>
      <c r="AM136" s="216" t="s">
        <v>687</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711</v>
      </c>
      <c r="AR137" s="272"/>
      <c r="AS137" s="180" t="s">
        <v>232</v>
      </c>
      <c r="AT137" s="203"/>
      <c r="AU137" s="179">
        <v>12</v>
      </c>
      <c r="AV137" s="179"/>
      <c r="AW137" s="180" t="s">
        <v>179</v>
      </c>
      <c r="AX137" s="181"/>
      <c r="AY137">
        <f>$AY$136</f>
        <v>1</v>
      </c>
    </row>
    <row r="138" spans="1:51" ht="39.75" customHeight="1" x14ac:dyDescent="0.15">
      <c r="A138" s="993"/>
      <c r="B138" s="254"/>
      <c r="C138" s="253"/>
      <c r="D138" s="254"/>
      <c r="E138" s="253"/>
      <c r="F138" s="315"/>
      <c r="G138" s="233" t="s">
        <v>736</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735</v>
      </c>
      <c r="AC138" s="225"/>
      <c r="AD138" s="225"/>
      <c r="AE138" s="267">
        <v>1065</v>
      </c>
      <c r="AF138" s="168"/>
      <c r="AG138" s="168"/>
      <c r="AH138" s="168"/>
      <c r="AI138" s="267">
        <v>1029</v>
      </c>
      <c r="AJ138" s="168"/>
      <c r="AK138" s="168"/>
      <c r="AL138" s="168"/>
      <c r="AM138" s="267" t="s">
        <v>711</v>
      </c>
      <c r="AN138" s="168"/>
      <c r="AO138" s="168"/>
      <c r="AP138" s="168"/>
      <c r="AQ138" s="267" t="s">
        <v>711</v>
      </c>
      <c r="AR138" s="168"/>
      <c r="AS138" s="168"/>
      <c r="AT138" s="168"/>
      <c r="AU138" s="267" t="s">
        <v>711</v>
      </c>
      <c r="AV138" s="168"/>
      <c r="AW138" s="168"/>
      <c r="AX138" s="212"/>
      <c r="AY138">
        <f t="shared" ref="AY138:AY139" si="14">$AY$136</f>
        <v>1</v>
      </c>
    </row>
    <row r="139" spans="1:51" ht="39.75"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735</v>
      </c>
      <c r="AC139" s="176"/>
      <c r="AD139" s="176"/>
      <c r="AE139" s="267" t="s">
        <v>711</v>
      </c>
      <c r="AF139" s="168"/>
      <c r="AG139" s="168"/>
      <c r="AH139" s="168"/>
      <c r="AI139" s="267" t="s">
        <v>711</v>
      </c>
      <c r="AJ139" s="168"/>
      <c r="AK139" s="168"/>
      <c r="AL139" s="168"/>
      <c r="AM139" s="267" t="s">
        <v>711</v>
      </c>
      <c r="AN139" s="168"/>
      <c r="AO139" s="168"/>
      <c r="AP139" s="168"/>
      <c r="AQ139" s="267" t="s">
        <v>711</v>
      </c>
      <c r="AR139" s="168"/>
      <c r="AS139" s="168"/>
      <c r="AT139" s="168"/>
      <c r="AU139" s="267">
        <v>927</v>
      </c>
      <c r="AV139" s="168"/>
      <c r="AW139" s="168"/>
      <c r="AX139" s="212"/>
      <c r="AY139">
        <f t="shared" si="14"/>
        <v>1</v>
      </c>
    </row>
    <row r="140" spans="1:51" ht="18.75" hidden="1" customHeight="1" x14ac:dyDescent="0.15">
      <c r="A140" s="993"/>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378</v>
      </c>
      <c r="AF140" s="200"/>
      <c r="AG140" s="200"/>
      <c r="AH140" s="201"/>
      <c r="AI140" s="216" t="s">
        <v>400</v>
      </c>
      <c r="AJ140" s="200"/>
      <c r="AK140" s="200"/>
      <c r="AL140" s="201"/>
      <c r="AM140" s="216" t="s">
        <v>687</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12"/>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12"/>
      <c r="AY143">
        <f t="shared" si="15"/>
        <v>0</v>
      </c>
    </row>
    <row r="144" spans="1:51" ht="18.75" hidden="1" customHeight="1" x14ac:dyDescent="0.15">
      <c r="A144" s="993"/>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378</v>
      </c>
      <c r="AF144" s="200"/>
      <c r="AG144" s="200"/>
      <c r="AH144" s="201"/>
      <c r="AI144" s="216" t="s">
        <v>400</v>
      </c>
      <c r="AJ144" s="200"/>
      <c r="AK144" s="200"/>
      <c r="AL144" s="201"/>
      <c r="AM144" s="216" t="s">
        <v>687</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12"/>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12"/>
      <c r="AY147">
        <f t="shared" si="16"/>
        <v>0</v>
      </c>
    </row>
    <row r="148" spans="1:51" ht="18.75" hidden="1" customHeight="1" x14ac:dyDescent="0.15">
      <c r="A148" s="993"/>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378</v>
      </c>
      <c r="AF148" s="200"/>
      <c r="AG148" s="200"/>
      <c r="AH148" s="201"/>
      <c r="AI148" s="216" t="s">
        <v>400</v>
      </c>
      <c r="AJ148" s="200"/>
      <c r="AK148" s="200"/>
      <c r="AL148" s="201"/>
      <c r="AM148" s="216" t="s">
        <v>687</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7" hidden="1" customHeight="1" x14ac:dyDescent="0.15">
      <c r="A152" s="993"/>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2"/>
      <c r="AY152">
        <f>COUNTA($G$154)</f>
        <v>0</v>
      </c>
    </row>
    <row r="153" spans="1:51" ht="22.7"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7"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7" hidden="1" customHeight="1" x14ac:dyDescent="0.15">
      <c r="A155" s="993"/>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2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22"/>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7" hidden="1" customHeight="1" x14ac:dyDescent="0.15">
      <c r="A157" s="993"/>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2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7"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7" hidden="1" customHeight="1" x14ac:dyDescent="0.15">
      <c r="A159" s="993"/>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7" hidden="1" customHeight="1" x14ac:dyDescent="0.15">
      <c r="A162" s="993"/>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2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22"/>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7" hidden="1" customHeight="1" x14ac:dyDescent="0.15">
      <c r="A164" s="993"/>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2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7"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7" hidden="1" customHeight="1" x14ac:dyDescent="0.15">
      <c r="A166" s="993"/>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7" hidden="1" customHeight="1" x14ac:dyDescent="0.15">
      <c r="A169" s="993"/>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2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22"/>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7" hidden="1" customHeight="1" x14ac:dyDescent="0.15">
      <c r="A171" s="993"/>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2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7"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7" hidden="1" customHeight="1" x14ac:dyDescent="0.15">
      <c r="A173" s="993"/>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7" hidden="1" customHeight="1" x14ac:dyDescent="0.15">
      <c r="A176" s="993"/>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2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22"/>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7" hidden="1" customHeight="1" x14ac:dyDescent="0.15">
      <c r="A178" s="993"/>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2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7"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7" hidden="1" customHeight="1" x14ac:dyDescent="0.15">
      <c r="A180" s="993"/>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7" hidden="1" customHeight="1" x14ac:dyDescent="0.15">
      <c r="A183" s="993"/>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2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22"/>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7" hidden="1" customHeight="1" x14ac:dyDescent="0.15">
      <c r="A185" s="993"/>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2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7"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5.450000000000003" customHeight="1" x14ac:dyDescent="0.15">
      <c r="A188" s="993"/>
      <c r="B188" s="254"/>
      <c r="C188" s="253"/>
      <c r="D188" s="254"/>
      <c r="E188" s="191" t="s">
        <v>780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5.450000000000003" customHeight="1" x14ac:dyDescent="0.15">
      <c r="A189" s="993"/>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3"/>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378</v>
      </c>
      <c r="AF192" s="200"/>
      <c r="AG192" s="200"/>
      <c r="AH192" s="201"/>
      <c r="AI192" s="216" t="s">
        <v>400</v>
      </c>
      <c r="AJ192" s="200"/>
      <c r="AK192" s="200"/>
      <c r="AL192" s="201"/>
      <c r="AM192" s="216" t="s">
        <v>687</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993"/>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378</v>
      </c>
      <c r="AF196" s="200"/>
      <c r="AG196" s="200"/>
      <c r="AH196" s="201"/>
      <c r="AI196" s="216" t="s">
        <v>400</v>
      </c>
      <c r="AJ196" s="200"/>
      <c r="AK196" s="200"/>
      <c r="AL196" s="201"/>
      <c r="AM196" s="216" t="s">
        <v>687</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993"/>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378</v>
      </c>
      <c r="AF200" s="200"/>
      <c r="AG200" s="200"/>
      <c r="AH200" s="201"/>
      <c r="AI200" s="216" t="s">
        <v>400</v>
      </c>
      <c r="AJ200" s="200"/>
      <c r="AK200" s="200"/>
      <c r="AL200" s="201"/>
      <c r="AM200" s="216" t="s">
        <v>687</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993"/>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378</v>
      </c>
      <c r="AF204" s="200"/>
      <c r="AG204" s="200"/>
      <c r="AH204" s="201"/>
      <c r="AI204" s="216" t="s">
        <v>400</v>
      </c>
      <c r="AJ204" s="200"/>
      <c r="AK204" s="200"/>
      <c r="AL204" s="201"/>
      <c r="AM204" s="216" t="s">
        <v>687</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993"/>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378</v>
      </c>
      <c r="AF208" s="200"/>
      <c r="AG208" s="200"/>
      <c r="AH208" s="201"/>
      <c r="AI208" s="216" t="s">
        <v>400</v>
      </c>
      <c r="AJ208" s="200"/>
      <c r="AK208" s="200"/>
      <c r="AL208" s="201"/>
      <c r="AM208" s="216" t="s">
        <v>687</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7" hidden="1" customHeight="1" x14ac:dyDescent="0.15">
      <c r="A212" s="993"/>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2"/>
      <c r="AY212">
        <f>COUNTA($G$214)</f>
        <v>0</v>
      </c>
    </row>
    <row r="213" spans="1:51" ht="22.7"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7"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7"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7"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7" hidden="1" customHeight="1" x14ac:dyDescent="0.15">
      <c r="A219" s="993"/>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7"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7"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7"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7" hidden="1" customHeight="1" x14ac:dyDescent="0.15">
      <c r="A226" s="993"/>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7"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7"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7"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7" hidden="1" customHeight="1" x14ac:dyDescent="0.15">
      <c r="A233" s="993"/>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7"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7"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7"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7" hidden="1" customHeight="1" x14ac:dyDescent="0.15">
      <c r="A240" s="993"/>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7"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7"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7"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3"/>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378</v>
      </c>
      <c r="AF252" s="200"/>
      <c r="AG252" s="200"/>
      <c r="AH252" s="201"/>
      <c r="AI252" s="216" t="s">
        <v>400</v>
      </c>
      <c r="AJ252" s="200"/>
      <c r="AK252" s="200"/>
      <c r="AL252" s="201"/>
      <c r="AM252" s="216" t="s">
        <v>687</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993"/>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378</v>
      </c>
      <c r="AF256" s="200"/>
      <c r="AG256" s="200"/>
      <c r="AH256" s="201"/>
      <c r="AI256" s="216" t="s">
        <v>400</v>
      </c>
      <c r="AJ256" s="200"/>
      <c r="AK256" s="200"/>
      <c r="AL256" s="201"/>
      <c r="AM256" s="216" t="s">
        <v>687</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993"/>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378</v>
      </c>
      <c r="AF260" s="200"/>
      <c r="AG260" s="200"/>
      <c r="AH260" s="201"/>
      <c r="AI260" s="216" t="s">
        <v>400</v>
      </c>
      <c r="AJ260" s="200"/>
      <c r="AK260" s="200"/>
      <c r="AL260" s="201"/>
      <c r="AM260" s="216" t="s">
        <v>687</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993"/>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378</v>
      </c>
      <c r="AF264" s="200"/>
      <c r="AG264" s="200"/>
      <c r="AH264" s="201"/>
      <c r="AI264" s="216" t="s">
        <v>400</v>
      </c>
      <c r="AJ264" s="200"/>
      <c r="AK264" s="200"/>
      <c r="AL264" s="201"/>
      <c r="AM264" s="216" t="s">
        <v>687</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993"/>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378</v>
      </c>
      <c r="AF268" s="200"/>
      <c r="AG268" s="200"/>
      <c r="AH268" s="201"/>
      <c r="AI268" s="216" t="s">
        <v>400</v>
      </c>
      <c r="AJ268" s="200"/>
      <c r="AK268" s="200"/>
      <c r="AL268" s="201"/>
      <c r="AM268" s="216" t="s">
        <v>687</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7" hidden="1" customHeight="1" x14ac:dyDescent="0.15">
      <c r="A272" s="993"/>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2"/>
      <c r="AY272">
        <f>COUNTA($G$274)</f>
        <v>0</v>
      </c>
    </row>
    <row r="273" spans="1:51" ht="22.7"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7"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7"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7"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7" hidden="1" customHeight="1" x14ac:dyDescent="0.15">
      <c r="A279" s="993"/>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7"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7"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7"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7" hidden="1" customHeight="1" x14ac:dyDescent="0.15">
      <c r="A286" s="993"/>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7"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7"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7"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7" hidden="1" customHeight="1" x14ac:dyDescent="0.15">
      <c r="A293" s="993"/>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7"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7"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7"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7" hidden="1" customHeight="1" x14ac:dyDescent="0.15">
      <c r="A300" s="993"/>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7"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7"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7"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378</v>
      </c>
      <c r="AF312" s="200"/>
      <c r="AG312" s="200"/>
      <c r="AH312" s="201"/>
      <c r="AI312" s="216" t="s">
        <v>400</v>
      </c>
      <c r="AJ312" s="200"/>
      <c r="AK312" s="200"/>
      <c r="AL312" s="201"/>
      <c r="AM312" s="216" t="s">
        <v>687</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993"/>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378</v>
      </c>
      <c r="AF316" s="200"/>
      <c r="AG316" s="200"/>
      <c r="AH316" s="201"/>
      <c r="AI316" s="216" t="s">
        <v>400</v>
      </c>
      <c r="AJ316" s="200"/>
      <c r="AK316" s="200"/>
      <c r="AL316" s="201"/>
      <c r="AM316" s="216" t="s">
        <v>687</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993"/>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378</v>
      </c>
      <c r="AF320" s="200"/>
      <c r="AG320" s="200"/>
      <c r="AH320" s="201"/>
      <c r="AI320" s="216" t="s">
        <v>400</v>
      </c>
      <c r="AJ320" s="200"/>
      <c r="AK320" s="200"/>
      <c r="AL320" s="201"/>
      <c r="AM320" s="216" t="s">
        <v>687</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993"/>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378</v>
      </c>
      <c r="AF324" s="200"/>
      <c r="AG324" s="200"/>
      <c r="AH324" s="201"/>
      <c r="AI324" s="216" t="s">
        <v>400</v>
      </c>
      <c r="AJ324" s="200"/>
      <c r="AK324" s="200"/>
      <c r="AL324" s="201"/>
      <c r="AM324" s="216" t="s">
        <v>687</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993"/>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378</v>
      </c>
      <c r="AF328" s="200"/>
      <c r="AG328" s="200"/>
      <c r="AH328" s="201"/>
      <c r="AI328" s="216" t="s">
        <v>400</v>
      </c>
      <c r="AJ328" s="200"/>
      <c r="AK328" s="200"/>
      <c r="AL328" s="201"/>
      <c r="AM328" s="216" t="s">
        <v>687</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7" hidden="1" customHeight="1" x14ac:dyDescent="0.15">
      <c r="A332" s="993"/>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2"/>
      <c r="AY332">
        <f>COUNTA($G$334)</f>
        <v>0</v>
      </c>
    </row>
    <row r="333" spans="1:51" ht="22.7"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7"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7"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7"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7" hidden="1" customHeight="1" x14ac:dyDescent="0.15">
      <c r="A339" s="993"/>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7"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7"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7"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7" hidden="1" customHeight="1" x14ac:dyDescent="0.15">
      <c r="A346" s="993"/>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7"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7"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7"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7" hidden="1" customHeight="1" x14ac:dyDescent="0.15">
      <c r="A353" s="993"/>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7"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7"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7"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7" hidden="1" customHeight="1" x14ac:dyDescent="0.15">
      <c r="A360" s="993"/>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7"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7"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7"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3"/>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378</v>
      </c>
      <c r="AF372" s="200"/>
      <c r="AG372" s="200"/>
      <c r="AH372" s="201"/>
      <c r="AI372" s="216" t="s">
        <v>400</v>
      </c>
      <c r="AJ372" s="200"/>
      <c r="AK372" s="200"/>
      <c r="AL372" s="201"/>
      <c r="AM372" s="216" t="s">
        <v>687</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993"/>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378</v>
      </c>
      <c r="AF376" s="200"/>
      <c r="AG376" s="200"/>
      <c r="AH376" s="201"/>
      <c r="AI376" s="216" t="s">
        <v>400</v>
      </c>
      <c r="AJ376" s="200"/>
      <c r="AK376" s="200"/>
      <c r="AL376" s="201"/>
      <c r="AM376" s="216" t="s">
        <v>687</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993"/>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378</v>
      </c>
      <c r="AF380" s="200"/>
      <c r="AG380" s="200"/>
      <c r="AH380" s="201"/>
      <c r="AI380" s="216" t="s">
        <v>400</v>
      </c>
      <c r="AJ380" s="200"/>
      <c r="AK380" s="200"/>
      <c r="AL380" s="201"/>
      <c r="AM380" s="216" t="s">
        <v>687</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993"/>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378</v>
      </c>
      <c r="AF384" s="200"/>
      <c r="AG384" s="200"/>
      <c r="AH384" s="201"/>
      <c r="AI384" s="216" t="s">
        <v>400</v>
      </c>
      <c r="AJ384" s="200"/>
      <c r="AK384" s="200"/>
      <c r="AL384" s="201"/>
      <c r="AM384" s="216" t="s">
        <v>687</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993"/>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378</v>
      </c>
      <c r="AF388" s="200"/>
      <c r="AG388" s="200"/>
      <c r="AH388" s="201"/>
      <c r="AI388" s="216" t="s">
        <v>400</v>
      </c>
      <c r="AJ388" s="200"/>
      <c r="AK388" s="200"/>
      <c r="AL388" s="201"/>
      <c r="AM388" s="216" t="s">
        <v>687</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7" hidden="1" customHeight="1" x14ac:dyDescent="0.15">
      <c r="A392" s="993"/>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2"/>
      <c r="AY392">
        <f>COUNTA($G$394)</f>
        <v>0</v>
      </c>
    </row>
    <row r="393" spans="1:51" ht="22.7"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7"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7"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7"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7" hidden="1" customHeight="1" x14ac:dyDescent="0.15">
      <c r="A399" s="993"/>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7"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7"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7"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7" hidden="1" customHeight="1" x14ac:dyDescent="0.15">
      <c r="A406" s="993"/>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7"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7"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7"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7" hidden="1" customHeight="1" x14ac:dyDescent="0.15">
      <c r="A413" s="993"/>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7"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7"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7"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7" hidden="1" customHeight="1" x14ac:dyDescent="0.15">
      <c r="A420" s="993"/>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7"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7"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7"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3"/>
      <c r="B430" s="254"/>
      <c r="C430" s="251" t="s">
        <v>659</v>
      </c>
      <c r="D430" s="252"/>
      <c r="E430" s="240" t="s">
        <v>387</v>
      </c>
      <c r="F430" s="445"/>
      <c r="G430" s="242" t="s">
        <v>251</v>
      </c>
      <c r="H430" s="189"/>
      <c r="I430" s="189"/>
      <c r="J430" s="243" t="s">
        <v>711</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3"/>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531</v>
      </c>
      <c r="AJ431" s="215"/>
      <c r="AK431" s="215"/>
      <c r="AL431" s="216"/>
      <c r="AM431" s="215" t="s">
        <v>532</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711</v>
      </c>
      <c r="AF432" s="179"/>
      <c r="AG432" s="180" t="s">
        <v>232</v>
      </c>
      <c r="AH432" s="203"/>
      <c r="AI432" s="217"/>
      <c r="AJ432" s="217"/>
      <c r="AK432" s="217"/>
      <c r="AL432" s="218"/>
      <c r="AM432" s="217"/>
      <c r="AN432" s="217"/>
      <c r="AO432" s="217"/>
      <c r="AP432" s="218"/>
      <c r="AQ432" s="232" t="s">
        <v>711</v>
      </c>
      <c r="AR432" s="179"/>
      <c r="AS432" s="180" t="s">
        <v>232</v>
      </c>
      <c r="AT432" s="203"/>
      <c r="AU432" s="179" t="s">
        <v>711</v>
      </c>
      <c r="AV432" s="179"/>
      <c r="AW432" s="180" t="s">
        <v>179</v>
      </c>
      <c r="AX432" s="181"/>
      <c r="AY432">
        <f>$AY$431</f>
        <v>1</v>
      </c>
    </row>
    <row r="433" spans="1:51" ht="23.25" customHeight="1" x14ac:dyDescent="0.15">
      <c r="A433" s="993"/>
      <c r="B433" s="254"/>
      <c r="C433" s="253"/>
      <c r="D433" s="254"/>
      <c r="E433" s="197"/>
      <c r="F433" s="198"/>
      <c r="G433" s="233" t="s">
        <v>394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711</v>
      </c>
      <c r="AC433" s="176"/>
      <c r="AD433" s="176"/>
      <c r="AE433" s="167" t="s">
        <v>711</v>
      </c>
      <c r="AF433" s="168"/>
      <c r="AG433" s="168"/>
      <c r="AH433" s="168"/>
      <c r="AI433" s="167" t="s">
        <v>711</v>
      </c>
      <c r="AJ433" s="168"/>
      <c r="AK433" s="168"/>
      <c r="AL433" s="168"/>
      <c r="AM433" s="167" t="s">
        <v>711</v>
      </c>
      <c r="AN433" s="168"/>
      <c r="AO433" s="168"/>
      <c r="AP433" s="169"/>
      <c r="AQ433" s="167" t="s">
        <v>711</v>
      </c>
      <c r="AR433" s="168"/>
      <c r="AS433" s="168"/>
      <c r="AT433" s="169"/>
      <c r="AU433" s="168" t="s">
        <v>711</v>
      </c>
      <c r="AV433" s="168"/>
      <c r="AW433" s="168"/>
      <c r="AX433" s="212"/>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711</v>
      </c>
      <c r="AC434" s="225"/>
      <c r="AD434" s="225"/>
      <c r="AE434" s="167" t="s">
        <v>711</v>
      </c>
      <c r="AF434" s="168"/>
      <c r="AG434" s="168"/>
      <c r="AH434" s="169"/>
      <c r="AI434" s="167" t="s">
        <v>711</v>
      </c>
      <c r="AJ434" s="168"/>
      <c r="AK434" s="168"/>
      <c r="AL434" s="168"/>
      <c r="AM434" s="167" t="s">
        <v>711</v>
      </c>
      <c r="AN434" s="168"/>
      <c r="AO434" s="168"/>
      <c r="AP434" s="169"/>
      <c r="AQ434" s="167" t="s">
        <v>711</v>
      </c>
      <c r="AR434" s="168"/>
      <c r="AS434" s="168"/>
      <c r="AT434" s="169"/>
      <c r="AU434" s="168" t="s">
        <v>711</v>
      </c>
      <c r="AV434" s="168"/>
      <c r="AW434" s="168"/>
      <c r="AX434" s="212"/>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711</v>
      </c>
      <c r="AF435" s="168"/>
      <c r="AG435" s="168"/>
      <c r="AH435" s="169"/>
      <c r="AI435" s="167" t="s">
        <v>711</v>
      </c>
      <c r="AJ435" s="168"/>
      <c r="AK435" s="168"/>
      <c r="AL435" s="168"/>
      <c r="AM435" s="167" t="s">
        <v>711</v>
      </c>
      <c r="AN435" s="168"/>
      <c r="AO435" s="168"/>
      <c r="AP435" s="169"/>
      <c r="AQ435" s="167" t="s">
        <v>711</v>
      </c>
      <c r="AR435" s="168"/>
      <c r="AS435" s="168"/>
      <c r="AT435" s="169"/>
      <c r="AU435" s="168" t="s">
        <v>711</v>
      </c>
      <c r="AV435" s="168"/>
      <c r="AW435" s="168"/>
      <c r="AX435" s="212"/>
      <c r="AY435">
        <f t="shared" si="63"/>
        <v>1</v>
      </c>
    </row>
    <row r="436" spans="1:51" ht="18.75" hidden="1" customHeight="1" x14ac:dyDescent="0.15">
      <c r="A436" s="993"/>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531</v>
      </c>
      <c r="AJ436" s="215"/>
      <c r="AK436" s="215"/>
      <c r="AL436" s="216"/>
      <c r="AM436" s="215" t="s">
        <v>532</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993"/>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531</v>
      </c>
      <c r="AJ441" s="215"/>
      <c r="AK441" s="215"/>
      <c r="AL441" s="216"/>
      <c r="AM441" s="215" t="s">
        <v>532</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993"/>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531</v>
      </c>
      <c r="AJ446" s="215"/>
      <c r="AK446" s="215"/>
      <c r="AL446" s="216"/>
      <c r="AM446" s="215" t="s">
        <v>532</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993"/>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531</v>
      </c>
      <c r="AJ451" s="215"/>
      <c r="AK451" s="215"/>
      <c r="AL451" s="216"/>
      <c r="AM451" s="215" t="s">
        <v>532</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993"/>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531</v>
      </c>
      <c r="AJ456" s="215"/>
      <c r="AK456" s="215"/>
      <c r="AL456" s="216"/>
      <c r="AM456" s="215" t="s">
        <v>532</v>
      </c>
      <c r="AN456" s="215"/>
      <c r="AO456" s="215"/>
      <c r="AP456" s="216"/>
      <c r="AQ456" s="216" t="s">
        <v>231</v>
      </c>
      <c r="AR456" s="200"/>
      <c r="AS456" s="200"/>
      <c r="AT456" s="201"/>
      <c r="AU456" s="177" t="s">
        <v>134</v>
      </c>
      <c r="AV456" s="177"/>
      <c r="AW456" s="177"/>
      <c r="AX456" s="178"/>
      <c r="AY456">
        <f>COUNTA($G$458)</f>
        <v>1</v>
      </c>
    </row>
    <row r="457" spans="1:51" ht="18.75"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711</v>
      </c>
      <c r="AF457" s="179"/>
      <c r="AG457" s="180" t="s">
        <v>232</v>
      </c>
      <c r="AH457" s="203"/>
      <c r="AI457" s="217"/>
      <c r="AJ457" s="217"/>
      <c r="AK457" s="217"/>
      <c r="AL457" s="218"/>
      <c r="AM457" s="217"/>
      <c r="AN457" s="217"/>
      <c r="AO457" s="217"/>
      <c r="AP457" s="218"/>
      <c r="AQ457" s="232" t="s">
        <v>711</v>
      </c>
      <c r="AR457" s="179"/>
      <c r="AS457" s="180" t="s">
        <v>232</v>
      </c>
      <c r="AT457" s="203"/>
      <c r="AU457" s="179" t="s">
        <v>711</v>
      </c>
      <c r="AV457" s="179"/>
      <c r="AW457" s="180" t="s">
        <v>179</v>
      </c>
      <c r="AX457" s="181"/>
      <c r="AY457">
        <f>$AY$456</f>
        <v>1</v>
      </c>
    </row>
    <row r="458" spans="1:51" ht="23.25" customHeight="1" x14ac:dyDescent="0.15">
      <c r="A458" s="993"/>
      <c r="B458" s="254"/>
      <c r="C458" s="253"/>
      <c r="D458" s="254"/>
      <c r="E458" s="197"/>
      <c r="F458" s="198"/>
      <c r="G458" s="233" t="s">
        <v>711</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711</v>
      </c>
      <c r="AC458" s="176"/>
      <c r="AD458" s="176"/>
      <c r="AE458" s="167" t="s">
        <v>711</v>
      </c>
      <c r="AF458" s="168"/>
      <c r="AG458" s="168"/>
      <c r="AH458" s="168"/>
      <c r="AI458" s="167" t="s">
        <v>711</v>
      </c>
      <c r="AJ458" s="168"/>
      <c r="AK458" s="168"/>
      <c r="AL458" s="168"/>
      <c r="AM458" s="167" t="s">
        <v>711</v>
      </c>
      <c r="AN458" s="168"/>
      <c r="AO458" s="168"/>
      <c r="AP458" s="169"/>
      <c r="AQ458" s="167" t="s">
        <v>711</v>
      </c>
      <c r="AR458" s="168"/>
      <c r="AS458" s="168"/>
      <c r="AT458" s="169"/>
      <c r="AU458" s="168" t="s">
        <v>711</v>
      </c>
      <c r="AV458" s="168"/>
      <c r="AW458" s="168"/>
      <c r="AX458" s="212"/>
      <c r="AY458">
        <f t="shared" ref="AY458:AY460" si="68">$AY$456</f>
        <v>1</v>
      </c>
    </row>
    <row r="459" spans="1:51" ht="23.25"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711</v>
      </c>
      <c r="AC459" s="225"/>
      <c r="AD459" s="225"/>
      <c r="AE459" s="167" t="s">
        <v>711</v>
      </c>
      <c r="AF459" s="168"/>
      <c r="AG459" s="168"/>
      <c r="AH459" s="169"/>
      <c r="AI459" s="167" t="s">
        <v>711</v>
      </c>
      <c r="AJ459" s="168"/>
      <c r="AK459" s="168"/>
      <c r="AL459" s="168"/>
      <c r="AM459" s="167" t="s">
        <v>711</v>
      </c>
      <c r="AN459" s="168"/>
      <c r="AO459" s="168"/>
      <c r="AP459" s="169"/>
      <c r="AQ459" s="167" t="s">
        <v>711</v>
      </c>
      <c r="AR459" s="168"/>
      <c r="AS459" s="168"/>
      <c r="AT459" s="169"/>
      <c r="AU459" s="168" t="s">
        <v>711</v>
      </c>
      <c r="AV459" s="168"/>
      <c r="AW459" s="168"/>
      <c r="AX459" s="212"/>
      <c r="AY459">
        <f t="shared" si="68"/>
        <v>1</v>
      </c>
    </row>
    <row r="460" spans="1:51" ht="23.25"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711</v>
      </c>
      <c r="AF460" s="168"/>
      <c r="AG460" s="168"/>
      <c r="AH460" s="169"/>
      <c r="AI460" s="167" t="s">
        <v>711</v>
      </c>
      <c r="AJ460" s="168"/>
      <c r="AK460" s="168"/>
      <c r="AL460" s="168"/>
      <c r="AM460" s="167" t="s">
        <v>711</v>
      </c>
      <c r="AN460" s="168"/>
      <c r="AO460" s="168"/>
      <c r="AP460" s="169"/>
      <c r="AQ460" s="167" t="s">
        <v>711</v>
      </c>
      <c r="AR460" s="168"/>
      <c r="AS460" s="168"/>
      <c r="AT460" s="169"/>
      <c r="AU460" s="168" t="s">
        <v>711</v>
      </c>
      <c r="AV460" s="168"/>
      <c r="AW460" s="168"/>
      <c r="AX460" s="212"/>
      <c r="AY460">
        <f t="shared" si="68"/>
        <v>1</v>
      </c>
    </row>
    <row r="461" spans="1:51" ht="18.75" hidden="1" customHeight="1" x14ac:dyDescent="0.15">
      <c r="A461" s="993"/>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531</v>
      </c>
      <c r="AJ461" s="215"/>
      <c r="AK461" s="215"/>
      <c r="AL461" s="216"/>
      <c r="AM461" s="215" t="s">
        <v>532</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993"/>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531</v>
      </c>
      <c r="AJ466" s="215"/>
      <c r="AK466" s="215"/>
      <c r="AL466" s="216"/>
      <c r="AM466" s="215" t="s">
        <v>532</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993"/>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531</v>
      </c>
      <c r="AJ471" s="215"/>
      <c r="AK471" s="215"/>
      <c r="AL471" s="216"/>
      <c r="AM471" s="215" t="s">
        <v>532</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993"/>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531</v>
      </c>
      <c r="AJ476" s="215"/>
      <c r="AK476" s="215"/>
      <c r="AL476" s="216"/>
      <c r="AM476" s="215" t="s">
        <v>532</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hidden="1" customHeight="1" x14ac:dyDescent="0.15">
      <c r="A481" s="993"/>
      <c r="B481" s="254"/>
      <c r="C481" s="253"/>
      <c r="D481" s="254"/>
      <c r="E481" s="188" t="s">
        <v>395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390</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531</v>
      </c>
      <c r="AJ485" s="215"/>
      <c r="AK485" s="215"/>
      <c r="AL485" s="216"/>
      <c r="AM485" s="215" t="s">
        <v>532</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993"/>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531</v>
      </c>
      <c r="AJ490" s="215"/>
      <c r="AK490" s="215"/>
      <c r="AL490" s="216"/>
      <c r="AM490" s="215" t="s">
        <v>532</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993"/>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531</v>
      </c>
      <c r="AJ495" s="215"/>
      <c r="AK495" s="215"/>
      <c r="AL495" s="216"/>
      <c r="AM495" s="215" t="s">
        <v>532</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993"/>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531</v>
      </c>
      <c r="AJ500" s="215"/>
      <c r="AK500" s="215"/>
      <c r="AL500" s="216"/>
      <c r="AM500" s="215" t="s">
        <v>532</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993"/>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531</v>
      </c>
      <c r="AJ505" s="215"/>
      <c r="AK505" s="215"/>
      <c r="AL505" s="216"/>
      <c r="AM505" s="215" t="s">
        <v>532</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993"/>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531</v>
      </c>
      <c r="AJ510" s="215"/>
      <c r="AK510" s="215"/>
      <c r="AL510" s="216"/>
      <c r="AM510" s="215" t="s">
        <v>532</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993"/>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531</v>
      </c>
      <c r="AJ515" s="215"/>
      <c r="AK515" s="215"/>
      <c r="AL515" s="216"/>
      <c r="AM515" s="215" t="s">
        <v>532</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993"/>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531</v>
      </c>
      <c r="AJ520" s="215"/>
      <c r="AK520" s="215"/>
      <c r="AL520" s="216"/>
      <c r="AM520" s="215" t="s">
        <v>532</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993"/>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531</v>
      </c>
      <c r="AJ525" s="215"/>
      <c r="AK525" s="215"/>
      <c r="AL525" s="216"/>
      <c r="AM525" s="215" t="s">
        <v>532</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993"/>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531</v>
      </c>
      <c r="AJ530" s="215"/>
      <c r="AK530" s="215"/>
      <c r="AL530" s="216"/>
      <c r="AM530" s="215" t="s">
        <v>532</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993"/>
      <c r="B535" s="254"/>
      <c r="C535" s="253"/>
      <c r="D535" s="254"/>
      <c r="E535" s="188" t="s">
        <v>396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391</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531</v>
      </c>
      <c r="AJ539" s="215"/>
      <c r="AK539" s="215"/>
      <c r="AL539" s="216"/>
      <c r="AM539" s="215" t="s">
        <v>532</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993"/>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531</v>
      </c>
      <c r="AJ544" s="215"/>
      <c r="AK544" s="215"/>
      <c r="AL544" s="216"/>
      <c r="AM544" s="215" t="s">
        <v>532</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993"/>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531</v>
      </c>
      <c r="AJ549" s="215"/>
      <c r="AK549" s="215"/>
      <c r="AL549" s="216"/>
      <c r="AM549" s="215" t="s">
        <v>532</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993"/>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531</v>
      </c>
      <c r="AJ554" s="215"/>
      <c r="AK554" s="215"/>
      <c r="AL554" s="216"/>
      <c r="AM554" s="215" t="s">
        <v>532</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993"/>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531</v>
      </c>
      <c r="AJ559" s="215"/>
      <c r="AK559" s="215"/>
      <c r="AL559" s="216"/>
      <c r="AM559" s="215" t="s">
        <v>532</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993"/>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531</v>
      </c>
      <c r="AJ564" s="215"/>
      <c r="AK564" s="215"/>
      <c r="AL564" s="216"/>
      <c r="AM564" s="215" t="s">
        <v>532</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993"/>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531</v>
      </c>
      <c r="AJ569" s="215"/>
      <c r="AK569" s="215"/>
      <c r="AL569" s="216"/>
      <c r="AM569" s="215" t="s">
        <v>532</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993"/>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531</v>
      </c>
      <c r="AJ574" s="215"/>
      <c r="AK574" s="215"/>
      <c r="AL574" s="216"/>
      <c r="AM574" s="215" t="s">
        <v>532</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993"/>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531</v>
      </c>
      <c r="AJ579" s="215"/>
      <c r="AK579" s="215"/>
      <c r="AL579" s="216"/>
      <c r="AM579" s="215" t="s">
        <v>532</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993"/>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531</v>
      </c>
      <c r="AJ584" s="215"/>
      <c r="AK584" s="215"/>
      <c r="AL584" s="216"/>
      <c r="AM584" s="215" t="s">
        <v>532</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993"/>
      <c r="B589" s="254"/>
      <c r="C589" s="253"/>
      <c r="D589" s="254"/>
      <c r="E589" s="188" t="s">
        <v>396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390</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531</v>
      </c>
      <c r="AJ593" s="215"/>
      <c r="AK593" s="215"/>
      <c r="AL593" s="216"/>
      <c r="AM593" s="215" t="s">
        <v>532</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993"/>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531</v>
      </c>
      <c r="AJ598" s="215"/>
      <c r="AK598" s="215"/>
      <c r="AL598" s="216"/>
      <c r="AM598" s="215" t="s">
        <v>532</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993"/>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531</v>
      </c>
      <c r="AJ603" s="215"/>
      <c r="AK603" s="215"/>
      <c r="AL603" s="216"/>
      <c r="AM603" s="215" t="s">
        <v>532</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993"/>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531</v>
      </c>
      <c r="AJ608" s="215"/>
      <c r="AK608" s="215"/>
      <c r="AL608" s="216"/>
      <c r="AM608" s="215" t="s">
        <v>532</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993"/>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531</v>
      </c>
      <c r="AJ613" s="215"/>
      <c r="AK613" s="215"/>
      <c r="AL613" s="216"/>
      <c r="AM613" s="215" t="s">
        <v>532</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993"/>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531</v>
      </c>
      <c r="AJ618" s="215"/>
      <c r="AK618" s="215"/>
      <c r="AL618" s="216"/>
      <c r="AM618" s="215" t="s">
        <v>532</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993"/>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531</v>
      </c>
      <c r="AJ623" s="215"/>
      <c r="AK623" s="215"/>
      <c r="AL623" s="216"/>
      <c r="AM623" s="215" t="s">
        <v>532</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993"/>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531</v>
      </c>
      <c r="AJ628" s="215"/>
      <c r="AK628" s="215"/>
      <c r="AL628" s="216"/>
      <c r="AM628" s="215" t="s">
        <v>532</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993"/>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531</v>
      </c>
      <c r="AJ633" s="215"/>
      <c r="AK633" s="215"/>
      <c r="AL633" s="216"/>
      <c r="AM633" s="215" t="s">
        <v>532</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993"/>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531</v>
      </c>
      <c r="AJ638" s="215"/>
      <c r="AK638" s="215"/>
      <c r="AL638" s="216"/>
      <c r="AM638" s="215" t="s">
        <v>532</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993"/>
      <c r="B643" s="254"/>
      <c r="C643" s="253"/>
      <c r="D643" s="254"/>
      <c r="E643" s="188" t="s">
        <v>396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391</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531</v>
      </c>
      <c r="AJ647" s="215"/>
      <c r="AK647" s="215"/>
      <c r="AL647" s="216"/>
      <c r="AM647" s="215" t="s">
        <v>532</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993"/>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531</v>
      </c>
      <c r="AJ652" s="215"/>
      <c r="AK652" s="215"/>
      <c r="AL652" s="216"/>
      <c r="AM652" s="215" t="s">
        <v>532</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993"/>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531</v>
      </c>
      <c r="AJ657" s="215"/>
      <c r="AK657" s="215"/>
      <c r="AL657" s="216"/>
      <c r="AM657" s="215" t="s">
        <v>532</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993"/>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531</v>
      </c>
      <c r="AJ662" s="215"/>
      <c r="AK662" s="215"/>
      <c r="AL662" s="216"/>
      <c r="AM662" s="215" t="s">
        <v>532</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993"/>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531</v>
      </c>
      <c r="AJ667" s="215"/>
      <c r="AK667" s="215"/>
      <c r="AL667" s="216"/>
      <c r="AM667" s="215" t="s">
        <v>532</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993"/>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531</v>
      </c>
      <c r="AJ672" s="215"/>
      <c r="AK672" s="215"/>
      <c r="AL672" s="216"/>
      <c r="AM672" s="215" t="s">
        <v>532</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993"/>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531</v>
      </c>
      <c r="AJ677" s="215"/>
      <c r="AK677" s="215"/>
      <c r="AL677" s="216"/>
      <c r="AM677" s="215" t="s">
        <v>532</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993"/>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531</v>
      </c>
      <c r="AJ682" s="215"/>
      <c r="AK682" s="215"/>
      <c r="AL682" s="216"/>
      <c r="AM682" s="215" t="s">
        <v>532</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993"/>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531</v>
      </c>
      <c r="AJ687" s="215"/>
      <c r="AK687" s="215"/>
      <c r="AL687" s="216"/>
      <c r="AM687" s="215" t="s">
        <v>532</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993"/>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531</v>
      </c>
      <c r="AJ692" s="215"/>
      <c r="AK692" s="215"/>
      <c r="AL692" s="216"/>
      <c r="AM692" s="215" t="s">
        <v>532</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customHeight="1" x14ac:dyDescent="0.15">
      <c r="A697" s="993"/>
      <c r="B697" s="254"/>
      <c r="C697" s="253"/>
      <c r="D697" s="254"/>
      <c r="E697" s="188" t="s">
        <v>396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x14ac:dyDescent="0.15">
      <c r="A698" s="993"/>
      <c r="B698" s="254"/>
      <c r="C698" s="253"/>
      <c r="D698" s="254"/>
      <c r="E698" s="191" t="s">
        <v>394</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27" customHeight="1" x14ac:dyDescent="0.15">
      <c r="A702" s="526" t="s">
        <v>140</v>
      </c>
      <c r="B702" s="527"/>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748</v>
      </c>
      <c r="AE702" s="896"/>
      <c r="AF702" s="896"/>
      <c r="AG702" s="885" t="s">
        <v>752</v>
      </c>
      <c r="AH702" s="886"/>
      <c r="AI702" s="886"/>
      <c r="AJ702" s="886"/>
      <c r="AK702" s="886"/>
      <c r="AL702" s="886"/>
      <c r="AM702" s="886"/>
      <c r="AN702" s="886"/>
      <c r="AO702" s="886"/>
      <c r="AP702" s="886"/>
      <c r="AQ702" s="886"/>
      <c r="AR702" s="886"/>
      <c r="AS702" s="886"/>
      <c r="AT702" s="886"/>
      <c r="AU702" s="886"/>
      <c r="AV702" s="886"/>
      <c r="AW702" s="886"/>
      <c r="AX702" s="887"/>
    </row>
    <row r="703" spans="1:51" ht="109.5" customHeight="1" x14ac:dyDescent="0.15">
      <c r="A703" s="528"/>
      <c r="B703" s="529"/>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5" t="s">
        <v>753</v>
      </c>
      <c r="AE703" s="186"/>
      <c r="AF703" s="186"/>
      <c r="AG703" s="599" t="s">
        <v>754</v>
      </c>
      <c r="AH703" s="600"/>
      <c r="AI703" s="600"/>
      <c r="AJ703" s="600"/>
      <c r="AK703" s="600"/>
      <c r="AL703" s="600"/>
      <c r="AM703" s="600"/>
      <c r="AN703" s="600"/>
      <c r="AO703" s="600"/>
      <c r="AP703" s="600"/>
      <c r="AQ703" s="600"/>
      <c r="AR703" s="600"/>
      <c r="AS703" s="600"/>
      <c r="AT703" s="600"/>
      <c r="AU703" s="600"/>
      <c r="AV703" s="600"/>
      <c r="AW703" s="600"/>
      <c r="AX703" s="601"/>
    </row>
    <row r="704" spans="1:51" ht="27" customHeight="1" x14ac:dyDescent="0.15">
      <c r="A704" s="530"/>
      <c r="B704" s="531"/>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748</v>
      </c>
      <c r="AE704" s="591"/>
      <c r="AF704" s="591"/>
      <c r="AG704" s="425" t="s">
        <v>755</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26" t="s">
        <v>39</v>
      </c>
      <c r="B705" s="77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748</v>
      </c>
      <c r="AE705" s="738"/>
      <c r="AF705" s="738"/>
      <c r="AG705" s="191" t="s">
        <v>758</v>
      </c>
      <c r="AH705" s="192"/>
      <c r="AI705" s="192"/>
      <c r="AJ705" s="192"/>
      <c r="AK705" s="192"/>
      <c r="AL705" s="192"/>
      <c r="AM705" s="192"/>
      <c r="AN705" s="192"/>
      <c r="AO705" s="192"/>
      <c r="AP705" s="192"/>
      <c r="AQ705" s="192"/>
      <c r="AR705" s="192"/>
      <c r="AS705" s="192"/>
      <c r="AT705" s="192"/>
      <c r="AU705" s="192"/>
      <c r="AV705" s="192"/>
      <c r="AW705" s="192"/>
      <c r="AX705" s="193"/>
    </row>
    <row r="706" spans="1:50" ht="35.450000000000003" customHeight="1" x14ac:dyDescent="0.15">
      <c r="A706" s="663"/>
      <c r="B706" s="772"/>
      <c r="C706" s="619"/>
      <c r="D706" s="620"/>
      <c r="E706" s="688" t="s">
        <v>370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5" t="s">
        <v>757</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45" customHeight="1" x14ac:dyDescent="0.15">
      <c r="A707" s="663"/>
      <c r="B707" s="772"/>
      <c r="C707" s="621"/>
      <c r="D707" s="622"/>
      <c r="E707" s="691" t="s">
        <v>314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756</v>
      </c>
      <c r="AE707" s="589"/>
      <c r="AF707" s="589"/>
      <c r="AG707" s="425"/>
      <c r="AH707" s="236"/>
      <c r="AI707" s="236"/>
      <c r="AJ707" s="236"/>
      <c r="AK707" s="236"/>
      <c r="AL707" s="236"/>
      <c r="AM707" s="236"/>
      <c r="AN707" s="236"/>
      <c r="AO707" s="236"/>
      <c r="AP707" s="236"/>
      <c r="AQ707" s="236"/>
      <c r="AR707" s="236"/>
      <c r="AS707" s="236"/>
      <c r="AT707" s="236"/>
      <c r="AU707" s="236"/>
      <c r="AV707" s="236"/>
      <c r="AW707" s="236"/>
      <c r="AX707" s="426"/>
    </row>
    <row r="708" spans="1:50" ht="26.4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759</v>
      </c>
      <c r="AE708" s="673"/>
      <c r="AF708" s="673"/>
      <c r="AG708" s="523" t="s">
        <v>760</v>
      </c>
      <c r="AH708" s="524"/>
      <c r="AI708" s="524"/>
      <c r="AJ708" s="524"/>
      <c r="AK708" s="524"/>
      <c r="AL708" s="524"/>
      <c r="AM708" s="524"/>
      <c r="AN708" s="524"/>
      <c r="AO708" s="524"/>
      <c r="AP708" s="524"/>
      <c r="AQ708" s="524"/>
      <c r="AR708" s="524"/>
      <c r="AS708" s="524"/>
      <c r="AT708" s="524"/>
      <c r="AU708" s="524"/>
      <c r="AV708" s="524"/>
      <c r="AW708" s="524"/>
      <c r="AX708" s="525"/>
    </row>
    <row r="709" spans="1:50" ht="52.7"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5" t="s">
        <v>748</v>
      </c>
      <c r="AE709" s="186"/>
      <c r="AF709" s="186"/>
      <c r="AG709" s="599" t="s">
        <v>761</v>
      </c>
      <c r="AH709" s="600"/>
      <c r="AI709" s="600"/>
      <c r="AJ709" s="600"/>
      <c r="AK709" s="600"/>
      <c r="AL709" s="600"/>
      <c r="AM709" s="600"/>
      <c r="AN709" s="600"/>
      <c r="AO709" s="600"/>
      <c r="AP709" s="600"/>
      <c r="AQ709" s="600"/>
      <c r="AR709" s="600"/>
      <c r="AS709" s="600"/>
      <c r="AT709" s="600"/>
      <c r="AU709" s="600"/>
      <c r="AV709" s="600"/>
      <c r="AW709" s="600"/>
      <c r="AX709" s="601"/>
    </row>
    <row r="710" spans="1:50" ht="26.4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5" t="s">
        <v>759</v>
      </c>
      <c r="AE710" s="186"/>
      <c r="AF710" s="186"/>
      <c r="AG710" s="599" t="s">
        <v>762</v>
      </c>
      <c r="AH710" s="600"/>
      <c r="AI710" s="600"/>
      <c r="AJ710" s="600"/>
      <c r="AK710" s="600"/>
      <c r="AL710" s="600"/>
      <c r="AM710" s="600"/>
      <c r="AN710" s="600"/>
      <c r="AO710" s="600"/>
      <c r="AP710" s="600"/>
      <c r="AQ710" s="600"/>
      <c r="AR710" s="600"/>
      <c r="AS710" s="600"/>
      <c r="AT710" s="600"/>
      <c r="AU710" s="600"/>
      <c r="AV710" s="600"/>
      <c r="AW710" s="600"/>
      <c r="AX710" s="601"/>
    </row>
    <row r="711" spans="1:50" ht="26.4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5" t="s">
        <v>748</v>
      </c>
      <c r="AE711" s="186"/>
      <c r="AF711" s="186"/>
      <c r="AG711" s="599" t="s">
        <v>763</v>
      </c>
      <c r="AH711" s="600"/>
      <c r="AI711" s="600"/>
      <c r="AJ711" s="600"/>
      <c r="AK711" s="600"/>
      <c r="AL711" s="600"/>
      <c r="AM711" s="600"/>
      <c r="AN711" s="600"/>
      <c r="AO711" s="600"/>
      <c r="AP711" s="600"/>
      <c r="AQ711" s="600"/>
      <c r="AR711" s="600"/>
      <c r="AS711" s="600"/>
      <c r="AT711" s="600"/>
      <c r="AU711" s="600"/>
      <c r="AV711" s="600"/>
      <c r="AW711" s="600"/>
      <c r="AX711" s="601"/>
    </row>
    <row r="712" spans="1:50" ht="26.45" customHeight="1" x14ac:dyDescent="0.15">
      <c r="A712" s="663"/>
      <c r="B712" s="664"/>
      <c r="C712" s="593" t="s">
        <v>340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759</v>
      </c>
      <c r="AE712" s="591"/>
      <c r="AF712" s="591"/>
      <c r="AG712" s="599" t="s">
        <v>394</v>
      </c>
      <c r="AH712" s="600"/>
      <c r="AI712" s="600"/>
      <c r="AJ712" s="600"/>
      <c r="AK712" s="600"/>
      <c r="AL712" s="600"/>
      <c r="AM712" s="600"/>
      <c r="AN712" s="600"/>
      <c r="AO712" s="600"/>
      <c r="AP712" s="600"/>
      <c r="AQ712" s="600"/>
      <c r="AR712" s="600"/>
      <c r="AS712" s="600"/>
      <c r="AT712" s="600"/>
      <c r="AU712" s="600"/>
      <c r="AV712" s="600"/>
      <c r="AW712" s="600"/>
      <c r="AX712" s="601"/>
    </row>
    <row r="713" spans="1:50" ht="26.45" customHeight="1" x14ac:dyDescent="0.15">
      <c r="A713" s="663"/>
      <c r="B713" s="664"/>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759</v>
      </c>
      <c r="AE713" s="186"/>
      <c r="AF713" s="187"/>
      <c r="AG713" s="599" t="s">
        <v>762</v>
      </c>
      <c r="AH713" s="600"/>
      <c r="AI713" s="600"/>
      <c r="AJ713" s="600"/>
      <c r="AK713" s="600"/>
      <c r="AL713" s="600"/>
      <c r="AM713" s="600"/>
      <c r="AN713" s="600"/>
      <c r="AO713" s="600"/>
      <c r="AP713" s="600"/>
      <c r="AQ713" s="600"/>
      <c r="AR713" s="600"/>
      <c r="AS713" s="600"/>
      <c r="AT713" s="600"/>
      <c r="AU713" s="600"/>
      <c r="AV713" s="600"/>
      <c r="AW713" s="600"/>
      <c r="AX713" s="601"/>
    </row>
    <row r="714" spans="1:50" ht="26.45" customHeight="1" x14ac:dyDescent="0.15">
      <c r="A714" s="665"/>
      <c r="B714" s="666"/>
      <c r="C714" s="773" t="s">
        <v>319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748</v>
      </c>
      <c r="AE714" s="597"/>
      <c r="AF714" s="598"/>
      <c r="AG714" s="694" t="s">
        <v>764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62"/>
      <c r="C715" s="667" t="s">
        <v>320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748</v>
      </c>
      <c r="AE715" s="673"/>
      <c r="AF715" s="779"/>
      <c r="AG715" s="523" t="s">
        <v>838</v>
      </c>
      <c r="AH715" s="524"/>
      <c r="AI715" s="524"/>
      <c r="AJ715" s="524"/>
      <c r="AK715" s="524"/>
      <c r="AL715" s="524"/>
      <c r="AM715" s="524"/>
      <c r="AN715" s="524"/>
      <c r="AO715" s="524"/>
      <c r="AP715" s="524"/>
      <c r="AQ715" s="524"/>
      <c r="AR715" s="524"/>
      <c r="AS715" s="524"/>
      <c r="AT715" s="524"/>
      <c r="AU715" s="524"/>
      <c r="AV715" s="524"/>
      <c r="AW715" s="524"/>
      <c r="AX715" s="525"/>
    </row>
    <row r="716" spans="1:50" ht="35.450000000000003" customHeight="1" x14ac:dyDescent="0.15">
      <c r="A716" s="663"/>
      <c r="B716" s="66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748</v>
      </c>
      <c r="AE716" s="761"/>
      <c r="AF716" s="761"/>
      <c r="AG716" s="599" t="s">
        <v>781</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663"/>
      <c r="B717" s="664"/>
      <c r="C717" s="593" t="s">
        <v>242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5" t="s">
        <v>748</v>
      </c>
      <c r="AE717" s="186"/>
      <c r="AF717" s="186"/>
      <c r="AG717" s="599" t="s">
        <v>782</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5" t="s">
        <v>748</v>
      </c>
      <c r="AE718" s="186"/>
      <c r="AF718" s="186"/>
      <c r="AG718" s="194" t="s">
        <v>783</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6" t="s">
        <v>58</v>
      </c>
      <c r="B719" s="657"/>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72" t="s">
        <v>748</v>
      </c>
      <c r="AE719" s="673"/>
      <c r="AF719" s="673"/>
      <c r="AG719" s="191" t="s">
        <v>765</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8"/>
      <c r="B720" s="659"/>
      <c r="C720" s="934" t="s">
        <v>333</v>
      </c>
      <c r="D720" s="932"/>
      <c r="E720" s="932"/>
      <c r="F720" s="935"/>
      <c r="G720" s="931" t="s">
        <v>334</v>
      </c>
      <c r="H720" s="932"/>
      <c r="I720" s="932"/>
      <c r="J720" s="932"/>
      <c r="K720" s="932"/>
      <c r="L720" s="932"/>
      <c r="M720" s="932"/>
      <c r="N720" s="931" t="s">
        <v>337</v>
      </c>
      <c r="O720" s="932"/>
      <c r="P720" s="932"/>
      <c r="Q720" s="932"/>
      <c r="R720" s="932"/>
      <c r="S720" s="932"/>
      <c r="T720" s="932"/>
      <c r="U720" s="932"/>
      <c r="V720" s="932"/>
      <c r="W720" s="932"/>
      <c r="X720" s="932"/>
      <c r="Y720" s="932"/>
      <c r="Z720" s="932"/>
      <c r="AA720" s="932"/>
      <c r="AB720" s="932"/>
      <c r="AC720" s="932"/>
      <c r="AD720" s="932"/>
      <c r="AE720" s="932"/>
      <c r="AF720" s="933"/>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8"/>
      <c r="B721" s="659"/>
      <c r="C721" s="918" t="s">
        <v>737</v>
      </c>
      <c r="D721" s="919"/>
      <c r="E721" s="919"/>
      <c r="F721" s="920"/>
      <c r="G721" s="936"/>
      <c r="H721" s="937"/>
      <c r="I721" s="77" t="str">
        <f>IF(OR(G721="　", G721=""), "", "-")</f>
        <v/>
      </c>
      <c r="J721" s="917"/>
      <c r="K721" s="917"/>
      <c r="L721" s="77" t="str">
        <f>IF(M721="","","-")</f>
        <v/>
      </c>
      <c r="M721" s="78"/>
      <c r="N721" s="914" t="s">
        <v>738</v>
      </c>
      <c r="O721" s="915"/>
      <c r="P721" s="915"/>
      <c r="Q721" s="915"/>
      <c r="R721" s="915"/>
      <c r="S721" s="915"/>
      <c r="T721" s="915"/>
      <c r="U721" s="915"/>
      <c r="V721" s="915"/>
      <c r="W721" s="915"/>
      <c r="X721" s="915"/>
      <c r="Y721" s="915"/>
      <c r="Z721" s="915"/>
      <c r="AA721" s="915"/>
      <c r="AB721" s="915"/>
      <c r="AC721" s="915"/>
      <c r="AD721" s="915"/>
      <c r="AE721" s="915"/>
      <c r="AF721" s="916"/>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8"/>
      <c r="B722" s="659"/>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8"/>
      <c r="B723" s="659"/>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8"/>
      <c r="B724" s="659"/>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60"/>
      <c r="B725" s="661"/>
      <c r="C725" s="918"/>
      <c r="D725" s="919"/>
      <c r="E725" s="919"/>
      <c r="F725" s="920"/>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15">
      <c r="A726" s="626" t="s">
        <v>48</v>
      </c>
      <c r="B726" s="627"/>
      <c r="C726" s="440" t="s">
        <v>53</v>
      </c>
      <c r="D726" s="580"/>
      <c r="E726" s="580"/>
      <c r="F726" s="581"/>
      <c r="G726" s="799" t="s">
        <v>844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7" customHeight="1" thickBot="1" x14ac:dyDescent="0.2">
      <c r="A727" s="628"/>
      <c r="B727" s="629"/>
      <c r="C727" s="700" t="s">
        <v>57</v>
      </c>
      <c r="D727" s="701"/>
      <c r="E727" s="701"/>
      <c r="F727" s="702"/>
      <c r="G727" s="797" t="s">
        <v>784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7"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7"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7"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6" t="s">
        <v>346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8" t="s">
        <v>660</v>
      </c>
      <c r="B737" s="159"/>
      <c r="C737" s="159"/>
      <c r="D737" s="160"/>
      <c r="E737" s="106" t="s">
        <v>739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385</v>
      </c>
      <c r="B738" s="110"/>
      <c r="C738" s="110"/>
      <c r="D738" s="110"/>
      <c r="E738" s="106" t="s">
        <v>740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384</v>
      </c>
      <c r="B739" s="110"/>
      <c r="C739" s="110"/>
      <c r="D739" s="110"/>
      <c r="E739" s="106" t="s">
        <v>741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383</v>
      </c>
      <c r="B740" s="110"/>
      <c r="C740" s="110"/>
      <c r="D740" s="110"/>
      <c r="E740" s="106" t="s">
        <v>742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382</v>
      </c>
      <c r="B741" s="110"/>
      <c r="C741" s="110"/>
      <c r="D741" s="110"/>
      <c r="E741" s="106" t="s">
        <v>743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381</v>
      </c>
      <c r="B742" s="110"/>
      <c r="C742" s="110"/>
      <c r="D742" s="110"/>
      <c r="E742" s="106" t="s">
        <v>744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380</v>
      </c>
      <c r="B743" s="110"/>
      <c r="C743" s="110"/>
      <c r="D743" s="110"/>
      <c r="E743" s="106" t="s">
        <v>745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379</v>
      </c>
      <c r="B744" s="110"/>
      <c r="C744" s="110"/>
      <c r="D744" s="110"/>
      <c r="E744" s="106" t="s">
        <v>746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378</v>
      </c>
      <c r="B745" s="110"/>
      <c r="C745" s="110"/>
      <c r="D745" s="110"/>
      <c r="E745" s="115" t="s">
        <v>747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533</v>
      </c>
      <c r="B746" s="110"/>
      <c r="C746" s="110"/>
      <c r="D746" s="110"/>
      <c r="E746" s="113" t="s">
        <v>699</v>
      </c>
      <c r="F746" s="114"/>
      <c r="G746" s="114"/>
      <c r="H746" s="100" t="str">
        <f>IF(E746="","","-")</f>
        <v>-</v>
      </c>
      <c r="I746" s="114"/>
      <c r="J746" s="114"/>
      <c r="K746" s="100" t="str">
        <f>IF(I746="","","-")</f>
        <v/>
      </c>
      <c r="L746" s="105">
        <v>12</v>
      </c>
      <c r="M746" s="105"/>
      <c r="N746" s="100" t="str">
        <f>IF(O746="","","-")</f>
        <v/>
      </c>
      <c r="O746" s="111"/>
      <c r="P746" s="112"/>
      <c r="Q746" s="113" t="s">
        <v>737</v>
      </c>
      <c r="R746" s="114"/>
      <c r="S746" s="114"/>
      <c r="T746" s="100" t="str">
        <f>IF(Q746="","","-")</f>
        <v>-</v>
      </c>
      <c r="U746" s="114"/>
      <c r="V746" s="114"/>
      <c r="W746" s="100" t="str">
        <f>IF(U746="","","-")</f>
        <v/>
      </c>
      <c r="X746" s="105">
        <v>360</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497</v>
      </c>
      <c r="B747" s="110"/>
      <c r="C747" s="110"/>
      <c r="D747" s="110"/>
      <c r="E747" s="113" t="s">
        <v>699</v>
      </c>
      <c r="F747" s="114"/>
      <c r="G747" s="114"/>
      <c r="H747" s="100" t="str">
        <f>IF(E747="","","-")</f>
        <v>-</v>
      </c>
      <c r="I747" s="114"/>
      <c r="J747" s="114"/>
      <c r="K747" s="100" t="str">
        <f>IF(I747="","","-")</f>
        <v/>
      </c>
      <c r="L747" s="105">
        <v>10</v>
      </c>
      <c r="M747" s="105"/>
      <c r="N747" s="100" t="str">
        <f>IF(O747="","","-")</f>
        <v/>
      </c>
      <c r="O747" s="111"/>
      <c r="P747" s="112"/>
      <c r="Q747" s="113" t="s">
        <v>737</v>
      </c>
      <c r="R747" s="114"/>
      <c r="S747" s="114"/>
      <c r="T747" s="100" t="str">
        <f>IF(Q747="","","-")</f>
        <v>-</v>
      </c>
      <c r="U747" s="114"/>
      <c r="V747" s="114"/>
      <c r="W747" s="100" t="str">
        <f>IF(U747="","","-")</f>
        <v/>
      </c>
      <c r="X747" s="105">
        <v>345</v>
      </c>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7.75" customHeight="1" x14ac:dyDescent="0.15">
      <c r="A748" s="121" t="s">
        <v>372</v>
      </c>
      <c r="B748" s="122"/>
      <c r="C748" s="122"/>
      <c r="D748" s="122"/>
      <c r="E748" s="122"/>
      <c r="F748" s="123"/>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7.7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7.7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7.7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104"/>
      <c r="AR757" s="45"/>
      <c r="AS757" s="45"/>
      <c r="AT757" s="45"/>
      <c r="AU757" s="45"/>
      <c r="AV757" s="45"/>
      <c r="AW757" s="45"/>
      <c r="AX757" s="46"/>
    </row>
    <row r="758" spans="1:50" ht="27.7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7.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7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7.7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7.7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7.75"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7.7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7.75"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7.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7.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7.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7.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7.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7.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7.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7.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7.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7.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7.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7.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7.7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7.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374</v>
      </c>
      <c r="B787" s="763"/>
      <c r="C787" s="763"/>
      <c r="D787" s="763"/>
      <c r="E787" s="763"/>
      <c r="F787" s="764"/>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802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5"/>
      <c r="C788" s="765"/>
      <c r="D788" s="765"/>
      <c r="E788" s="765"/>
      <c r="F788" s="766"/>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5"/>
      <c r="C789" s="765"/>
      <c r="D789" s="765"/>
      <c r="E789" s="765"/>
      <c r="F789" s="766"/>
      <c r="G789" s="446" t="s">
        <v>767</v>
      </c>
      <c r="H789" s="447"/>
      <c r="I789" s="447"/>
      <c r="J789" s="447"/>
      <c r="K789" s="448"/>
      <c r="L789" s="449" t="s">
        <v>774</v>
      </c>
      <c r="M789" s="450"/>
      <c r="N789" s="450"/>
      <c r="O789" s="450"/>
      <c r="P789" s="450"/>
      <c r="Q789" s="450"/>
      <c r="R789" s="450"/>
      <c r="S789" s="450"/>
      <c r="T789" s="450"/>
      <c r="U789" s="450"/>
      <c r="V789" s="450"/>
      <c r="W789" s="450"/>
      <c r="X789" s="451"/>
      <c r="Y789" s="452">
        <v>70</v>
      </c>
      <c r="Z789" s="453"/>
      <c r="AA789" s="453"/>
      <c r="AB789" s="554"/>
      <c r="AC789" s="446" t="s">
        <v>789</v>
      </c>
      <c r="AD789" s="447"/>
      <c r="AE789" s="447"/>
      <c r="AF789" s="447"/>
      <c r="AG789" s="448"/>
      <c r="AH789" s="449" t="s">
        <v>790</v>
      </c>
      <c r="AI789" s="450"/>
      <c r="AJ789" s="450"/>
      <c r="AK789" s="450"/>
      <c r="AL789" s="450"/>
      <c r="AM789" s="450"/>
      <c r="AN789" s="450"/>
      <c r="AO789" s="450"/>
      <c r="AP789" s="450"/>
      <c r="AQ789" s="450"/>
      <c r="AR789" s="450"/>
      <c r="AS789" s="450"/>
      <c r="AT789" s="451"/>
      <c r="AU789" s="452">
        <v>6</v>
      </c>
      <c r="AV789" s="453"/>
      <c r="AW789" s="453"/>
      <c r="AX789" s="454"/>
    </row>
    <row r="790" spans="1:51" ht="33" customHeight="1" x14ac:dyDescent="0.15">
      <c r="A790" s="553"/>
      <c r="B790" s="765"/>
      <c r="C790" s="765"/>
      <c r="D790" s="765"/>
      <c r="E790" s="765"/>
      <c r="F790" s="766"/>
      <c r="G790" s="349" t="s">
        <v>768</v>
      </c>
      <c r="H790" s="350"/>
      <c r="I790" s="350"/>
      <c r="J790" s="350"/>
      <c r="K790" s="351"/>
      <c r="L790" s="399" t="s">
        <v>775</v>
      </c>
      <c r="M790" s="400"/>
      <c r="N790" s="400"/>
      <c r="O790" s="400"/>
      <c r="P790" s="400"/>
      <c r="Q790" s="400"/>
      <c r="R790" s="400"/>
      <c r="S790" s="400"/>
      <c r="T790" s="400"/>
      <c r="U790" s="400"/>
      <c r="V790" s="400"/>
      <c r="W790" s="400"/>
      <c r="X790" s="401"/>
      <c r="Y790" s="396">
        <v>25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5"/>
      <c r="C791" s="765"/>
      <c r="D791" s="765"/>
      <c r="E791" s="765"/>
      <c r="F791" s="766"/>
      <c r="G791" s="349" t="s">
        <v>769</v>
      </c>
      <c r="H791" s="350"/>
      <c r="I791" s="350"/>
      <c r="J791" s="350"/>
      <c r="K791" s="351"/>
      <c r="L791" s="399" t="s">
        <v>776</v>
      </c>
      <c r="M791" s="400"/>
      <c r="N791" s="400"/>
      <c r="O791" s="400"/>
      <c r="P791" s="400"/>
      <c r="Q791" s="400"/>
      <c r="R791" s="400"/>
      <c r="S791" s="400"/>
      <c r="T791" s="400"/>
      <c r="U791" s="400"/>
      <c r="V791" s="400"/>
      <c r="W791" s="400"/>
      <c r="X791" s="401"/>
      <c r="Y791" s="396">
        <v>17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5"/>
      <c r="C792" s="765"/>
      <c r="D792" s="765"/>
      <c r="E792" s="765"/>
      <c r="F792" s="766"/>
      <c r="G792" s="349" t="s">
        <v>770</v>
      </c>
      <c r="H792" s="350"/>
      <c r="I792" s="350"/>
      <c r="J792" s="350"/>
      <c r="K792" s="351"/>
      <c r="L792" s="399"/>
      <c r="M792" s="400"/>
      <c r="N792" s="400"/>
      <c r="O792" s="400"/>
      <c r="P792" s="400"/>
      <c r="Q792" s="400"/>
      <c r="R792" s="400"/>
      <c r="S792" s="400"/>
      <c r="T792" s="400"/>
      <c r="U792" s="400"/>
      <c r="V792" s="400"/>
      <c r="W792" s="400"/>
      <c r="X792" s="401"/>
      <c r="Y792" s="396">
        <v>13</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5"/>
      <c r="C793" s="765"/>
      <c r="D793" s="765"/>
      <c r="E793" s="765"/>
      <c r="F793" s="766"/>
      <c r="G793" s="349" t="s">
        <v>771</v>
      </c>
      <c r="H793" s="350"/>
      <c r="I793" s="350"/>
      <c r="J793" s="350"/>
      <c r="K793" s="351"/>
      <c r="L793" s="399" t="s">
        <v>777</v>
      </c>
      <c r="M793" s="400"/>
      <c r="N793" s="400"/>
      <c r="O793" s="400"/>
      <c r="P793" s="400"/>
      <c r="Q793" s="400"/>
      <c r="R793" s="400"/>
      <c r="S793" s="400"/>
      <c r="T793" s="400"/>
      <c r="U793" s="400"/>
      <c r="V793" s="400"/>
      <c r="W793" s="400"/>
      <c r="X793" s="401"/>
      <c r="Y793" s="396">
        <v>3</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5"/>
      <c r="C794" s="765"/>
      <c r="D794" s="765"/>
      <c r="E794" s="765"/>
      <c r="F794" s="766"/>
      <c r="G794" s="349" t="s">
        <v>772</v>
      </c>
      <c r="H794" s="350"/>
      <c r="I794" s="350"/>
      <c r="J794" s="350"/>
      <c r="K794" s="351"/>
      <c r="L794" s="399" t="s">
        <v>778</v>
      </c>
      <c r="M794" s="400"/>
      <c r="N794" s="400"/>
      <c r="O794" s="400"/>
      <c r="P794" s="400"/>
      <c r="Q794" s="400"/>
      <c r="R794" s="400"/>
      <c r="S794" s="400"/>
      <c r="T794" s="400"/>
      <c r="U794" s="400"/>
      <c r="V794" s="400"/>
      <c r="W794" s="400"/>
      <c r="X794" s="401"/>
      <c r="Y794" s="396">
        <v>1</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3"/>
      <c r="B795" s="765"/>
      <c r="C795" s="765"/>
      <c r="D795" s="765"/>
      <c r="E795" s="765"/>
      <c r="F795" s="766"/>
      <c r="G795" s="349" t="s">
        <v>773</v>
      </c>
      <c r="H795" s="350"/>
      <c r="I795" s="350"/>
      <c r="J795" s="350"/>
      <c r="K795" s="351"/>
      <c r="L795" s="399" t="s">
        <v>785</v>
      </c>
      <c r="M795" s="400"/>
      <c r="N795" s="400"/>
      <c r="O795" s="400"/>
      <c r="P795" s="400"/>
      <c r="Q795" s="400"/>
      <c r="R795" s="400"/>
      <c r="S795" s="400"/>
      <c r="T795" s="400"/>
      <c r="U795" s="400"/>
      <c r="V795" s="400"/>
      <c r="W795" s="400"/>
      <c r="X795" s="401"/>
      <c r="Y795" s="396">
        <v>3</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5"/>
      <c r="C796" s="765"/>
      <c r="D796" s="765"/>
      <c r="E796" s="765"/>
      <c r="F796" s="76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5"/>
      <c r="C797" s="765"/>
      <c r="D797" s="765"/>
      <c r="E797" s="765"/>
      <c r="F797" s="76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5"/>
      <c r="C798" s="765"/>
      <c r="D798" s="765"/>
      <c r="E798" s="765"/>
      <c r="F798" s="76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132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v>
      </c>
      <c r="AV799" s="413"/>
      <c r="AW799" s="413"/>
      <c r="AX799" s="415"/>
    </row>
    <row r="800" spans="1:51" ht="24.75" customHeight="1" x14ac:dyDescent="0.15">
      <c r="A800" s="553"/>
      <c r="B800" s="765"/>
      <c r="C800" s="765"/>
      <c r="D800" s="765"/>
      <c r="E800" s="765"/>
      <c r="F800" s="766"/>
      <c r="G800" s="436" t="s">
        <v>816</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799</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5"/>
      <c r="C801" s="765"/>
      <c r="D801" s="765"/>
      <c r="E801" s="765"/>
      <c r="F801" s="766"/>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5"/>
      <c r="C802" s="765"/>
      <c r="D802" s="765"/>
      <c r="E802" s="765"/>
      <c r="F802" s="766"/>
      <c r="G802" s="446" t="s">
        <v>817</v>
      </c>
      <c r="H802" s="584"/>
      <c r="I802" s="584"/>
      <c r="J802" s="584"/>
      <c r="K802" s="585"/>
      <c r="L802" s="449" t="s">
        <v>794</v>
      </c>
      <c r="M802" s="586"/>
      <c r="N802" s="586"/>
      <c r="O802" s="586"/>
      <c r="P802" s="586"/>
      <c r="Q802" s="586"/>
      <c r="R802" s="586"/>
      <c r="S802" s="586"/>
      <c r="T802" s="586"/>
      <c r="U802" s="586"/>
      <c r="V802" s="586"/>
      <c r="W802" s="586"/>
      <c r="X802" s="587"/>
      <c r="Y802" s="452">
        <v>6</v>
      </c>
      <c r="Z802" s="453"/>
      <c r="AA802" s="453"/>
      <c r="AB802" s="554"/>
      <c r="AC802" s="446" t="s">
        <v>767</v>
      </c>
      <c r="AD802" s="447"/>
      <c r="AE802" s="447"/>
      <c r="AF802" s="447"/>
      <c r="AG802" s="448"/>
      <c r="AH802" s="449" t="s">
        <v>791</v>
      </c>
      <c r="AI802" s="450"/>
      <c r="AJ802" s="450"/>
      <c r="AK802" s="450"/>
      <c r="AL802" s="450"/>
      <c r="AM802" s="450"/>
      <c r="AN802" s="450"/>
      <c r="AO802" s="450"/>
      <c r="AP802" s="450"/>
      <c r="AQ802" s="450"/>
      <c r="AR802" s="450"/>
      <c r="AS802" s="450"/>
      <c r="AT802" s="451"/>
      <c r="AU802" s="452">
        <v>1</v>
      </c>
      <c r="AV802" s="453"/>
      <c r="AW802" s="453"/>
      <c r="AX802" s="454"/>
      <c r="AY802">
        <f t="shared" ref="AY802:AY812" si="115">$AY$800</f>
        <v>2</v>
      </c>
    </row>
    <row r="803" spans="1:51" ht="24.75" customHeight="1" x14ac:dyDescent="0.15">
      <c r="A803" s="553"/>
      <c r="B803" s="765"/>
      <c r="C803" s="765"/>
      <c r="D803" s="765"/>
      <c r="E803" s="765"/>
      <c r="F803" s="766"/>
      <c r="G803" s="349" t="s">
        <v>841</v>
      </c>
      <c r="H803" s="350"/>
      <c r="I803" s="350"/>
      <c r="J803" s="350"/>
      <c r="K803" s="351"/>
      <c r="L803" s="399" t="s">
        <v>826</v>
      </c>
      <c r="M803" s="400"/>
      <c r="N803" s="400"/>
      <c r="O803" s="400"/>
      <c r="P803" s="400"/>
      <c r="Q803" s="400"/>
      <c r="R803" s="400"/>
      <c r="S803" s="400"/>
      <c r="T803" s="400"/>
      <c r="U803" s="400"/>
      <c r="V803" s="400"/>
      <c r="W803" s="400"/>
      <c r="X803" s="401"/>
      <c r="Y803" s="396">
        <v>2</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3"/>
      <c r="B804" s="765"/>
      <c r="C804" s="765"/>
      <c r="D804" s="765"/>
      <c r="E804" s="765"/>
      <c r="F804" s="766"/>
      <c r="G804" s="349" t="s">
        <v>828</v>
      </c>
      <c r="H804" s="350"/>
      <c r="I804" s="350"/>
      <c r="J804" s="350"/>
      <c r="K804" s="351"/>
      <c r="L804" s="399" t="s">
        <v>827</v>
      </c>
      <c r="M804" s="400"/>
      <c r="N804" s="400"/>
      <c r="O804" s="400"/>
      <c r="P804" s="400"/>
      <c r="Q804" s="400"/>
      <c r="R804" s="400"/>
      <c r="S804" s="400"/>
      <c r="T804" s="400"/>
      <c r="U804" s="400"/>
      <c r="V804" s="400"/>
      <c r="W804" s="400"/>
      <c r="X804" s="401"/>
      <c r="Y804" s="396">
        <v>2</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53"/>
      <c r="B805" s="765"/>
      <c r="C805" s="765"/>
      <c r="D805" s="765"/>
      <c r="E805" s="765"/>
      <c r="F805" s="766"/>
      <c r="G805" s="349" t="s">
        <v>770</v>
      </c>
      <c r="H805" s="555"/>
      <c r="I805" s="555"/>
      <c r="J805" s="555"/>
      <c r="K805" s="556"/>
      <c r="L805" s="399"/>
      <c r="M805" s="582"/>
      <c r="N805" s="582"/>
      <c r="O805" s="582"/>
      <c r="P805" s="582"/>
      <c r="Q805" s="582"/>
      <c r="R805" s="582"/>
      <c r="S805" s="582"/>
      <c r="T805" s="582"/>
      <c r="U805" s="582"/>
      <c r="V805" s="582"/>
      <c r="W805" s="582"/>
      <c r="X805" s="583"/>
      <c r="Y805" s="396">
        <v>1</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15">
      <c r="A806" s="553"/>
      <c r="B806" s="765"/>
      <c r="C806" s="765"/>
      <c r="D806" s="765"/>
      <c r="E806" s="765"/>
      <c r="F806" s="766"/>
      <c r="G806" s="349" t="s">
        <v>80</v>
      </c>
      <c r="H806" s="555"/>
      <c r="I806" s="555"/>
      <c r="J806" s="555"/>
      <c r="K806" s="556"/>
      <c r="L806" s="399" t="s">
        <v>818</v>
      </c>
      <c r="M806" s="582"/>
      <c r="N806" s="582"/>
      <c r="O806" s="582"/>
      <c r="P806" s="582"/>
      <c r="Q806" s="582"/>
      <c r="R806" s="582"/>
      <c r="S806" s="582"/>
      <c r="T806" s="582"/>
      <c r="U806" s="582"/>
      <c r="V806" s="582"/>
      <c r="W806" s="582"/>
      <c r="X806" s="583"/>
      <c r="Y806" s="396">
        <v>1</v>
      </c>
      <c r="Z806" s="397"/>
      <c r="AA806" s="397"/>
      <c r="AB806" s="403"/>
      <c r="AC806" s="349"/>
      <c r="AD806" s="555"/>
      <c r="AE806" s="555"/>
      <c r="AF806" s="555"/>
      <c r="AG806" s="556"/>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5"/>
      <c r="C807" s="765"/>
      <c r="D807" s="765"/>
      <c r="E807" s="765"/>
      <c r="F807" s="76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398"/>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5"/>
      <c r="C808" s="765"/>
      <c r="D808" s="765"/>
      <c r="E808" s="765"/>
      <c r="F808" s="76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398"/>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5"/>
      <c r="C809" s="765"/>
      <c r="D809" s="765"/>
      <c r="E809" s="765"/>
      <c r="F809" s="76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398"/>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5"/>
      <c r="C810" s="765"/>
      <c r="D810" s="765"/>
      <c r="E810" s="765"/>
      <c r="F810" s="76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398"/>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5"/>
      <c r="C811" s="765"/>
      <c r="D811" s="765"/>
      <c r="E811" s="765"/>
      <c r="F811" s="76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3"/>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12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v>
      </c>
      <c r="AV812" s="413"/>
      <c r="AW812" s="413"/>
      <c r="AX812" s="415"/>
      <c r="AY812">
        <f t="shared" si="115"/>
        <v>2</v>
      </c>
    </row>
    <row r="813" spans="1:51" ht="24.75" customHeight="1" x14ac:dyDescent="0.15">
      <c r="A813" s="553"/>
      <c r="B813" s="765"/>
      <c r="C813" s="765"/>
      <c r="D813" s="765"/>
      <c r="E813" s="765"/>
      <c r="F813" s="766"/>
      <c r="G813" s="436" t="s">
        <v>800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801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5"/>
      <c r="C814" s="765"/>
      <c r="D814" s="765"/>
      <c r="E814" s="765"/>
      <c r="F814" s="766"/>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65"/>
      <c r="C815" s="765"/>
      <c r="D815" s="765"/>
      <c r="E815" s="765"/>
      <c r="F815" s="766"/>
      <c r="G815" s="446" t="s">
        <v>767</v>
      </c>
      <c r="H815" s="447"/>
      <c r="I815" s="447"/>
      <c r="J815" s="447"/>
      <c r="K815" s="448"/>
      <c r="L815" s="449" t="s">
        <v>791</v>
      </c>
      <c r="M815" s="450"/>
      <c r="N815" s="450"/>
      <c r="O815" s="450"/>
      <c r="P815" s="450"/>
      <c r="Q815" s="450"/>
      <c r="R815" s="450"/>
      <c r="S815" s="450"/>
      <c r="T815" s="450"/>
      <c r="U815" s="450"/>
      <c r="V815" s="450"/>
      <c r="W815" s="450"/>
      <c r="X815" s="451"/>
      <c r="Y815" s="452">
        <v>1</v>
      </c>
      <c r="Z815" s="453"/>
      <c r="AA815" s="453"/>
      <c r="AB815" s="554"/>
      <c r="AC815" s="446" t="s">
        <v>767</v>
      </c>
      <c r="AD815" s="447"/>
      <c r="AE815" s="447"/>
      <c r="AF815" s="447"/>
      <c r="AG815" s="448"/>
      <c r="AH815" s="449" t="s">
        <v>774</v>
      </c>
      <c r="AI815" s="450"/>
      <c r="AJ815" s="450"/>
      <c r="AK815" s="450"/>
      <c r="AL815" s="450"/>
      <c r="AM815" s="450"/>
      <c r="AN815" s="450"/>
      <c r="AO815" s="450"/>
      <c r="AP815" s="450"/>
      <c r="AQ815" s="450"/>
      <c r="AR815" s="450"/>
      <c r="AS815" s="450"/>
      <c r="AT815" s="451"/>
      <c r="AU815" s="452">
        <v>19</v>
      </c>
      <c r="AV815" s="453"/>
      <c r="AW815" s="453"/>
      <c r="AX815" s="454"/>
      <c r="AY815">
        <f t="shared" ref="AY815:AY825" si="116">$AY$813</f>
        <v>2</v>
      </c>
    </row>
    <row r="816" spans="1:51" ht="24.75" customHeight="1" x14ac:dyDescent="0.15">
      <c r="A816" s="553"/>
      <c r="B816" s="765"/>
      <c r="C816" s="765"/>
      <c r="D816" s="765"/>
      <c r="E816" s="765"/>
      <c r="F816" s="76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786</v>
      </c>
      <c r="AD816" s="350"/>
      <c r="AE816" s="350"/>
      <c r="AF816" s="350"/>
      <c r="AG816" s="351"/>
      <c r="AH816" s="399" t="s">
        <v>793</v>
      </c>
      <c r="AI816" s="400"/>
      <c r="AJ816" s="400"/>
      <c r="AK816" s="400"/>
      <c r="AL816" s="400"/>
      <c r="AM816" s="400"/>
      <c r="AN816" s="400"/>
      <c r="AO816" s="400"/>
      <c r="AP816" s="400"/>
      <c r="AQ816" s="400"/>
      <c r="AR816" s="400"/>
      <c r="AS816" s="400"/>
      <c r="AT816" s="401"/>
      <c r="AU816" s="396">
        <v>3</v>
      </c>
      <c r="AV816" s="397"/>
      <c r="AW816" s="397"/>
      <c r="AX816" s="398"/>
      <c r="AY816">
        <f t="shared" si="116"/>
        <v>2</v>
      </c>
    </row>
    <row r="817" spans="1:51" ht="24.75" customHeight="1" x14ac:dyDescent="0.15">
      <c r="A817" s="553"/>
      <c r="B817" s="765"/>
      <c r="C817" s="765"/>
      <c r="D817" s="765"/>
      <c r="E817" s="765"/>
      <c r="F817" s="76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t="s">
        <v>770</v>
      </c>
      <c r="AD817" s="350"/>
      <c r="AE817" s="350"/>
      <c r="AF817" s="350"/>
      <c r="AG817" s="351"/>
      <c r="AH817" s="399"/>
      <c r="AI817" s="400"/>
      <c r="AJ817" s="400"/>
      <c r="AK817" s="400"/>
      <c r="AL817" s="400"/>
      <c r="AM817" s="400"/>
      <c r="AN817" s="400"/>
      <c r="AO817" s="400"/>
      <c r="AP817" s="400"/>
      <c r="AQ817" s="400"/>
      <c r="AR817" s="400"/>
      <c r="AS817" s="400"/>
      <c r="AT817" s="401"/>
      <c r="AU817" s="396">
        <v>1</v>
      </c>
      <c r="AV817" s="397"/>
      <c r="AW817" s="397"/>
      <c r="AX817" s="398"/>
      <c r="AY817">
        <f t="shared" si="116"/>
        <v>2</v>
      </c>
    </row>
    <row r="818" spans="1:51" ht="24.75" customHeight="1" x14ac:dyDescent="0.15">
      <c r="A818" s="553"/>
      <c r="B818" s="765"/>
      <c r="C818" s="765"/>
      <c r="D818" s="765"/>
      <c r="E818" s="765"/>
      <c r="F818" s="76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t="s">
        <v>787</v>
      </c>
      <c r="AD818" s="350"/>
      <c r="AE818" s="350"/>
      <c r="AF818" s="350"/>
      <c r="AG818" s="351"/>
      <c r="AH818" s="399" t="s">
        <v>788</v>
      </c>
      <c r="AI818" s="400"/>
      <c r="AJ818" s="400"/>
      <c r="AK818" s="400"/>
      <c r="AL818" s="400"/>
      <c r="AM818" s="400"/>
      <c r="AN818" s="400"/>
      <c r="AO818" s="400"/>
      <c r="AP818" s="400"/>
      <c r="AQ818" s="400"/>
      <c r="AR818" s="400"/>
      <c r="AS818" s="400"/>
      <c r="AT818" s="401"/>
      <c r="AU818" s="396">
        <v>3</v>
      </c>
      <c r="AV818" s="397"/>
      <c r="AW818" s="397"/>
      <c r="AX818" s="398"/>
      <c r="AY818">
        <f t="shared" si="116"/>
        <v>2</v>
      </c>
    </row>
    <row r="819" spans="1:51" ht="24.75" hidden="1" customHeight="1" x14ac:dyDescent="0.15">
      <c r="A819" s="553"/>
      <c r="B819" s="765"/>
      <c r="C819" s="765"/>
      <c r="D819" s="765"/>
      <c r="E819" s="765"/>
      <c r="F819" s="76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3"/>
      <c r="B820" s="765"/>
      <c r="C820" s="765"/>
      <c r="D820" s="765"/>
      <c r="E820" s="765"/>
      <c r="F820" s="76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3"/>
      <c r="B821" s="765"/>
      <c r="C821" s="765"/>
      <c r="D821" s="765"/>
      <c r="E821" s="765"/>
      <c r="F821" s="76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3"/>
      <c r="B822" s="765"/>
      <c r="C822" s="765"/>
      <c r="D822" s="765"/>
      <c r="E822" s="765"/>
      <c r="F822" s="76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3"/>
      <c r="B823" s="765"/>
      <c r="C823" s="765"/>
      <c r="D823" s="765"/>
      <c r="E823" s="765"/>
      <c r="F823" s="76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3"/>
      <c r="B824" s="765"/>
      <c r="C824" s="765"/>
      <c r="D824" s="765"/>
      <c r="E824" s="765"/>
      <c r="F824" s="76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3"/>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26</v>
      </c>
      <c r="AV825" s="413"/>
      <c r="AW825" s="413"/>
      <c r="AX825" s="415"/>
      <c r="AY825">
        <f t="shared" si="116"/>
        <v>2</v>
      </c>
    </row>
    <row r="826" spans="1:51" ht="24.75" customHeight="1" x14ac:dyDescent="0.15">
      <c r="A826" s="553"/>
      <c r="B826" s="765"/>
      <c r="C826" s="765"/>
      <c r="D826" s="765"/>
      <c r="E826" s="765"/>
      <c r="F826" s="766"/>
      <c r="G826" s="436" t="s">
        <v>825</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803</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65"/>
      <c r="C827" s="765"/>
      <c r="D827" s="765"/>
      <c r="E827" s="765"/>
      <c r="F827" s="766"/>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15">
      <c r="A828" s="553"/>
      <c r="B828" s="765"/>
      <c r="C828" s="765"/>
      <c r="D828" s="765"/>
      <c r="E828" s="765"/>
      <c r="F828" s="766"/>
      <c r="G828" s="446" t="s">
        <v>792</v>
      </c>
      <c r="H828" s="447"/>
      <c r="I828" s="447"/>
      <c r="J828" s="447"/>
      <c r="K828" s="448"/>
      <c r="L828" s="449" t="s">
        <v>829</v>
      </c>
      <c r="M828" s="450"/>
      <c r="N828" s="450"/>
      <c r="O828" s="450"/>
      <c r="P828" s="450"/>
      <c r="Q828" s="450"/>
      <c r="R828" s="450"/>
      <c r="S828" s="450"/>
      <c r="T828" s="450"/>
      <c r="U828" s="450"/>
      <c r="V828" s="450"/>
      <c r="W828" s="450"/>
      <c r="X828" s="451"/>
      <c r="Y828" s="452">
        <v>73</v>
      </c>
      <c r="Z828" s="453"/>
      <c r="AA828" s="453"/>
      <c r="AB828" s="554"/>
      <c r="AC828" s="446" t="s">
        <v>767</v>
      </c>
      <c r="AD828" s="447"/>
      <c r="AE828" s="447"/>
      <c r="AF828" s="447"/>
      <c r="AG828" s="448"/>
      <c r="AH828" s="449" t="s">
        <v>796</v>
      </c>
      <c r="AI828" s="450"/>
      <c r="AJ828" s="450"/>
      <c r="AK828" s="450"/>
      <c r="AL828" s="450"/>
      <c r="AM828" s="450"/>
      <c r="AN828" s="450"/>
      <c r="AO828" s="450"/>
      <c r="AP828" s="450"/>
      <c r="AQ828" s="450"/>
      <c r="AR828" s="450"/>
      <c r="AS828" s="450"/>
      <c r="AT828" s="451"/>
      <c r="AU828" s="452">
        <v>27</v>
      </c>
      <c r="AV828" s="453"/>
      <c r="AW828" s="453"/>
      <c r="AX828" s="454"/>
      <c r="AY828">
        <f t="shared" ref="AY828:AY838" si="117">$AY$826</f>
        <v>2</v>
      </c>
    </row>
    <row r="829" spans="1:51" ht="24.75" customHeight="1" x14ac:dyDescent="0.15">
      <c r="A829" s="553"/>
      <c r="B829" s="765"/>
      <c r="C829" s="765"/>
      <c r="D829" s="765"/>
      <c r="E829" s="765"/>
      <c r="F829" s="766"/>
      <c r="G829" s="349" t="s">
        <v>767</v>
      </c>
      <c r="H829" s="350"/>
      <c r="I829" s="350"/>
      <c r="J829" s="350"/>
      <c r="K829" s="351"/>
      <c r="L829" s="399" t="s">
        <v>774</v>
      </c>
      <c r="M829" s="400"/>
      <c r="N829" s="400"/>
      <c r="O829" s="400"/>
      <c r="P829" s="400"/>
      <c r="Q829" s="400"/>
      <c r="R829" s="400"/>
      <c r="S829" s="400"/>
      <c r="T829" s="400"/>
      <c r="U829" s="400"/>
      <c r="V829" s="400"/>
      <c r="W829" s="400"/>
      <c r="X829" s="401"/>
      <c r="Y829" s="396">
        <v>19</v>
      </c>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customHeight="1" x14ac:dyDescent="0.15">
      <c r="A830" s="553"/>
      <c r="B830" s="765"/>
      <c r="C830" s="765"/>
      <c r="D830" s="765"/>
      <c r="E830" s="765"/>
      <c r="F830" s="766"/>
      <c r="G830" s="349" t="s">
        <v>80</v>
      </c>
      <c r="H830" s="555"/>
      <c r="I830" s="555"/>
      <c r="J830" s="555"/>
      <c r="K830" s="556"/>
      <c r="L830" s="399" t="s">
        <v>788</v>
      </c>
      <c r="M830" s="400"/>
      <c r="N830" s="400"/>
      <c r="O830" s="400"/>
      <c r="P830" s="400"/>
      <c r="Q830" s="400"/>
      <c r="R830" s="400"/>
      <c r="S830" s="400"/>
      <c r="T830" s="400"/>
      <c r="U830" s="400"/>
      <c r="V830" s="400"/>
      <c r="W830" s="400"/>
      <c r="X830" s="401"/>
      <c r="Y830" s="396">
        <v>8</v>
      </c>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3"/>
      <c r="B831" s="765"/>
      <c r="C831" s="765"/>
      <c r="D831" s="765"/>
      <c r="E831" s="765"/>
      <c r="F831" s="76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3"/>
      <c r="B832" s="765"/>
      <c r="C832" s="765"/>
      <c r="D832" s="765"/>
      <c r="E832" s="765"/>
      <c r="F832" s="76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3"/>
      <c r="B833" s="765"/>
      <c r="C833" s="765"/>
      <c r="D833" s="765"/>
      <c r="E833" s="765"/>
      <c r="F833" s="76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3"/>
      <c r="B834" s="765"/>
      <c r="C834" s="765"/>
      <c r="D834" s="765"/>
      <c r="E834" s="765"/>
      <c r="F834" s="76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3"/>
      <c r="B835" s="765"/>
      <c r="C835" s="765"/>
      <c r="D835" s="765"/>
      <c r="E835" s="765"/>
      <c r="F835" s="76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3"/>
      <c r="B836" s="765"/>
      <c r="C836" s="765"/>
      <c r="D836" s="765"/>
      <c r="E836" s="765"/>
      <c r="F836" s="76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3"/>
      <c r="B837" s="765"/>
      <c r="C837" s="765"/>
      <c r="D837" s="765"/>
      <c r="E837" s="765"/>
      <c r="F837" s="76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3"/>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100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27</v>
      </c>
      <c r="AV838" s="413"/>
      <c r="AW838" s="413"/>
      <c r="AX838" s="415"/>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4" t="s">
        <v>338</v>
      </c>
      <c r="AM839" s="955"/>
      <c r="AN839" s="955"/>
      <c r="AO839" s="102" t="s">
        <v>795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295</v>
      </c>
      <c r="K844" s="110"/>
      <c r="L844" s="110"/>
      <c r="M844" s="110"/>
      <c r="N844" s="110"/>
      <c r="O844" s="110"/>
      <c r="P844" s="336" t="s">
        <v>243</v>
      </c>
      <c r="Q844" s="336"/>
      <c r="R844" s="336"/>
      <c r="S844" s="336"/>
      <c r="T844" s="336"/>
      <c r="U844" s="336"/>
      <c r="V844" s="336"/>
      <c r="W844" s="336"/>
      <c r="X844" s="336"/>
      <c r="Y844" s="346" t="s">
        <v>293</v>
      </c>
      <c r="Z844" s="347"/>
      <c r="AA844" s="347"/>
      <c r="AB844" s="347"/>
      <c r="AC844" s="278" t="s">
        <v>332</v>
      </c>
      <c r="AD844" s="278"/>
      <c r="AE844" s="278"/>
      <c r="AF844" s="278"/>
      <c r="AG844" s="278"/>
      <c r="AH844" s="346" t="s">
        <v>357</v>
      </c>
      <c r="AI844" s="348"/>
      <c r="AJ844" s="348"/>
      <c r="AK844" s="348"/>
      <c r="AL844" s="348" t="s">
        <v>21</v>
      </c>
      <c r="AM844" s="348"/>
      <c r="AN844" s="348"/>
      <c r="AO844" s="423"/>
      <c r="AP844" s="424" t="s">
        <v>296</v>
      </c>
      <c r="AQ844" s="424"/>
      <c r="AR844" s="424"/>
      <c r="AS844" s="424"/>
      <c r="AT844" s="424"/>
      <c r="AU844" s="424"/>
      <c r="AV844" s="424"/>
      <c r="AW844" s="424"/>
      <c r="AX844" s="424"/>
    </row>
    <row r="845" spans="1:51" ht="30" customHeight="1" x14ac:dyDescent="0.15">
      <c r="A845" s="402">
        <v>1</v>
      </c>
      <c r="B845" s="402">
        <v>1</v>
      </c>
      <c r="C845" s="421" t="s">
        <v>805</v>
      </c>
      <c r="D845" s="416"/>
      <c r="E845" s="416"/>
      <c r="F845" s="416"/>
      <c r="G845" s="416"/>
      <c r="H845" s="416"/>
      <c r="I845" s="416"/>
      <c r="J845" s="417">
        <v>9010001027685</v>
      </c>
      <c r="K845" s="418"/>
      <c r="L845" s="418"/>
      <c r="M845" s="418"/>
      <c r="N845" s="418"/>
      <c r="O845" s="418"/>
      <c r="P845" s="422" t="s">
        <v>806</v>
      </c>
      <c r="Q845" s="318"/>
      <c r="R845" s="318"/>
      <c r="S845" s="318"/>
      <c r="T845" s="318"/>
      <c r="U845" s="318"/>
      <c r="V845" s="318"/>
      <c r="W845" s="318"/>
      <c r="X845" s="318"/>
      <c r="Y845" s="319">
        <v>132</v>
      </c>
      <c r="Z845" s="320"/>
      <c r="AA845" s="320"/>
      <c r="AB845" s="321"/>
      <c r="AC845" s="323" t="s">
        <v>365</v>
      </c>
      <c r="AD845" s="324"/>
      <c r="AE845" s="324"/>
      <c r="AF845" s="324"/>
      <c r="AG845" s="324"/>
      <c r="AH845" s="419">
        <v>1</v>
      </c>
      <c r="AI845" s="420"/>
      <c r="AJ845" s="420"/>
      <c r="AK845" s="420"/>
      <c r="AL845" s="327" t="s">
        <v>807</v>
      </c>
      <c r="AM845" s="328"/>
      <c r="AN845" s="328"/>
      <c r="AO845" s="329"/>
      <c r="AP845" s="322" t="s">
        <v>807</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t="s">
        <v>808</v>
      </c>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295</v>
      </c>
      <c r="K877" s="110"/>
      <c r="L877" s="110"/>
      <c r="M877" s="110"/>
      <c r="N877" s="110"/>
      <c r="O877" s="110"/>
      <c r="P877" s="336" t="s">
        <v>243</v>
      </c>
      <c r="Q877" s="336"/>
      <c r="R877" s="336"/>
      <c r="S877" s="336"/>
      <c r="T877" s="336"/>
      <c r="U877" s="336"/>
      <c r="V877" s="336"/>
      <c r="W877" s="336"/>
      <c r="X877" s="336"/>
      <c r="Y877" s="346" t="s">
        <v>293</v>
      </c>
      <c r="Z877" s="347"/>
      <c r="AA877" s="347"/>
      <c r="AB877" s="347"/>
      <c r="AC877" s="278" t="s">
        <v>332</v>
      </c>
      <c r="AD877" s="278"/>
      <c r="AE877" s="278"/>
      <c r="AF877" s="278"/>
      <c r="AG877" s="278"/>
      <c r="AH877" s="346" t="s">
        <v>357</v>
      </c>
      <c r="AI877" s="348"/>
      <c r="AJ877" s="348"/>
      <c r="AK877" s="348"/>
      <c r="AL877" s="348" t="s">
        <v>21</v>
      </c>
      <c r="AM877" s="348"/>
      <c r="AN877" s="348"/>
      <c r="AO877" s="423"/>
      <c r="AP877" s="424" t="s">
        <v>296</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809</v>
      </c>
      <c r="D878" s="416"/>
      <c r="E878" s="416"/>
      <c r="F878" s="416"/>
      <c r="G878" s="416"/>
      <c r="H878" s="416"/>
      <c r="I878" s="416"/>
      <c r="J878" s="417">
        <v>1120001086265</v>
      </c>
      <c r="K878" s="418"/>
      <c r="L878" s="418"/>
      <c r="M878" s="418"/>
      <c r="N878" s="418"/>
      <c r="O878" s="418"/>
      <c r="P878" s="422" t="s">
        <v>810</v>
      </c>
      <c r="Q878" s="318"/>
      <c r="R878" s="318"/>
      <c r="S878" s="318"/>
      <c r="T878" s="318"/>
      <c r="U878" s="318"/>
      <c r="V878" s="318"/>
      <c r="W878" s="318"/>
      <c r="X878" s="318"/>
      <c r="Y878" s="319">
        <v>6</v>
      </c>
      <c r="Z878" s="320"/>
      <c r="AA878" s="320"/>
      <c r="AB878" s="321"/>
      <c r="AC878" s="323" t="s">
        <v>368</v>
      </c>
      <c r="AD878" s="324"/>
      <c r="AE878" s="324"/>
      <c r="AF878" s="324"/>
      <c r="AG878" s="324"/>
      <c r="AH878" s="419" t="s">
        <v>811</v>
      </c>
      <c r="AI878" s="420"/>
      <c r="AJ878" s="420"/>
      <c r="AK878" s="420"/>
      <c r="AL878" s="327" t="s">
        <v>814</v>
      </c>
      <c r="AM878" s="328"/>
      <c r="AN878" s="328"/>
      <c r="AO878" s="329"/>
      <c r="AP878" s="322" t="s">
        <v>813</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t="s">
        <v>807</v>
      </c>
      <c r="AM884" s="328"/>
      <c r="AN884" s="328"/>
      <c r="AO884" s="329"/>
      <c r="AP884" s="322" t="s">
        <v>812</v>
      </c>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t="s">
        <v>815</v>
      </c>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295</v>
      </c>
      <c r="K910" s="110"/>
      <c r="L910" s="110"/>
      <c r="M910" s="110"/>
      <c r="N910" s="110"/>
      <c r="O910" s="110"/>
      <c r="P910" s="336" t="s">
        <v>243</v>
      </c>
      <c r="Q910" s="336"/>
      <c r="R910" s="336"/>
      <c r="S910" s="336"/>
      <c r="T910" s="336"/>
      <c r="U910" s="336"/>
      <c r="V910" s="336"/>
      <c r="W910" s="336"/>
      <c r="X910" s="336"/>
      <c r="Y910" s="346" t="s">
        <v>293</v>
      </c>
      <c r="Z910" s="347"/>
      <c r="AA910" s="347"/>
      <c r="AB910" s="347"/>
      <c r="AC910" s="278" t="s">
        <v>332</v>
      </c>
      <c r="AD910" s="278"/>
      <c r="AE910" s="278"/>
      <c r="AF910" s="278"/>
      <c r="AG910" s="278"/>
      <c r="AH910" s="346" t="s">
        <v>357</v>
      </c>
      <c r="AI910" s="348"/>
      <c r="AJ910" s="348"/>
      <c r="AK910" s="348"/>
      <c r="AL910" s="348" t="s">
        <v>21</v>
      </c>
      <c r="AM910" s="348"/>
      <c r="AN910" s="348"/>
      <c r="AO910" s="423"/>
      <c r="AP910" s="424" t="s">
        <v>296</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805</v>
      </c>
      <c r="D911" s="416"/>
      <c r="E911" s="416"/>
      <c r="F911" s="416"/>
      <c r="G911" s="416"/>
      <c r="H911" s="416"/>
      <c r="I911" s="416"/>
      <c r="J911" s="417">
        <v>9010001027685</v>
      </c>
      <c r="K911" s="418"/>
      <c r="L911" s="418"/>
      <c r="M911" s="418"/>
      <c r="N911" s="418"/>
      <c r="O911" s="418"/>
      <c r="P911" s="422" t="s">
        <v>819</v>
      </c>
      <c r="Q911" s="318"/>
      <c r="R911" s="318"/>
      <c r="S911" s="318"/>
      <c r="T911" s="318"/>
      <c r="U911" s="318"/>
      <c r="V911" s="318"/>
      <c r="W911" s="318"/>
      <c r="X911" s="318"/>
      <c r="Y911" s="319">
        <v>12</v>
      </c>
      <c r="Z911" s="320"/>
      <c r="AA911" s="320"/>
      <c r="AB911" s="321"/>
      <c r="AC911" s="323" t="s">
        <v>362</v>
      </c>
      <c r="AD911" s="324"/>
      <c r="AE911" s="324"/>
      <c r="AF911" s="324"/>
      <c r="AG911" s="324"/>
      <c r="AH911" s="419">
        <v>2</v>
      </c>
      <c r="AI911" s="420"/>
      <c r="AJ911" s="420"/>
      <c r="AK911" s="420"/>
      <c r="AL911" s="327">
        <v>60.3</v>
      </c>
      <c r="AM911" s="328"/>
      <c r="AN911" s="328"/>
      <c r="AO911" s="329"/>
      <c r="AP911" s="322" t="s">
        <v>394</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295</v>
      </c>
      <c r="K943" s="110"/>
      <c r="L943" s="110"/>
      <c r="M943" s="110"/>
      <c r="N943" s="110"/>
      <c r="O943" s="110"/>
      <c r="P943" s="336" t="s">
        <v>243</v>
      </c>
      <c r="Q943" s="336"/>
      <c r="R943" s="336"/>
      <c r="S943" s="336"/>
      <c r="T943" s="336"/>
      <c r="U943" s="336"/>
      <c r="V943" s="336"/>
      <c r="W943" s="336"/>
      <c r="X943" s="336"/>
      <c r="Y943" s="346" t="s">
        <v>293</v>
      </c>
      <c r="Z943" s="347"/>
      <c r="AA943" s="347"/>
      <c r="AB943" s="347"/>
      <c r="AC943" s="278" t="s">
        <v>332</v>
      </c>
      <c r="AD943" s="278"/>
      <c r="AE943" s="278"/>
      <c r="AF943" s="278"/>
      <c r="AG943" s="278"/>
      <c r="AH943" s="346" t="s">
        <v>357</v>
      </c>
      <c r="AI943" s="348"/>
      <c r="AJ943" s="348"/>
      <c r="AK943" s="348"/>
      <c r="AL943" s="348" t="s">
        <v>21</v>
      </c>
      <c r="AM943" s="348"/>
      <c r="AN943" s="348"/>
      <c r="AO943" s="423"/>
      <c r="AP943" s="424" t="s">
        <v>296</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820</v>
      </c>
      <c r="D944" s="416"/>
      <c r="E944" s="416"/>
      <c r="F944" s="416"/>
      <c r="G944" s="416"/>
      <c r="H944" s="416"/>
      <c r="I944" s="416"/>
      <c r="J944" s="417">
        <v>1010401042242</v>
      </c>
      <c r="K944" s="418"/>
      <c r="L944" s="418"/>
      <c r="M944" s="418"/>
      <c r="N944" s="418"/>
      <c r="O944" s="418"/>
      <c r="P944" s="422" t="s">
        <v>821</v>
      </c>
      <c r="Q944" s="318"/>
      <c r="R944" s="318"/>
      <c r="S944" s="318"/>
      <c r="T944" s="318"/>
      <c r="U944" s="318"/>
      <c r="V944" s="318"/>
      <c r="W944" s="318"/>
      <c r="X944" s="318"/>
      <c r="Y944" s="319">
        <v>1</v>
      </c>
      <c r="Z944" s="320"/>
      <c r="AA944" s="320"/>
      <c r="AB944" s="321"/>
      <c r="AC944" s="323" t="s">
        <v>368</v>
      </c>
      <c r="AD944" s="324"/>
      <c r="AE944" s="324"/>
      <c r="AF944" s="324"/>
      <c r="AG944" s="324"/>
      <c r="AH944" s="419" t="s">
        <v>394</v>
      </c>
      <c r="AI944" s="420"/>
      <c r="AJ944" s="420"/>
      <c r="AK944" s="420"/>
      <c r="AL944" s="327" t="s">
        <v>394</v>
      </c>
      <c r="AM944" s="328"/>
      <c r="AN944" s="328"/>
      <c r="AO944" s="329"/>
      <c r="AP944" s="322" t="s">
        <v>394</v>
      </c>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295</v>
      </c>
      <c r="K976" s="110"/>
      <c r="L976" s="110"/>
      <c r="M976" s="110"/>
      <c r="N976" s="110"/>
      <c r="O976" s="110"/>
      <c r="P976" s="336" t="s">
        <v>243</v>
      </c>
      <c r="Q976" s="336"/>
      <c r="R976" s="336"/>
      <c r="S976" s="336"/>
      <c r="T976" s="336"/>
      <c r="U976" s="336"/>
      <c r="V976" s="336"/>
      <c r="W976" s="336"/>
      <c r="X976" s="336"/>
      <c r="Y976" s="346" t="s">
        <v>293</v>
      </c>
      <c r="Z976" s="347"/>
      <c r="AA976" s="347"/>
      <c r="AB976" s="347"/>
      <c r="AC976" s="278" t="s">
        <v>332</v>
      </c>
      <c r="AD976" s="278"/>
      <c r="AE976" s="278"/>
      <c r="AF976" s="278"/>
      <c r="AG976" s="278"/>
      <c r="AH976" s="346" t="s">
        <v>357</v>
      </c>
      <c r="AI976" s="348"/>
      <c r="AJ976" s="348"/>
      <c r="AK976" s="348"/>
      <c r="AL976" s="348" t="s">
        <v>21</v>
      </c>
      <c r="AM976" s="348"/>
      <c r="AN976" s="348"/>
      <c r="AO976" s="423"/>
      <c r="AP976" s="424" t="s">
        <v>296</v>
      </c>
      <c r="AQ976" s="424"/>
      <c r="AR976" s="424"/>
      <c r="AS976" s="424"/>
      <c r="AT976" s="424"/>
      <c r="AU976" s="424"/>
      <c r="AV976" s="424"/>
      <c r="AW976" s="424"/>
      <c r="AX976" s="424"/>
      <c r="AY976">
        <f t="shared" ref="AY976:AY977" si="121">$AY$974</f>
        <v>1</v>
      </c>
    </row>
    <row r="977" spans="1:51" ht="30" customHeight="1" x14ac:dyDescent="0.15">
      <c r="A977" s="402">
        <v>1</v>
      </c>
      <c r="B977" s="402">
        <v>1</v>
      </c>
      <c r="C977" s="421" t="s">
        <v>822</v>
      </c>
      <c r="D977" s="416"/>
      <c r="E977" s="416"/>
      <c r="F977" s="416"/>
      <c r="G977" s="416"/>
      <c r="H977" s="416"/>
      <c r="I977" s="416"/>
      <c r="J977" s="417">
        <v>8430005010860</v>
      </c>
      <c r="K977" s="418"/>
      <c r="L977" s="418"/>
      <c r="M977" s="418"/>
      <c r="N977" s="418"/>
      <c r="O977" s="418"/>
      <c r="P977" s="422" t="s">
        <v>821</v>
      </c>
      <c r="Q977" s="318"/>
      <c r="R977" s="318"/>
      <c r="S977" s="318"/>
      <c r="T977" s="318"/>
      <c r="U977" s="318"/>
      <c r="V977" s="318"/>
      <c r="W977" s="318"/>
      <c r="X977" s="318"/>
      <c r="Y977" s="319">
        <v>1</v>
      </c>
      <c r="Z977" s="320"/>
      <c r="AA977" s="320"/>
      <c r="AB977" s="321"/>
      <c r="AC977" s="323" t="s">
        <v>368</v>
      </c>
      <c r="AD977" s="324"/>
      <c r="AE977" s="324"/>
      <c r="AF977" s="324"/>
      <c r="AG977" s="324"/>
      <c r="AH977" s="419" t="s">
        <v>394</v>
      </c>
      <c r="AI977" s="420"/>
      <c r="AJ977" s="420"/>
      <c r="AK977" s="420"/>
      <c r="AL977" s="327" t="s">
        <v>394</v>
      </c>
      <c r="AM977" s="328"/>
      <c r="AN977" s="328"/>
      <c r="AO977" s="329"/>
      <c r="AP977" s="322" t="s">
        <v>394</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295</v>
      </c>
      <c r="K1009" s="110"/>
      <c r="L1009" s="110"/>
      <c r="M1009" s="110"/>
      <c r="N1009" s="110"/>
      <c r="O1009" s="110"/>
      <c r="P1009" s="336" t="s">
        <v>243</v>
      </c>
      <c r="Q1009" s="336"/>
      <c r="R1009" s="336"/>
      <c r="S1009" s="336"/>
      <c r="T1009" s="336"/>
      <c r="U1009" s="336"/>
      <c r="V1009" s="336"/>
      <c r="W1009" s="336"/>
      <c r="X1009" s="336"/>
      <c r="Y1009" s="346" t="s">
        <v>293</v>
      </c>
      <c r="Z1009" s="347"/>
      <c r="AA1009" s="347"/>
      <c r="AB1009" s="347"/>
      <c r="AC1009" s="278" t="s">
        <v>332</v>
      </c>
      <c r="AD1009" s="278"/>
      <c r="AE1009" s="278"/>
      <c r="AF1009" s="278"/>
      <c r="AG1009" s="278"/>
      <c r="AH1009" s="346" t="s">
        <v>357</v>
      </c>
      <c r="AI1009" s="348"/>
      <c r="AJ1009" s="348"/>
      <c r="AK1009" s="348"/>
      <c r="AL1009" s="348" t="s">
        <v>21</v>
      </c>
      <c r="AM1009" s="348"/>
      <c r="AN1009" s="348"/>
      <c r="AO1009" s="423"/>
      <c r="AP1009" s="424" t="s">
        <v>296</v>
      </c>
      <c r="AQ1009" s="424"/>
      <c r="AR1009" s="424"/>
      <c r="AS1009" s="424"/>
      <c r="AT1009" s="424"/>
      <c r="AU1009" s="424"/>
      <c r="AV1009" s="424"/>
      <c r="AW1009" s="424"/>
      <c r="AX1009" s="424"/>
      <c r="AY1009">
        <f t="shared" ref="AY1009:AY1010" si="122">$AY$1007</f>
        <v>1</v>
      </c>
    </row>
    <row r="1010" spans="1:51" ht="30" customHeight="1" x14ac:dyDescent="0.15">
      <c r="A1010" s="402">
        <v>1</v>
      </c>
      <c r="B1010" s="402">
        <v>1</v>
      </c>
      <c r="C1010" s="421" t="s">
        <v>823</v>
      </c>
      <c r="D1010" s="416"/>
      <c r="E1010" s="416"/>
      <c r="F1010" s="416"/>
      <c r="G1010" s="416"/>
      <c r="H1010" s="416"/>
      <c r="I1010" s="416"/>
      <c r="J1010" s="417">
        <v>1010901026918</v>
      </c>
      <c r="K1010" s="418"/>
      <c r="L1010" s="418"/>
      <c r="M1010" s="418"/>
      <c r="N1010" s="418"/>
      <c r="O1010" s="418"/>
      <c r="P1010" s="422" t="s">
        <v>824</v>
      </c>
      <c r="Q1010" s="318"/>
      <c r="R1010" s="318"/>
      <c r="S1010" s="318"/>
      <c r="T1010" s="318"/>
      <c r="U1010" s="318"/>
      <c r="V1010" s="318"/>
      <c r="W1010" s="318"/>
      <c r="X1010" s="318"/>
      <c r="Y1010" s="319">
        <v>26</v>
      </c>
      <c r="Z1010" s="320"/>
      <c r="AA1010" s="320"/>
      <c r="AB1010" s="321"/>
      <c r="AC1010" s="323" t="s">
        <v>361</v>
      </c>
      <c r="AD1010" s="324"/>
      <c r="AE1010" s="324"/>
      <c r="AF1010" s="324"/>
      <c r="AG1010" s="324"/>
      <c r="AH1010" s="419">
        <v>2</v>
      </c>
      <c r="AI1010" s="420"/>
      <c r="AJ1010" s="420"/>
      <c r="AK1010" s="420"/>
      <c r="AL1010" s="327">
        <v>70.8</v>
      </c>
      <c r="AM1010" s="328"/>
      <c r="AN1010" s="328"/>
      <c r="AO1010" s="329"/>
      <c r="AP1010" s="322" t="s">
        <v>394</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295</v>
      </c>
      <c r="K1042" s="110"/>
      <c r="L1042" s="110"/>
      <c r="M1042" s="110"/>
      <c r="N1042" s="110"/>
      <c r="O1042" s="110"/>
      <c r="P1042" s="336" t="s">
        <v>243</v>
      </c>
      <c r="Q1042" s="336"/>
      <c r="R1042" s="336"/>
      <c r="S1042" s="336"/>
      <c r="T1042" s="336"/>
      <c r="U1042" s="336"/>
      <c r="V1042" s="336"/>
      <c r="W1042" s="336"/>
      <c r="X1042" s="336"/>
      <c r="Y1042" s="346" t="s">
        <v>293</v>
      </c>
      <c r="Z1042" s="347"/>
      <c r="AA1042" s="347"/>
      <c r="AB1042" s="347"/>
      <c r="AC1042" s="278" t="s">
        <v>332</v>
      </c>
      <c r="AD1042" s="278"/>
      <c r="AE1042" s="278"/>
      <c r="AF1042" s="278"/>
      <c r="AG1042" s="278"/>
      <c r="AH1042" s="346" t="s">
        <v>357</v>
      </c>
      <c r="AI1042" s="348"/>
      <c r="AJ1042" s="348"/>
      <c r="AK1042" s="348"/>
      <c r="AL1042" s="348" t="s">
        <v>21</v>
      </c>
      <c r="AM1042" s="348"/>
      <c r="AN1042" s="348"/>
      <c r="AO1042" s="423"/>
      <c r="AP1042" s="424" t="s">
        <v>296</v>
      </c>
      <c r="AQ1042" s="424"/>
      <c r="AR1042" s="424"/>
      <c r="AS1042" s="424"/>
      <c r="AT1042" s="424"/>
      <c r="AU1042" s="424"/>
      <c r="AV1042" s="424"/>
      <c r="AW1042" s="424"/>
      <c r="AX1042" s="424"/>
      <c r="AY1042">
        <f t="shared" ref="AY1042:AY1043" si="123">$AY$1040</f>
        <v>1</v>
      </c>
    </row>
    <row r="1043" spans="1:51" ht="30" customHeight="1" x14ac:dyDescent="0.15">
      <c r="A1043" s="402">
        <v>1</v>
      </c>
      <c r="B1043" s="402">
        <v>1</v>
      </c>
      <c r="C1043" s="421" t="s">
        <v>831</v>
      </c>
      <c r="D1043" s="416"/>
      <c r="E1043" s="416"/>
      <c r="F1043" s="416"/>
      <c r="G1043" s="416"/>
      <c r="H1043" s="416"/>
      <c r="I1043" s="416"/>
      <c r="J1043" s="417">
        <v>4010001054032</v>
      </c>
      <c r="K1043" s="418"/>
      <c r="L1043" s="418"/>
      <c r="M1043" s="418"/>
      <c r="N1043" s="418"/>
      <c r="O1043" s="418"/>
      <c r="P1043" s="422" t="s">
        <v>830</v>
      </c>
      <c r="Q1043" s="318"/>
      <c r="R1043" s="318"/>
      <c r="S1043" s="318"/>
      <c r="T1043" s="318"/>
      <c r="U1043" s="318"/>
      <c r="V1043" s="318"/>
      <c r="W1043" s="318"/>
      <c r="X1043" s="318"/>
      <c r="Y1043" s="319">
        <v>100</v>
      </c>
      <c r="Z1043" s="320"/>
      <c r="AA1043" s="320"/>
      <c r="AB1043" s="321"/>
      <c r="AC1043" s="323" t="s">
        <v>362</v>
      </c>
      <c r="AD1043" s="324"/>
      <c r="AE1043" s="324"/>
      <c r="AF1043" s="324"/>
      <c r="AG1043" s="324"/>
      <c r="AH1043" s="419">
        <v>1</v>
      </c>
      <c r="AI1043" s="420"/>
      <c r="AJ1043" s="420"/>
      <c r="AK1043" s="420"/>
      <c r="AL1043" s="327">
        <v>99.9</v>
      </c>
      <c r="AM1043" s="328"/>
      <c r="AN1043" s="328"/>
      <c r="AO1043" s="329"/>
      <c r="AP1043" s="322" t="s">
        <v>840</v>
      </c>
      <c r="AQ1043" s="322"/>
      <c r="AR1043" s="322"/>
      <c r="AS1043" s="322"/>
      <c r="AT1043" s="322"/>
      <c r="AU1043" s="322"/>
      <c r="AV1043" s="322"/>
      <c r="AW1043" s="322"/>
      <c r="AX1043" s="322"/>
      <c r="AY1043">
        <f t="shared" si="123"/>
        <v>1</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295</v>
      </c>
      <c r="K1075" s="110"/>
      <c r="L1075" s="110"/>
      <c r="M1075" s="110"/>
      <c r="N1075" s="110"/>
      <c r="O1075" s="110"/>
      <c r="P1075" s="336" t="s">
        <v>243</v>
      </c>
      <c r="Q1075" s="336"/>
      <c r="R1075" s="336"/>
      <c r="S1075" s="336"/>
      <c r="T1075" s="336"/>
      <c r="U1075" s="336"/>
      <c r="V1075" s="336"/>
      <c r="W1075" s="336"/>
      <c r="X1075" s="336"/>
      <c r="Y1075" s="346" t="s">
        <v>293</v>
      </c>
      <c r="Z1075" s="347"/>
      <c r="AA1075" s="347"/>
      <c r="AB1075" s="347"/>
      <c r="AC1075" s="278" t="s">
        <v>332</v>
      </c>
      <c r="AD1075" s="278"/>
      <c r="AE1075" s="278"/>
      <c r="AF1075" s="278"/>
      <c r="AG1075" s="278"/>
      <c r="AH1075" s="346" t="s">
        <v>357</v>
      </c>
      <c r="AI1075" s="348"/>
      <c r="AJ1075" s="348"/>
      <c r="AK1075" s="348"/>
      <c r="AL1075" s="348" t="s">
        <v>21</v>
      </c>
      <c r="AM1075" s="348"/>
      <c r="AN1075" s="348"/>
      <c r="AO1075" s="423"/>
      <c r="AP1075" s="424" t="s">
        <v>296</v>
      </c>
      <c r="AQ1075" s="424"/>
      <c r="AR1075" s="424"/>
      <c r="AS1075" s="424"/>
      <c r="AT1075" s="424"/>
      <c r="AU1075" s="424"/>
      <c r="AV1075" s="424"/>
      <c r="AW1075" s="424"/>
      <c r="AX1075" s="424"/>
      <c r="AY1075">
        <f t="shared" ref="AY1075:AY1076" si="124">$AY$1073</f>
        <v>1</v>
      </c>
    </row>
    <row r="1076" spans="1:51" ht="49.9" customHeight="1" x14ac:dyDescent="0.15">
      <c r="A1076" s="402">
        <v>1</v>
      </c>
      <c r="B1076" s="402">
        <v>1</v>
      </c>
      <c r="C1076" s="421" t="s">
        <v>832</v>
      </c>
      <c r="D1076" s="416"/>
      <c r="E1076" s="416"/>
      <c r="F1076" s="416"/>
      <c r="G1076" s="416"/>
      <c r="H1076" s="416"/>
      <c r="I1076" s="416"/>
      <c r="J1076" s="417">
        <v>7010001088960</v>
      </c>
      <c r="K1076" s="418"/>
      <c r="L1076" s="418"/>
      <c r="M1076" s="418"/>
      <c r="N1076" s="418"/>
      <c r="O1076" s="418"/>
      <c r="P1076" s="422" t="s">
        <v>833</v>
      </c>
      <c r="Q1076" s="318"/>
      <c r="R1076" s="318"/>
      <c r="S1076" s="318"/>
      <c r="T1076" s="318"/>
      <c r="U1076" s="318"/>
      <c r="V1076" s="318"/>
      <c r="W1076" s="318"/>
      <c r="X1076" s="318"/>
      <c r="Y1076" s="319">
        <v>27</v>
      </c>
      <c r="Z1076" s="320"/>
      <c r="AA1076" s="320"/>
      <c r="AB1076" s="321"/>
      <c r="AC1076" s="323" t="s">
        <v>368</v>
      </c>
      <c r="AD1076" s="324"/>
      <c r="AE1076" s="324"/>
      <c r="AF1076" s="324"/>
      <c r="AG1076" s="324"/>
      <c r="AH1076" s="419" t="s">
        <v>394</v>
      </c>
      <c r="AI1076" s="420"/>
      <c r="AJ1076" s="420"/>
      <c r="AK1076" s="420"/>
      <c r="AL1076" s="327" t="s">
        <v>394</v>
      </c>
      <c r="AM1076" s="328"/>
      <c r="AN1076" s="328"/>
      <c r="AO1076" s="329"/>
      <c r="AP1076" s="322" t="s">
        <v>394</v>
      </c>
      <c r="AQ1076" s="322"/>
      <c r="AR1076" s="322"/>
      <c r="AS1076" s="322"/>
      <c r="AT1076" s="322"/>
      <c r="AU1076" s="322"/>
      <c r="AV1076" s="322"/>
      <c r="AW1076" s="322"/>
      <c r="AX1076" s="322"/>
      <c r="AY1076">
        <f t="shared" si="124"/>
        <v>1</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323</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6" t="s">
        <v>338</v>
      </c>
      <c r="AM1106" s="957"/>
      <c r="AN1106" s="957"/>
      <c r="AO1106" s="76" t="s">
        <v>795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2"/>
      <c r="B1109" s="402"/>
      <c r="C1109" s="278" t="s">
        <v>262</v>
      </c>
      <c r="D1109" s="891"/>
      <c r="E1109" s="278" t="s">
        <v>261</v>
      </c>
      <c r="F1109" s="891"/>
      <c r="G1109" s="891"/>
      <c r="H1109" s="891"/>
      <c r="I1109" s="891"/>
      <c r="J1109" s="278" t="s">
        <v>295</v>
      </c>
      <c r="K1109" s="278"/>
      <c r="L1109" s="278"/>
      <c r="M1109" s="278"/>
      <c r="N1109" s="278"/>
      <c r="O1109" s="278"/>
      <c r="P1109" s="346" t="s">
        <v>27</v>
      </c>
      <c r="Q1109" s="346"/>
      <c r="R1109" s="346"/>
      <c r="S1109" s="346"/>
      <c r="T1109" s="346"/>
      <c r="U1109" s="346"/>
      <c r="V1109" s="346"/>
      <c r="W1109" s="346"/>
      <c r="X1109" s="346"/>
      <c r="Y1109" s="278" t="s">
        <v>297</v>
      </c>
      <c r="Z1109" s="891"/>
      <c r="AA1109" s="891"/>
      <c r="AB1109" s="891"/>
      <c r="AC1109" s="278" t="s">
        <v>244</v>
      </c>
      <c r="AD1109" s="278"/>
      <c r="AE1109" s="278"/>
      <c r="AF1109" s="278"/>
      <c r="AG1109" s="278"/>
      <c r="AH1109" s="346" t="s">
        <v>257</v>
      </c>
      <c r="AI1109" s="347"/>
      <c r="AJ1109" s="347"/>
      <c r="AK1109" s="347"/>
      <c r="AL1109" s="347" t="s">
        <v>21</v>
      </c>
      <c r="AM1109" s="347"/>
      <c r="AN1109" s="347"/>
      <c r="AO1109" s="894"/>
      <c r="AP1109" s="424" t="s">
        <v>324</v>
      </c>
      <c r="AQ1109" s="424"/>
      <c r="AR1109" s="424"/>
      <c r="AS1109" s="424"/>
      <c r="AT1109" s="424"/>
      <c r="AU1109" s="424"/>
      <c r="AV1109" s="424"/>
      <c r="AW1109" s="424"/>
      <c r="AX1109" s="424"/>
    </row>
    <row r="1110" spans="1:51" ht="30" hidden="1" customHeight="1" x14ac:dyDescent="0.15">
      <c r="A1110" s="402">
        <v>1</v>
      </c>
      <c r="B1110" s="402">
        <v>1</v>
      </c>
      <c r="C1110" s="893"/>
      <c r="D1110" s="893"/>
      <c r="E1110" s="892"/>
      <c r="F1110" s="892"/>
      <c r="G1110" s="892"/>
      <c r="H1110" s="892"/>
      <c r="I1110" s="892"/>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3"/>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3" priority="14091">
      <formula>IF(RIGHT(TEXT(P14,"0.#"),1)=".",FALSE,TRUE)</formula>
    </cfRule>
    <cfRule type="expression" dxfId="2852" priority="14092">
      <formula>IF(RIGHT(TEXT(P14,"0.#"),1)=".",TRUE,FALSE)</formula>
    </cfRule>
  </conditionalFormatting>
  <conditionalFormatting sqref="AE32">
    <cfRule type="expression" dxfId="2851" priority="14081">
      <formula>IF(RIGHT(TEXT(AE32,"0.#"),1)=".",FALSE,TRUE)</formula>
    </cfRule>
    <cfRule type="expression" dxfId="2850" priority="14082">
      <formula>IF(RIGHT(TEXT(AE32,"0.#"),1)=".",TRUE,FALSE)</formula>
    </cfRule>
  </conditionalFormatting>
  <conditionalFormatting sqref="P18:AX18">
    <cfRule type="expression" dxfId="2849" priority="13967">
      <formula>IF(RIGHT(TEXT(P18,"0.#"),1)=".",FALSE,TRUE)</formula>
    </cfRule>
    <cfRule type="expression" dxfId="2848" priority="13968">
      <formula>IF(RIGHT(TEXT(P18,"0.#"),1)=".",TRUE,FALSE)</formula>
    </cfRule>
  </conditionalFormatting>
  <conditionalFormatting sqref="Y790">
    <cfRule type="expression" dxfId="2847" priority="13963">
      <formula>IF(RIGHT(TEXT(Y790,"0.#"),1)=".",FALSE,TRUE)</formula>
    </cfRule>
    <cfRule type="expression" dxfId="2846" priority="13964">
      <formula>IF(RIGHT(TEXT(Y790,"0.#"),1)=".",TRUE,FALSE)</formula>
    </cfRule>
  </conditionalFormatting>
  <conditionalFormatting sqref="Y799">
    <cfRule type="expression" dxfId="2845" priority="13959">
      <formula>IF(RIGHT(TEXT(Y799,"0.#"),1)=".",FALSE,TRUE)</formula>
    </cfRule>
    <cfRule type="expression" dxfId="2844" priority="13960">
      <formula>IF(RIGHT(TEXT(Y799,"0.#"),1)=".",TRUE,FALSE)</formula>
    </cfRule>
  </conditionalFormatting>
  <conditionalFormatting sqref="Y830 Y828 Y817:Y824 Y815 Y811 Y802 Y832:Y837">
    <cfRule type="expression" dxfId="2843" priority="13741">
      <formula>IF(RIGHT(TEXT(Y802,"0.#"),1)=".",FALSE,TRUE)</formula>
    </cfRule>
    <cfRule type="expression" dxfId="2842" priority="13742">
      <formula>IF(RIGHT(TEXT(Y802,"0.#"),1)=".",TRUE,FALSE)</formula>
    </cfRule>
  </conditionalFormatting>
  <conditionalFormatting sqref="P16:AQ17 P15:AX15 P13:AX13">
    <cfRule type="expression" dxfId="2841" priority="13789">
      <formula>IF(RIGHT(TEXT(P13,"0.#"),1)=".",FALSE,TRUE)</formula>
    </cfRule>
    <cfRule type="expression" dxfId="2840" priority="13790">
      <formula>IF(RIGHT(TEXT(P13,"0.#"),1)=".",TRUE,FALSE)</formula>
    </cfRule>
  </conditionalFormatting>
  <conditionalFormatting sqref="P19:AJ19">
    <cfRule type="expression" dxfId="2839" priority="13787">
      <formula>IF(RIGHT(TEXT(P19,"0.#"),1)=".",FALSE,TRUE)</formula>
    </cfRule>
    <cfRule type="expression" dxfId="2838" priority="13788">
      <formula>IF(RIGHT(TEXT(P19,"0.#"),1)=".",TRUE,FALSE)</formula>
    </cfRule>
  </conditionalFormatting>
  <conditionalFormatting sqref="AE101 AQ101">
    <cfRule type="expression" dxfId="2837" priority="13779">
      <formula>IF(RIGHT(TEXT(AE101,"0.#"),1)=".",FALSE,TRUE)</formula>
    </cfRule>
    <cfRule type="expression" dxfId="2836" priority="13780">
      <formula>IF(RIGHT(TEXT(AE101,"0.#"),1)=".",TRUE,FALSE)</formula>
    </cfRule>
  </conditionalFormatting>
  <conditionalFormatting sqref="Y791:Y798 Y789">
    <cfRule type="expression" dxfId="2835" priority="13765">
      <formula>IF(RIGHT(TEXT(Y789,"0.#"),1)=".",FALSE,TRUE)</formula>
    </cfRule>
    <cfRule type="expression" dxfId="2834" priority="13766">
      <formula>IF(RIGHT(TEXT(Y789,"0.#"),1)=".",TRUE,FALSE)</formula>
    </cfRule>
  </conditionalFormatting>
  <conditionalFormatting sqref="AU799">
    <cfRule type="expression" dxfId="2833" priority="13761">
      <formula>IF(RIGHT(TEXT(AU799,"0.#"),1)=".",FALSE,TRUE)</formula>
    </cfRule>
    <cfRule type="expression" dxfId="2832" priority="13762">
      <formula>IF(RIGHT(TEXT(AU799,"0.#"),1)=".",TRUE,FALSE)</formula>
    </cfRule>
  </conditionalFormatting>
  <conditionalFormatting sqref="AU795:AU798">
    <cfRule type="expression" dxfId="2831" priority="13759">
      <formula>IF(RIGHT(TEXT(AU795,"0.#"),1)=".",FALSE,TRUE)</formula>
    </cfRule>
    <cfRule type="expression" dxfId="2830" priority="13760">
      <formula>IF(RIGHT(TEXT(AU795,"0.#"),1)=".",TRUE,FALSE)</formula>
    </cfRule>
  </conditionalFormatting>
  <conditionalFormatting sqref="Y829 Y816">
    <cfRule type="expression" dxfId="2829" priority="13745">
      <formula>IF(RIGHT(TEXT(Y816,"0.#"),1)=".",FALSE,TRUE)</formula>
    </cfRule>
    <cfRule type="expression" dxfId="2828" priority="13746">
      <formula>IF(RIGHT(TEXT(Y816,"0.#"),1)=".",TRUE,FALSE)</formula>
    </cfRule>
  </conditionalFormatting>
  <conditionalFormatting sqref="Y838 Y825 Y812">
    <cfRule type="expression" dxfId="2827" priority="13743">
      <formula>IF(RIGHT(TEXT(Y812,"0.#"),1)=".",FALSE,TRUE)</formula>
    </cfRule>
    <cfRule type="expression" dxfId="2826" priority="13744">
      <formula>IF(RIGHT(TEXT(Y812,"0.#"),1)=".",TRUE,FALSE)</formula>
    </cfRule>
  </conditionalFormatting>
  <conditionalFormatting sqref="AU829 AU803">
    <cfRule type="expression" dxfId="2825" priority="13739">
      <formula>IF(RIGHT(TEXT(AU803,"0.#"),1)=".",FALSE,TRUE)</formula>
    </cfRule>
    <cfRule type="expression" dxfId="2824" priority="13740">
      <formula>IF(RIGHT(TEXT(AU803,"0.#"),1)=".",TRUE,FALSE)</formula>
    </cfRule>
  </conditionalFormatting>
  <conditionalFormatting sqref="AU838 AU825 AU812">
    <cfRule type="expression" dxfId="2823" priority="13737">
      <formula>IF(RIGHT(TEXT(AU812,"0.#"),1)=".",FALSE,TRUE)</formula>
    </cfRule>
    <cfRule type="expression" dxfId="2822" priority="13738">
      <formula>IF(RIGHT(TEXT(AU812,"0.#"),1)=".",TRUE,FALSE)</formula>
    </cfRule>
  </conditionalFormatting>
  <conditionalFormatting sqref="AU830:AU837 AU828 AU819:AU824 AU804:AU811 AU802">
    <cfRule type="expression" dxfId="2821" priority="13735">
      <formula>IF(RIGHT(TEXT(AU802,"0.#"),1)=".",FALSE,TRUE)</formula>
    </cfRule>
    <cfRule type="expression" dxfId="2820" priority="13736">
      <formula>IF(RIGHT(TEXT(AU802,"0.#"),1)=".",TRUE,FALSE)</formula>
    </cfRule>
  </conditionalFormatting>
  <conditionalFormatting sqref="AM87">
    <cfRule type="expression" dxfId="2819" priority="13389">
      <formula>IF(RIGHT(TEXT(AM87,"0.#"),1)=".",FALSE,TRUE)</formula>
    </cfRule>
    <cfRule type="expression" dxfId="2818" priority="13390">
      <formula>IF(RIGHT(TEXT(AM87,"0.#"),1)=".",TRUE,FALSE)</formula>
    </cfRule>
  </conditionalFormatting>
  <conditionalFormatting sqref="AE55">
    <cfRule type="expression" dxfId="2817" priority="13457">
      <formula>IF(RIGHT(TEXT(AE55,"0.#"),1)=".",FALSE,TRUE)</formula>
    </cfRule>
    <cfRule type="expression" dxfId="2816" priority="13458">
      <formula>IF(RIGHT(TEXT(AE55,"0.#"),1)=".",TRUE,FALSE)</formula>
    </cfRule>
  </conditionalFormatting>
  <conditionalFormatting sqref="AI55">
    <cfRule type="expression" dxfId="2815" priority="13455">
      <formula>IF(RIGHT(TEXT(AI55,"0.#"),1)=".",FALSE,TRUE)</formula>
    </cfRule>
    <cfRule type="expression" dxfId="2814" priority="13456">
      <formula>IF(RIGHT(TEXT(AI55,"0.#"),1)=".",TRUE,FALSE)</formula>
    </cfRule>
  </conditionalFormatting>
  <conditionalFormatting sqref="AE33">
    <cfRule type="expression" dxfId="2813" priority="13549">
      <formula>IF(RIGHT(TEXT(AE33,"0.#"),1)=".",FALSE,TRUE)</formula>
    </cfRule>
    <cfRule type="expression" dxfId="2812" priority="13550">
      <formula>IF(RIGHT(TEXT(AE33,"0.#"),1)=".",TRUE,FALSE)</formula>
    </cfRule>
  </conditionalFormatting>
  <conditionalFormatting sqref="AE34">
    <cfRule type="expression" dxfId="2811" priority="13547">
      <formula>IF(RIGHT(TEXT(AE34,"0.#"),1)=".",FALSE,TRUE)</formula>
    </cfRule>
    <cfRule type="expression" dxfId="2810" priority="13548">
      <formula>IF(RIGHT(TEXT(AE34,"0.#"),1)=".",TRUE,FALSE)</formula>
    </cfRule>
  </conditionalFormatting>
  <conditionalFormatting sqref="AI34">
    <cfRule type="expression" dxfId="2809" priority="13545">
      <formula>IF(RIGHT(TEXT(AI34,"0.#"),1)=".",FALSE,TRUE)</formula>
    </cfRule>
    <cfRule type="expression" dxfId="2808" priority="13546">
      <formula>IF(RIGHT(TEXT(AI34,"0.#"),1)=".",TRUE,FALSE)</formula>
    </cfRule>
  </conditionalFormatting>
  <conditionalFormatting sqref="AI33">
    <cfRule type="expression" dxfId="2807" priority="13543">
      <formula>IF(RIGHT(TEXT(AI33,"0.#"),1)=".",FALSE,TRUE)</formula>
    </cfRule>
    <cfRule type="expression" dxfId="2806" priority="13544">
      <formula>IF(RIGHT(TEXT(AI33,"0.#"),1)=".",TRUE,FALSE)</formula>
    </cfRule>
  </conditionalFormatting>
  <conditionalFormatting sqref="AI32">
    <cfRule type="expression" dxfId="2805" priority="13541">
      <formula>IF(RIGHT(TEXT(AI32,"0.#"),1)=".",FALSE,TRUE)</formula>
    </cfRule>
    <cfRule type="expression" dxfId="2804" priority="13542">
      <formula>IF(RIGHT(TEXT(AI32,"0.#"),1)=".",TRUE,FALSE)</formula>
    </cfRule>
  </conditionalFormatting>
  <conditionalFormatting sqref="AE53">
    <cfRule type="expression" dxfId="2803" priority="13461">
      <formula>IF(RIGHT(TEXT(AE53,"0.#"),1)=".",FALSE,TRUE)</formula>
    </cfRule>
    <cfRule type="expression" dxfId="2802" priority="13462">
      <formula>IF(RIGHT(TEXT(AE53,"0.#"),1)=".",TRUE,FALSE)</formula>
    </cfRule>
  </conditionalFormatting>
  <conditionalFormatting sqref="AE54">
    <cfRule type="expression" dxfId="2801" priority="13459">
      <formula>IF(RIGHT(TEXT(AE54,"0.#"),1)=".",FALSE,TRUE)</formula>
    </cfRule>
    <cfRule type="expression" dxfId="2800" priority="13460">
      <formula>IF(RIGHT(TEXT(AE54,"0.#"),1)=".",TRUE,FALSE)</formula>
    </cfRule>
  </conditionalFormatting>
  <conditionalFormatting sqref="AI54">
    <cfRule type="expression" dxfId="2799" priority="13453">
      <formula>IF(RIGHT(TEXT(AI54,"0.#"),1)=".",FALSE,TRUE)</formula>
    </cfRule>
    <cfRule type="expression" dxfId="2798" priority="13454">
      <formula>IF(RIGHT(TEXT(AI54,"0.#"),1)=".",TRUE,FALSE)</formula>
    </cfRule>
  </conditionalFormatting>
  <conditionalFormatting sqref="AI53">
    <cfRule type="expression" dxfId="2797" priority="13451">
      <formula>IF(RIGHT(TEXT(AI53,"0.#"),1)=".",FALSE,TRUE)</formula>
    </cfRule>
    <cfRule type="expression" dxfId="2796" priority="13452">
      <formula>IF(RIGHT(TEXT(AI53,"0.#"),1)=".",TRUE,FALSE)</formula>
    </cfRule>
  </conditionalFormatting>
  <conditionalFormatting sqref="AM53">
    <cfRule type="expression" dxfId="2795" priority="13449">
      <formula>IF(RIGHT(TEXT(AM53,"0.#"),1)=".",FALSE,TRUE)</formula>
    </cfRule>
    <cfRule type="expression" dxfId="2794" priority="13450">
      <formula>IF(RIGHT(TEXT(AM53,"0.#"),1)=".",TRUE,FALSE)</formula>
    </cfRule>
  </conditionalFormatting>
  <conditionalFormatting sqref="AM54">
    <cfRule type="expression" dxfId="2793" priority="13447">
      <formula>IF(RIGHT(TEXT(AM54,"0.#"),1)=".",FALSE,TRUE)</formula>
    </cfRule>
    <cfRule type="expression" dxfId="2792" priority="13448">
      <formula>IF(RIGHT(TEXT(AM54,"0.#"),1)=".",TRUE,FALSE)</formula>
    </cfRule>
  </conditionalFormatting>
  <conditionalFormatting sqref="AM55">
    <cfRule type="expression" dxfId="2791" priority="13445">
      <formula>IF(RIGHT(TEXT(AM55,"0.#"),1)=".",FALSE,TRUE)</formula>
    </cfRule>
    <cfRule type="expression" dxfId="2790" priority="13446">
      <formula>IF(RIGHT(TEXT(AM55,"0.#"),1)=".",TRUE,FALSE)</formula>
    </cfRule>
  </conditionalFormatting>
  <conditionalFormatting sqref="AE60">
    <cfRule type="expression" dxfId="2789" priority="13431">
      <formula>IF(RIGHT(TEXT(AE60,"0.#"),1)=".",FALSE,TRUE)</formula>
    </cfRule>
    <cfRule type="expression" dxfId="2788" priority="13432">
      <formula>IF(RIGHT(TEXT(AE60,"0.#"),1)=".",TRUE,FALSE)</formula>
    </cfRule>
  </conditionalFormatting>
  <conditionalFormatting sqref="AE61">
    <cfRule type="expression" dxfId="2787" priority="13429">
      <formula>IF(RIGHT(TEXT(AE61,"0.#"),1)=".",FALSE,TRUE)</formula>
    </cfRule>
    <cfRule type="expression" dxfId="2786" priority="13430">
      <formula>IF(RIGHT(TEXT(AE61,"0.#"),1)=".",TRUE,FALSE)</formula>
    </cfRule>
  </conditionalFormatting>
  <conditionalFormatting sqref="AE62">
    <cfRule type="expression" dxfId="2785" priority="13427">
      <formula>IF(RIGHT(TEXT(AE62,"0.#"),1)=".",FALSE,TRUE)</formula>
    </cfRule>
    <cfRule type="expression" dxfId="2784" priority="13428">
      <formula>IF(RIGHT(TEXT(AE62,"0.#"),1)=".",TRUE,FALSE)</formula>
    </cfRule>
  </conditionalFormatting>
  <conditionalFormatting sqref="AI62">
    <cfRule type="expression" dxfId="2783" priority="13425">
      <formula>IF(RIGHT(TEXT(AI62,"0.#"),1)=".",FALSE,TRUE)</formula>
    </cfRule>
    <cfRule type="expression" dxfId="2782" priority="13426">
      <formula>IF(RIGHT(TEXT(AI62,"0.#"),1)=".",TRUE,FALSE)</formula>
    </cfRule>
  </conditionalFormatting>
  <conditionalFormatting sqref="AI61">
    <cfRule type="expression" dxfId="2781" priority="13423">
      <formula>IF(RIGHT(TEXT(AI61,"0.#"),1)=".",FALSE,TRUE)</formula>
    </cfRule>
    <cfRule type="expression" dxfId="2780" priority="13424">
      <formula>IF(RIGHT(TEXT(AI61,"0.#"),1)=".",TRUE,FALSE)</formula>
    </cfRule>
  </conditionalFormatting>
  <conditionalFormatting sqref="AI60">
    <cfRule type="expression" dxfId="2779" priority="13421">
      <formula>IF(RIGHT(TEXT(AI60,"0.#"),1)=".",FALSE,TRUE)</formula>
    </cfRule>
    <cfRule type="expression" dxfId="2778" priority="13422">
      <formula>IF(RIGHT(TEXT(AI60,"0.#"),1)=".",TRUE,FALSE)</formula>
    </cfRule>
  </conditionalFormatting>
  <conditionalFormatting sqref="AM60">
    <cfRule type="expression" dxfId="2777" priority="13419">
      <formula>IF(RIGHT(TEXT(AM60,"0.#"),1)=".",FALSE,TRUE)</formula>
    </cfRule>
    <cfRule type="expression" dxfId="2776" priority="13420">
      <formula>IF(RIGHT(TEXT(AM60,"0.#"),1)=".",TRUE,FALSE)</formula>
    </cfRule>
  </conditionalFormatting>
  <conditionalFormatting sqref="AM61">
    <cfRule type="expression" dxfId="2775" priority="13417">
      <formula>IF(RIGHT(TEXT(AM61,"0.#"),1)=".",FALSE,TRUE)</formula>
    </cfRule>
    <cfRule type="expression" dxfId="2774" priority="13418">
      <formula>IF(RIGHT(TEXT(AM61,"0.#"),1)=".",TRUE,FALSE)</formula>
    </cfRule>
  </conditionalFormatting>
  <conditionalFormatting sqref="AM62">
    <cfRule type="expression" dxfId="2773" priority="13415">
      <formula>IF(RIGHT(TEXT(AM62,"0.#"),1)=".",FALSE,TRUE)</formula>
    </cfRule>
    <cfRule type="expression" dxfId="2772" priority="13416">
      <formula>IF(RIGHT(TEXT(AM62,"0.#"),1)=".",TRUE,FALSE)</formula>
    </cfRule>
  </conditionalFormatting>
  <conditionalFormatting sqref="AE87">
    <cfRule type="expression" dxfId="2771" priority="13401">
      <formula>IF(RIGHT(TEXT(AE87,"0.#"),1)=".",FALSE,TRUE)</formula>
    </cfRule>
    <cfRule type="expression" dxfId="2770" priority="13402">
      <formula>IF(RIGHT(TEXT(AE87,"0.#"),1)=".",TRUE,FALSE)</formula>
    </cfRule>
  </conditionalFormatting>
  <conditionalFormatting sqref="AE88">
    <cfRule type="expression" dxfId="2769" priority="13399">
      <formula>IF(RIGHT(TEXT(AE88,"0.#"),1)=".",FALSE,TRUE)</formula>
    </cfRule>
    <cfRule type="expression" dxfId="2768" priority="13400">
      <formula>IF(RIGHT(TEXT(AE88,"0.#"),1)=".",TRUE,FALSE)</formula>
    </cfRule>
  </conditionalFormatting>
  <conditionalFormatting sqref="AE89">
    <cfRule type="expression" dxfId="2767" priority="13397">
      <formula>IF(RIGHT(TEXT(AE89,"0.#"),1)=".",FALSE,TRUE)</formula>
    </cfRule>
    <cfRule type="expression" dxfId="2766" priority="13398">
      <formula>IF(RIGHT(TEXT(AE89,"0.#"),1)=".",TRUE,FALSE)</formula>
    </cfRule>
  </conditionalFormatting>
  <conditionalFormatting sqref="AI89">
    <cfRule type="expression" dxfId="2765" priority="13395">
      <formula>IF(RIGHT(TEXT(AI89,"0.#"),1)=".",FALSE,TRUE)</formula>
    </cfRule>
    <cfRule type="expression" dxfId="2764" priority="13396">
      <formula>IF(RIGHT(TEXT(AI89,"0.#"),1)=".",TRUE,FALSE)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M89">
    <cfRule type="expression" dxfId="2757" priority="13385">
      <formula>IF(RIGHT(TEXT(AM89,"0.#"),1)=".",FALSE,TRUE)</formula>
    </cfRule>
    <cfRule type="expression" dxfId="2756" priority="13386">
      <formula>IF(RIGHT(TEXT(AM89,"0.#"),1)=".",TRUE,FALSE)</formula>
    </cfRule>
  </conditionalFormatting>
  <conditionalFormatting sqref="AE92">
    <cfRule type="expression" dxfId="2755" priority="13371">
      <formula>IF(RIGHT(TEXT(AE92,"0.#"),1)=".",FALSE,TRUE)</formula>
    </cfRule>
    <cfRule type="expression" dxfId="2754" priority="13372">
      <formula>IF(RIGHT(TEXT(AE92,"0.#"),1)=".",TRUE,FALSE)</formula>
    </cfRule>
  </conditionalFormatting>
  <conditionalFormatting sqref="AE93">
    <cfRule type="expression" dxfId="2753" priority="13369">
      <formula>IF(RIGHT(TEXT(AE93,"0.#"),1)=".",FALSE,TRUE)</formula>
    </cfRule>
    <cfRule type="expression" dxfId="2752" priority="13370">
      <formula>IF(RIGHT(TEXT(AE93,"0.#"),1)=".",TRUE,FALSE)</formula>
    </cfRule>
  </conditionalFormatting>
  <conditionalFormatting sqref="AE94">
    <cfRule type="expression" dxfId="2751" priority="13367">
      <formula>IF(RIGHT(TEXT(AE94,"0.#"),1)=".",FALSE,TRUE)</formula>
    </cfRule>
    <cfRule type="expression" dxfId="2750" priority="13368">
      <formula>IF(RIGHT(TEXT(AE94,"0.#"),1)=".",TRUE,FALSE)</formula>
    </cfRule>
  </conditionalFormatting>
  <conditionalFormatting sqref="AI94">
    <cfRule type="expression" dxfId="2749" priority="13365">
      <formula>IF(RIGHT(TEXT(AI94,"0.#"),1)=".",FALSE,TRUE)</formula>
    </cfRule>
    <cfRule type="expression" dxfId="2748" priority="13366">
      <formula>IF(RIGHT(TEXT(AI94,"0.#"),1)=".",TRUE,FALSE)</formula>
    </cfRule>
  </conditionalFormatting>
  <conditionalFormatting sqref="AI93">
    <cfRule type="expression" dxfId="2747" priority="13363">
      <formula>IF(RIGHT(TEXT(AI93,"0.#"),1)=".",FALSE,TRUE)</formula>
    </cfRule>
    <cfRule type="expression" dxfId="2746" priority="13364">
      <formula>IF(RIGHT(TEXT(AI93,"0.#"),1)=".",TRUE,FALSE)</formula>
    </cfRule>
  </conditionalFormatting>
  <conditionalFormatting sqref="AI92">
    <cfRule type="expression" dxfId="2745" priority="13361">
      <formula>IF(RIGHT(TEXT(AI92,"0.#"),1)=".",FALSE,TRUE)</formula>
    </cfRule>
    <cfRule type="expression" dxfId="2744" priority="13362">
      <formula>IF(RIGHT(TEXT(AI92,"0.#"),1)=".",TRUE,FALSE)</formula>
    </cfRule>
  </conditionalFormatting>
  <conditionalFormatting sqref="AM92">
    <cfRule type="expression" dxfId="2743" priority="13359">
      <formula>IF(RIGHT(TEXT(AM92,"0.#"),1)=".",FALSE,TRUE)</formula>
    </cfRule>
    <cfRule type="expression" dxfId="2742" priority="13360">
      <formula>IF(RIGHT(TEXT(AM92,"0.#"),1)=".",TRUE,FALSE)</formula>
    </cfRule>
  </conditionalFormatting>
  <conditionalFormatting sqref="AM93">
    <cfRule type="expression" dxfId="2741" priority="13357">
      <formula>IF(RIGHT(TEXT(AM93,"0.#"),1)=".",FALSE,TRUE)</formula>
    </cfRule>
    <cfRule type="expression" dxfId="2740" priority="13358">
      <formula>IF(RIGHT(TEXT(AM93,"0.#"),1)=".",TRUE,FALSE)</formula>
    </cfRule>
  </conditionalFormatting>
  <conditionalFormatting sqref="AM94">
    <cfRule type="expression" dxfId="2739" priority="13355">
      <formula>IF(RIGHT(TEXT(AM94,"0.#"),1)=".",FALSE,TRUE)</formula>
    </cfRule>
    <cfRule type="expression" dxfId="2738" priority="13356">
      <formula>IF(RIGHT(TEXT(AM94,"0.#"),1)=".",TRUE,FALSE)</formula>
    </cfRule>
  </conditionalFormatting>
  <conditionalFormatting sqref="AE97">
    <cfRule type="expression" dxfId="2737" priority="13341">
      <formula>IF(RIGHT(TEXT(AE97,"0.#"),1)=".",FALSE,TRUE)</formula>
    </cfRule>
    <cfRule type="expression" dxfId="2736" priority="13342">
      <formula>IF(RIGHT(TEXT(AE97,"0.#"),1)=".",TRUE,FALSE)</formula>
    </cfRule>
  </conditionalFormatting>
  <conditionalFormatting sqref="AE98">
    <cfRule type="expression" dxfId="2735" priority="13339">
      <formula>IF(RIGHT(TEXT(AE98,"0.#"),1)=".",FALSE,TRUE)</formula>
    </cfRule>
    <cfRule type="expression" dxfId="2734" priority="13340">
      <formula>IF(RIGHT(TEXT(AE98,"0.#"),1)=".",TRUE,FALSE)</formula>
    </cfRule>
  </conditionalFormatting>
  <conditionalFormatting sqref="AE99">
    <cfRule type="expression" dxfId="2733" priority="13337">
      <formula>IF(RIGHT(TEXT(AE99,"0.#"),1)=".",FALSE,TRUE)</formula>
    </cfRule>
    <cfRule type="expression" dxfId="2732" priority="13338">
      <formula>IF(RIGHT(TEXT(AE99,"0.#"),1)=".",TRUE,FALSE)</formula>
    </cfRule>
  </conditionalFormatting>
  <conditionalFormatting sqref="AI99">
    <cfRule type="expression" dxfId="2731" priority="13335">
      <formula>IF(RIGHT(TEXT(AI99,"0.#"),1)=".",FALSE,TRUE)</formula>
    </cfRule>
    <cfRule type="expression" dxfId="2730" priority="13336">
      <formula>IF(RIGHT(TEXT(AI99,"0.#"),1)=".",TRUE,FALSE)</formula>
    </cfRule>
  </conditionalFormatting>
  <conditionalFormatting sqref="AI98">
    <cfRule type="expression" dxfId="2729" priority="13333">
      <formula>IF(RIGHT(TEXT(AI98,"0.#"),1)=".",FALSE,TRUE)</formula>
    </cfRule>
    <cfRule type="expression" dxfId="2728" priority="13334">
      <formula>IF(RIGHT(TEXT(AI98,"0.#"),1)=".",TRUE,FALSE)</formula>
    </cfRule>
  </conditionalFormatting>
  <conditionalFormatting sqref="AI97">
    <cfRule type="expression" dxfId="2727" priority="13331">
      <formula>IF(RIGHT(TEXT(AI97,"0.#"),1)=".",FALSE,TRUE)</formula>
    </cfRule>
    <cfRule type="expression" dxfId="2726" priority="13332">
      <formula>IF(RIGHT(TEXT(AI97,"0.#"),1)=".",TRUE,FALSE)</formula>
    </cfRule>
  </conditionalFormatting>
  <conditionalFormatting sqref="AM97">
    <cfRule type="expression" dxfId="2725" priority="13329">
      <formula>IF(RIGHT(TEXT(AM97,"0.#"),1)=".",FALSE,TRUE)</formula>
    </cfRule>
    <cfRule type="expression" dxfId="2724" priority="13330">
      <formula>IF(RIGHT(TEXT(AM97,"0.#"),1)=".",TRUE,FALSE)</formula>
    </cfRule>
  </conditionalFormatting>
  <conditionalFormatting sqref="AM98">
    <cfRule type="expression" dxfId="2723" priority="13327">
      <formula>IF(RIGHT(TEXT(AM98,"0.#"),1)=".",FALSE,TRUE)</formula>
    </cfRule>
    <cfRule type="expression" dxfId="2722" priority="13328">
      <formula>IF(RIGHT(TEXT(AM98,"0.#"),1)=".",TRUE,FALSE)</formula>
    </cfRule>
  </conditionalFormatting>
  <conditionalFormatting sqref="AM99">
    <cfRule type="expression" dxfId="2721" priority="13325">
      <formula>IF(RIGHT(TEXT(AM99,"0.#"),1)=".",FALSE,TRUE)</formula>
    </cfRule>
    <cfRule type="expression" dxfId="2720" priority="13326">
      <formula>IF(RIGHT(TEXT(AM99,"0.#"),1)=".",TRUE,FALSE)</formula>
    </cfRule>
  </conditionalFormatting>
  <conditionalFormatting sqref="AI101">
    <cfRule type="expression" dxfId="2719" priority="13311">
      <formula>IF(RIGHT(TEXT(AI101,"0.#"),1)=".",FALSE,TRUE)</formula>
    </cfRule>
    <cfRule type="expression" dxfId="2718" priority="13312">
      <formula>IF(RIGHT(TEXT(AI101,"0.#"),1)=".",TRUE,FALSE)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E102">
    <cfRule type="expression" dxfId="2715" priority="13307">
      <formula>IF(RIGHT(TEXT(AE102,"0.#"),1)=".",FALSE,TRUE)</formula>
    </cfRule>
    <cfRule type="expression" dxfId="2714" priority="13308">
      <formula>IF(RIGHT(TEXT(AE102,"0.#"),1)=".",TRUE,FALSE)</formula>
    </cfRule>
  </conditionalFormatting>
  <conditionalFormatting sqref="AI102">
    <cfRule type="expression" dxfId="2713" priority="13305">
      <formula>IF(RIGHT(TEXT(AI102,"0.#"),1)=".",FALSE,TRUE)</formula>
    </cfRule>
    <cfRule type="expression" dxfId="2712" priority="13306">
      <formula>IF(RIGHT(TEXT(AI102,"0.#"),1)=".",TRUE,FALSE)</formula>
    </cfRule>
  </conditionalFormatting>
  <conditionalFormatting sqref="AE104">
    <cfRule type="expression" dxfId="2711" priority="13299">
      <formula>IF(RIGHT(TEXT(AE104,"0.#"),1)=".",FALSE,TRUE)</formula>
    </cfRule>
    <cfRule type="expression" dxfId="2710" priority="13300">
      <formula>IF(RIGHT(TEXT(AE104,"0.#"),1)=".",TRUE,FALSE)</formula>
    </cfRule>
  </conditionalFormatting>
  <conditionalFormatting sqref="AI104">
    <cfRule type="expression" dxfId="2709" priority="13297">
      <formula>IF(RIGHT(TEXT(AI104,"0.#"),1)=".",FALSE,TRUE)</formula>
    </cfRule>
    <cfRule type="expression" dxfId="2708" priority="13298">
      <formula>IF(RIGHT(TEXT(AI104,"0.#"),1)=".",TRUE,FALSE)</formula>
    </cfRule>
  </conditionalFormatting>
  <conditionalFormatting sqref="AM104">
    <cfRule type="expression" dxfId="2707" priority="13295">
      <formula>IF(RIGHT(TEXT(AM104,"0.#"),1)=".",FALSE,TRUE)</formula>
    </cfRule>
    <cfRule type="expression" dxfId="2706" priority="13296">
      <formula>IF(RIGHT(TEXT(AM104,"0.#"),1)=".",TRUE,FALSE)</formula>
    </cfRule>
  </conditionalFormatting>
  <conditionalFormatting sqref="AE105">
    <cfRule type="expression" dxfId="2705" priority="13293">
      <formula>IF(RIGHT(TEXT(AE105,"0.#"),1)=".",FALSE,TRUE)</formula>
    </cfRule>
    <cfRule type="expression" dxfId="2704" priority="13294">
      <formula>IF(RIGHT(TEXT(AE105,"0.#"),1)=".",TRUE,FALSE)</formula>
    </cfRule>
  </conditionalFormatting>
  <conditionalFormatting sqref="AI105">
    <cfRule type="expression" dxfId="2703" priority="13291">
      <formula>IF(RIGHT(TEXT(AI105,"0.#"),1)=".",FALSE,TRUE)</formula>
    </cfRule>
    <cfRule type="expression" dxfId="2702" priority="13292">
      <formula>IF(RIGHT(TEXT(AI105,"0.#"),1)=".",TRUE,FALSE)</formula>
    </cfRule>
  </conditionalFormatting>
  <conditionalFormatting sqref="AM105">
    <cfRule type="expression" dxfId="2701" priority="13289">
      <formula>IF(RIGHT(TEXT(AM105,"0.#"),1)=".",FALSE,TRUE)</formula>
    </cfRule>
    <cfRule type="expression" dxfId="2700" priority="13290">
      <formula>IF(RIGHT(TEXT(AM105,"0.#"),1)=".",TRUE,FALSE)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E116 AQ116">
    <cfRule type="expression" dxfId="2663" priority="13243">
      <formula>IF(RIGHT(TEXT(AE116,"0.#"),1)=".",FALSE,TRUE)</formula>
    </cfRule>
    <cfRule type="expression" dxfId="2662" priority="13244">
      <formula>IF(RIGHT(TEXT(AE116,"0.#"),1)=".",TRUE,FALSE)</formula>
    </cfRule>
  </conditionalFormatting>
  <conditionalFormatting sqref="AI116">
    <cfRule type="expression" dxfId="2661" priority="13241">
      <formula>IF(RIGHT(TEXT(AI116,"0.#"),1)=".",FALSE,TRUE)</formula>
    </cfRule>
    <cfRule type="expression" dxfId="2660" priority="13242">
      <formula>IF(RIGHT(TEXT(AI116,"0.#"),1)=".",TRUE,FALSE)</formula>
    </cfRule>
  </conditionalFormatting>
  <conditionalFormatting sqref="AE117">
    <cfRule type="expression" dxfId="2659" priority="13237">
      <formula>IF(RIGHT(TEXT(AE117,"0.#"),1)=".",FALSE,TRUE)</formula>
    </cfRule>
    <cfRule type="expression" dxfId="2658" priority="13238">
      <formula>IF(RIGHT(TEXT(AE117,"0.#"),1)=".",TRUE,FALSE)</formula>
    </cfRule>
  </conditionalFormatting>
  <conditionalFormatting sqref="AI117">
    <cfRule type="expression" dxfId="2657" priority="13235">
      <formula>IF(RIGHT(TEXT(AI117,"0.#"),1)=".",FALSE,TRUE)</formula>
    </cfRule>
    <cfRule type="expression" dxfId="2656" priority="13236">
      <formula>IF(RIGHT(TEXT(AI117,"0.#"),1)=".",TRUE,FALSE)</formula>
    </cfRule>
  </conditionalFormatting>
  <conditionalFormatting sqref="AQ117">
    <cfRule type="expression" dxfId="2655" priority="13231">
      <formula>IF(RIGHT(TEXT(AQ117,"0.#"),1)=".",FALSE,TRUE)</formula>
    </cfRule>
    <cfRule type="expression" dxfId="2654" priority="13232">
      <formula>IF(RIGHT(TEXT(AQ117,"0.#"),1)=".",TRUE,FALSE)</formula>
    </cfRule>
  </conditionalFormatting>
  <conditionalFormatting sqref="AE119 AQ119">
    <cfRule type="expression" dxfId="2653" priority="13229">
      <formula>IF(RIGHT(TEXT(AE119,"0.#"),1)=".",FALSE,TRUE)</formula>
    </cfRule>
    <cfRule type="expression" dxfId="2652" priority="13230">
      <formula>IF(RIGHT(TEXT(AE119,"0.#"),1)=".",TRUE,FALSE)</formula>
    </cfRule>
  </conditionalFormatting>
  <conditionalFormatting sqref="AI119">
    <cfRule type="expression" dxfId="2651" priority="13227">
      <formula>IF(RIGHT(TEXT(AI119,"0.#"),1)=".",FALSE,TRUE)</formula>
    </cfRule>
    <cfRule type="expression" dxfId="2650" priority="13228">
      <formula>IF(RIGHT(TEXT(AI119,"0.#"),1)=".",TRUE,FALSE)</formula>
    </cfRule>
  </conditionalFormatting>
  <conditionalFormatting sqref="AM119">
    <cfRule type="expression" dxfId="2649" priority="13225">
      <formula>IF(RIGHT(TEXT(AM119,"0.#"),1)=".",FALSE,TRUE)</formula>
    </cfRule>
    <cfRule type="expression" dxfId="2648" priority="13226">
      <formula>IF(RIGHT(TEXT(AM119,"0.#"),1)=".",TRUE,FALSE)</formula>
    </cfRule>
  </conditionalFormatting>
  <conditionalFormatting sqref="AQ120">
    <cfRule type="expression" dxfId="2647" priority="13217">
      <formula>IF(RIGHT(TEXT(AQ120,"0.#"),1)=".",FALSE,TRUE)</formula>
    </cfRule>
    <cfRule type="expression" dxfId="2646" priority="13218">
      <formula>IF(RIGHT(TEXT(AQ120,"0.#"),1)=".",TRUE,FALSE)</formula>
    </cfRule>
  </conditionalFormatting>
  <conditionalFormatting sqref="AE122 AQ122">
    <cfRule type="expression" dxfId="2645" priority="13215">
      <formula>IF(RIGHT(TEXT(AE122,"0.#"),1)=".",FALSE,TRUE)</formula>
    </cfRule>
    <cfRule type="expression" dxfId="2644" priority="13216">
      <formula>IF(RIGHT(TEXT(AE122,"0.#"),1)=".",TRUE,FALSE)</formula>
    </cfRule>
  </conditionalFormatting>
  <conditionalFormatting sqref="AI122">
    <cfRule type="expression" dxfId="2643" priority="13213">
      <formula>IF(RIGHT(TEXT(AI122,"0.#"),1)=".",FALSE,TRUE)</formula>
    </cfRule>
    <cfRule type="expression" dxfId="2642" priority="13214">
      <formula>IF(RIGHT(TEXT(AI122,"0.#"),1)=".",TRUE,FALSE)</formula>
    </cfRule>
  </conditionalFormatting>
  <conditionalFormatting sqref="AM122">
    <cfRule type="expression" dxfId="2641" priority="13211">
      <formula>IF(RIGHT(TEXT(AM122,"0.#"),1)=".",FALSE,TRUE)</formula>
    </cfRule>
    <cfRule type="expression" dxfId="2640" priority="13212">
      <formula>IF(RIGHT(TEXT(AM122,"0.#"),1)=".",TRUE,FALSE)</formula>
    </cfRule>
  </conditionalFormatting>
  <conditionalFormatting sqref="AQ123">
    <cfRule type="expression" dxfId="2639" priority="13203">
      <formula>IF(RIGHT(TEXT(AQ123,"0.#"),1)=".",FALSE,TRUE)</formula>
    </cfRule>
    <cfRule type="expression" dxfId="2638" priority="13204">
      <formula>IF(RIGHT(TEXT(AQ123,"0.#"),1)=".",TRUE,FALSE)</formula>
    </cfRule>
  </conditionalFormatting>
  <conditionalFormatting sqref="AE125 AQ125">
    <cfRule type="expression" dxfId="2637" priority="13201">
      <formula>IF(RIGHT(TEXT(AE125,"0.#"),1)=".",FALSE,TRUE)</formula>
    </cfRule>
    <cfRule type="expression" dxfId="2636" priority="13202">
      <formula>IF(RIGHT(TEXT(AE125,"0.#"),1)=".",TRUE,FALSE)</formula>
    </cfRule>
  </conditionalFormatting>
  <conditionalFormatting sqref="AI125">
    <cfRule type="expression" dxfId="2635" priority="13199">
      <formula>IF(RIGHT(TEXT(AI125,"0.#"),1)=".",FALSE,TRUE)</formula>
    </cfRule>
    <cfRule type="expression" dxfId="2634" priority="13200">
      <formula>IF(RIGHT(TEXT(AI125,"0.#"),1)=".",TRUE,FALSE)</formula>
    </cfRule>
  </conditionalFormatting>
  <conditionalFormatting sqref="AM125">
    <cfRule type="expression" dxfId="2633" priority="13197">
      <formula>IF(RIGHT(TEXT(AM125,"0.#"),1)=".",FALSE,TRUE)</formula>
    </cfRule>
    <cfRule type="expression" dxfId="2632" priority="13198">
      <formula>IF(RIGHT(TEXT(AM125,"0.#"),1)=".",TRUE,FALSE)</formula>
    </cfRule>
  </conditionalFormatting>
  <conditionalFormatting sqref="AQ126">
    <cfRule type="expression" dxfId="2631" priority="13189">
      <formula>IF(RIGHT(TEXT(AQ126,"0.#"),1)=".",FALSE,TRUE)</formula>
    </cfRule>
    <cfRule type="expression" dxfId="2630" priority="13190">
      <formula>IF(RIGHT(TEXT(AQ126,"0.#"),1)=".",TRUE,FALSE)</formula>
    </cfRule>
  </conditionalFormatting>
  <conditionalFormatting sqref="AE128 AQ128">
    <cfRule type="expression" dxfId="2629" priority="13187">
      <formula>IF(RIGHT(TEXT(AE128,"0.#"),1)=".",FALSE,TRUE)</formula>
    </cfRule>
    <cfRule type="expression" dxfId="2628" priority="13188">
      <formula>IF(RIGHT(TEXT(AE128,"0.#"),1)=".",TRUE,FALSE)</formula>
    </cfRule>
  </conditionalFormatting>
  <conditionalFormatting sqref="AI128">
    <cfRule type="expression" dxfId="2627" priority="13185">
      <formula>IF(RIGHT(TEXT(AI128,"0.#"),1)=".",FALSE,TRUE)</formula>
    </cfRule>
    <cfRule type="expression" dxfId="2626" priority="13186">
      <formula>IF(RIGHT(TEXT(AI128,"0.#"),1)=".",TRUE,FALSE)</formula>
    </cfRule>
  </conditionalFormatting>
  <conditionalFormatting sqref="AM128">
    <cfRule type="expression" dxfId="2625" priority="13183">
      <formula>IF(RIGHT(TEXT(AM128,"0.#"),1)=".",FALSE,TRUE)</formula>
    </cfRule>
    <cfRule type="expression" dxfId="2624" priority="13184">
      <formula>IF(RIGHT(TEXT(AM128,"0.#"),1)=".",TRUE,FALSE)</formula>
    </cfRule>
  </conditionalFormatting>
  <conditionalFormatting sqref="AQ129">
    <cfRule type="expression" dxfId="2623" priority="13175">
      <formula>IF(RIGHT(TEXT(AQ129,"0.#"),1)=".",FALSE,TRUE)</formula>
    </cfRule>
    <cfRule type="expression" dxfId="2622" priority="13176">
      <formula>IF(RIGHT(TEXT(AQ129,"0.#"),1)=".",TRUE,FALSE)</formula>
    </cfRule>
  </conditionalFormatting>
  <conditionalFormatting sqref="AE75">
    <cfRule type="expression" dxfId="2621" priority="13173">
      <formula>IF(RIGHT(TEXT(AE75,"0.#"),1)=".",FALSE,TRUE)</formula>
    </cfRule>
    <cfRule type="expression" dxfId="2620" priority="13174">
      <formula>IF(RIGHT(TEXT(AE75,"0.#"),1)=".",TRUE,FALSE)</formula>
    </cfRule>
  </conditionalFormatting>
  <conditionalFormatting sqref="AE76">
    <cfRule type="expression" dxfId="2619" priority="13171">
      <formula>IF(RIGHT(TEXT(AE76,"0.#"),1)=".",FALSE,TRUE)</formula>
    </cfRule>
    <cfRule type="expression" dxfId="2618" priority="13172">
      <formula>IF(RIGHT(TEXT(AE76,"0.#"),1)=".",TRUE,FALSE)</formula>
    </cfRule>
  </conditionalFormatting>
  <conditionalFormatting sqref="AE77">
    <cfRule type="expression" dxfId="2617" priority="13169">
      <formula>IF(RIGHT(TEXT(AE77,"0.#"),1)=".",FALSE,TRUE)</formula>
    </cfRule>
    <cfRule type="expression" dxfId="2616" priority="13170">
      <formula>IF(RIGHT(TEXT(AE77,"0.#"),1)=".",TRUE,FALSE)</formula>
    </cfRule>
  </conditionalFormatting>
  <conditionalFormatting sqref="AI77">
    <cfRule type="expression" dxfId="2615" priority="13167">
      <formula>IF(RIGHT(TEXT(AI77,"0.#"),1)=".",FALSE,TRUE)</formula>
    </cfRule>
    <cfRule type="expression" dxfId="2614" priority="13168">
      <formula>IF(RIGHT(TEXT(AI77,"0.#"),1)=".",TRUE,FALSE)</formula>
    </cfRule>
  </conditionalFormatting>
  <conditionalFormatting sqref="AI76">
    <cfRule type="expression" dxfId="2613" priority="13165">
      <formula>IF(RIGHT(TEXT(AI76,"0.#"),1)=".",FALSE,TRUE)</formula>
    </cfRule>
    <cfRule type="expression" dxfId="2612" priority="13166">
      <formula>IF(RIGHT(TEXT(AI76,"0.#"),1)=".",TRUE,FALSE)</formula>
    </cfRule>
  </conditionalFormatting>
  <conditionalFormatting sqref="AI75">
    <cfRule type="expression" dxfId="2611" priority="13163">
      <formula>IF(RIGHT(TEXT(AI75,"0.#"),1)=".",FALSE,TRUE)</formula>
    </cfRule>
    <cfRule type="expression" dxfId="2610" priority="13164">
      <formula>IF(RIGHT(TEXT(AI75,"0.#"),1)=".",TRUE,FALSE)</formula>
    </cfRule>
  </conditionalFormatting>
  <conditionalFormatting sqref="AM75">
    <cfRule type="expression" dxfId="2609" priority="13161">
      <formula>IF(RIGHT(TEXT(AM75,"0.#"),1)=".",FALSE,TRUE)</formula>
    </cfRule>
    <cfRule type="expression" dxfId="2608" priority="13162">
      <formula>IF(RIGHT(TEXT(AM75,"0.#"),1)=".",TRUE,FALSE)</formula>
    </cfRule>
  </conditionalFormatting>
  <conditionalFormatting sqref="AM76">
    <cfRule type="expression" dxfId="2607" priority="13159">
      <formula>IF(RIGHT(TEXT(AM76,"0.#"),1)=".",FALSE,TRUE)</formula>
    </cfRule>
    <cfRule type="expression" dxfId="2606" priority="13160">
      <formula>IF(RIGHT(TEXT(AM76,"0.#"),1)=".",TRUE,FALSE)</formula>
    </cfRule>
  </conditionalFormatting>
  <conditionalFormatting sqref="AM77">
    <cfRule type="expression" dxfId="2605" priority="13157">
      <formula>IF(RIGHT(TEXT(AM77,"0.#"),1)=".",FALSE,TRUE)</formula>
    </cfRule>
    <cfRule type="expression" dxfId="2604" priority="13158">
      <formula>IF(RIGHT(TEXT(AM77,"0.#"),1)=".",TRUE,FALSE)</formula>
    </cfRule>
  </conditionalFormatting>
  <conditionalFormatting sqref="AE134:AE135 AI134:AI135 AQ134:AQ135 AU134:AU135">
    <cfRule type="expression" dxfId="2603" priority="13143">
      <formula>IF(RIGHT(TEXT(AE134,"0.#"),1)=".",FALSE,TRUE)</formula>
    </cfRule>
    <cfRule type="expression" dxfId="2602" priority="13144">
      <formula>IF(RIGHT(TEXT(AE134,"0.#"),1)=".",TRUE,FALSE)</formula>
    </cfRule>
  </conditionalFormatting>
  <conditionalFormatting sqref="AE433">
    <cfRule type="expression" dxfId="2601" priority="13113">
      <formula>IF(RIGHT(TEXT(AE433,"0.#"),1)=".",FALSE,TRUE)</formula>
    </cfRule>
    <cfRule type="expression" dxfId="2600" priority="13114">
      <formula>IF(RIGHT(TEXT(AE433,"0.#"),1)=".",TRUE,FALSE)</formula>
    </cfRule>
  </conditionalFormatting>
  <conditionalFormatting sqref="AE434">
    <cfRule type="expression" dxfId="2599" priority="13111">
      <formula>IF(RIGHT(TEXT(AE434,"0.#"),1)=".",FALSE,TRUE)</formula>
    </cfRule>
    <cfRule type="expression" dxfId="2598" priority="13112">
      <formula>IF(RIGHT(TEXT(AE434,"0.#"),1)=".",TRUE,FALSE)</formula>
    </cfRule>
  </conditionalFormatting>
  <conditionalFormatting sqref="AE435">
    <cfRule type="expression" dxfId="2597" priority="13109">
      <formula>IF(RIGHT(TEXT(AE435,"0.#"),1)=".",FALSE,TRUE)</formula>
    </cfRule>
    <cfRule type="expression" dxfId="2596" priority="13110">
      <formula>IF(RIGHT(TEXT(AE435,"0.#"),1)=".",TRUE,FALSE)</formula>
    </cfRule>
  </conditionalFormatting>
  <conditionalFormatting sqref="AU433">
    <cfRule type="expression" dxfId="2595" priority="13089">
      <formula>IF(RIGHT(TEXT(AU433,"0.#"),1)=".",FALSE,TRUE)</formula>
    </cfRule>
    <cfRule type="expression" dxfId="2594" priority="13090">
      <formula>IF(RIGHT(TEXT(AU433,"0.#"),1)=".",TRUE,FALSE)</formula>
    </cfRule>
  </conditionalFormatting>
  <conditionalFormatting sqref="AU434">
    <cfRule type="expression" dxfId="2593" priority="13087">
      <formula>IF(RIGHT(TEXT(AU434,"0.#"),1)=".",FALSE,TRUE)</formula>
    </cfRule>
    <cfRule type="expression" dxfId="2592" priority="13088">
      <formula>IF(RIGHT(TEXT(AU434,"0.#"),1)=".",TRUE,FALSE)</formula>
    </cfRule>
  </conditionalFormatting>
  <conditionalFormatting sqref="AU435">
    <cfRule type="expression" dxfId="2591" priority="13085">
      <formula>IF(RIGHT(TEXT(AU435,"0.#"),1)=".",FALSE,TRUE)</formula>
    </cfRule>
    <cfRule type="expression" dxfId="2590" priority="13086">
      <formula>IF(RIGHT(TEXT(AU435,"0.#"),1)=".",TRUE,FALSE)</formula>
    </cfRule>
  </conditionalFormatting>
  <conditionalFormatting sqref="AI435">
    <cfRule type="expression" dxfId="2589" priority="13019">
      <formula>IF(RIGHT(TEXT(AI435,"0.#"),1)=".",FALSE,TRUE)</formula>
    </cfRule>
    <cfRule type="expression" dxfId="2588" priority="13020">
      <formula>IF(RIGHT(TEXT(AI435,"0.#"),1)=".",TRUE,FALSE)</formula>
    </cfRule>
  </conditionalFormatting>
  <conditionalFormatting sqref="AI433">
    <cfRule type="expression" dxfId="2587" priority="13023">
      <formula>IF(RIGHT(TEXT(AI433,"0.#"),1)=".",FALSE,TRUE)</formula>
    </cfRule>
    <cfRule type="expression" dxfId="2586" priority="13024">
      <formula>IF(RIGHT(TEXT(AI433,"0.#"),1)=".",TRUE,FALSE)</formula>
    </cfRule>
  </conditionalFormatting>
  <conditionalFormatting sqref="AI434">
    <cfRule type="expression" dxfId="2585" priority="13021">
      <formula>IF(RIGHT(TEXT(AI434,"0.#"),1)=".",FALSE,TRUE)</formula>
    </cfRule>
    <cfRule type="expression" dxfId="2584" priority="13022">
      <formula>IF(RIGHT(TEXT(AI434,"0.#"),1)=".",TRUE,FALSE)</formula>
    </cfRule>
  </conditionalFormatting>
  <conditionalFormatting sqref="AQ434">
    <cfRule type="expression" dxfId="2583" priority="13005">
      <formula>IF(RIGHT(TEXT(AQ434,"0.#"),1)=".",FALSE,TRUE)</formula>
    </cfRule>
    <cfRule type="expression" dxfId="2582" priority="13006">
      <formula>IF(RIGHT(TEXT(AQ434,"0.#"),1)=".",TRUE,FALSE)</formula>
    </cfRule>
  </conditionalFormatting>
  <conditionalFormatting sqref="AQ435">
    <cfRule type="expression" dxfId="2581" priority="12991">
      <formula>IF(RIGHT(TEXT(AQ435,"0.#"),1)=".",FALSE,TRUE)</formula>
    </cfRule>
    <cfRule type="expression" dxfId="2580" priority="12992">
      <formula>IF(RIGHT(TEXT(AQ435,"0.#"),1)=".",TRUE,FALSE)</formula>
    </cfRule>
  </conditionalFormatting>
  <conditionalFormatting sqref="AQ433">
    <cfRule type="expression" dxfId="2579" priority="12989">
      <formula>IF(RIGHT(TEXT(AQ433,"0.#"),1)=".",FALSE,TRUE)</formula>
    </cfRule>
    <cfRule type="expression" dxfId="2578" priority="12990">
      <formula>IF(RIGHT(TEXT(AQ433,"0.#"),1)=".",TRUE,FALSE)</formula>
    </cfRule>
  </conditionalFormatting>
  <conditionalFormatting sqref="AL847:AO874">
    <cfRule type="expression" dxfId="2577" priority="6713">
      <formula>IF(AND(AL847&gt;=0, RIGHT(TEXT(AL847,"0.#"),1)&lt;&gt;"."),TRUE,FALSE)</formula>
    </cfRule>
    <cfRule type="expression" dxfId="2576" priority="6714">
      <formula>IF(AND(AL847&gt;=0, RIGHT(TEXT(AL847,"0.#"),1)="."),TRUE,FALSE)</formula>
    </cfRule>
    <cfRule type="expression" dxfId="2575" priority="6715">
      <formula>IF(AND(AL847&lt;0, RIGHT(TEXT(AL847,"0.#"),1)&lt;&gt;"."),TRUE,FALSE)</formula>
    </cfRule>
    <cfRule type="expression" dxfId="2574" priority="6716">
      <formula>IF(AND(AL847&lt;0, RIGHT(TEXT(AL847,"0.#"),1)="."),TRUE,FALSE)</formula>
    </cfRule>
  </conditionalFormatting>
  <conditionalFormatting sqref="AQ53:AQ55">
    <cfRule type="expression" dxfId="2573" priority="4735">
      <formula>IF(RIGHT(TEXT(AQ53,"0.#"),1)=".",FALSE,TRUE)</formula>
    </cfRule>
    <cfRule type="expression" dxfId="2572" priority="4736">
      <formula>IF(RIGHT(TEXT(AQ53,"0.#"),1)=".",TRUE,FALSE)</formula>
    </cfRule>
  </conditionalFormatting>
  <conditionalFormatting sqref="AU53:AU55">
    <cfRule type="expression" dxfId="2571" priority="4733">
      <formula>IF(RIGHT(TEXT(AU53,"0.#"),1)=".",FALSE,TRUE)</formula>
    </cfRule>
    <cfRule type="expression" dxfId="2570" priority="4734">
      <formula>IF(RIGHT(TEXT(AU53,"0.#"),1)=".",TRUE,FALSE)</formula>
    </cfRule>
  </conditionalFormatting>
  <conditionalFormatting sqref="AQ60:AQ62">
    <cfRule type="expression" dxfId="2569" priority="4731">
      <formula>IF(RIGHT(TEXT(AQ60,"0.#"),1)=".",FALSE,TRUE)</formula>
    </cfRule>
    <cfRule type="expression" dxfId="2568" priority="4732">
      <formula>IF(RIGHT(TEXT(AQ60,"0.#"),1)=".",TRUE,FALSE)</formula>
    </cfRule>
  </conditionalFormatting>
  <conditionalFormatting sqref="AU60:AU62">
    <cfRule type="expression" dxfId="2567" priority="4729">
      <formula>IF(RIGHT(TEXT(AU60,"0.#"),1)=".",FALSE,TRUE)</formula>
    </cfRule>
    <cfRule type="expression" dxfId="2566" priority="4730">
      <formula>IF(RIGHT(TEXT(AU60,"0.#"),1)=".",TRUE,FALSE)</formula>
    </cfRule>
  </conditionalFormatting>
  <conditionalFormatting sqref="AQ75:AQ77">
    <cfRule type="expression" dxfId="2565" priority="4727">
      <formula>IF(RIGHT(TEXT(AQ75,"0.#"),1)=".",FALSE,TRUE)</formula>
    </cfRule>
    <cfRule type="expression" dxfId="2564" priority="4728">
      <formula>IF(RIGHT(TEXT(AQ75,"0.#"),1)=".",TRUE,FALSE)</formula>
    </cfRule>
  </conditionalFormatting>
  <conditionalFormatting sqref="AU75:AU77">
    <cfRule type="expression" dxfId="2563" priority="4725">
      <formula>IF(RIGHT(TEXT(AU75,"0.#"),1)=".",FALSE,TRUE)</formula>
    </cfRule>
    <cfRule type="expression" dxfId="2562" priority="4726">
      <formula>IF(RIGHT(TEXT(AU75,"0.#"),1)=".",TRUE,FALSE)</formula>
    </cfRule>
  </conditionalFormatting>
  <conditionalFormatting sqref="AQ87:AQ89">
    <cfRule type="expression" dxfId="2561" priority="4723">
      <formula>IF(RIGHT(TEXT(AQ87,"0.#"),1)=".",FALSE,TRUE)</formula>
    </cfRule>
    <cfRule type="expression" dxfId="2560" priority="4724">
      <formula>IF(RIGHT(TEXT(AQ87,"0.#"),1)=".",TRUE,FALSE)</formula>
    </cfRule>
  </conditionalFormatting>
  <conditionalFormatting sqref="AU87:AU89">
    <cfRule type="expression" dxfId="2559" priority="4721">
      <formula>IF(RIGHT(TEXT(AU87,"0.#"),1)=".",FALSE,TRUE)</formula>
    </cfRule>
    <cfRule type="expression" dxfId="2558" priority="4722">
      <formula>IF(RIGHT(TEXT(AU87,"0.#"),1)=".",TRUE,FALSE)</formula>
    </cfRule>
  </conditionalFormatting>
  <conditionalFormatting sqref="AQ92:AQ94">
    <cfRule type="expression" dxfId="2557" priority="4719">
      <formula>IF(RIGHT(TEXT(AQ92,"0.#"),1)=".",FALSE,TRUE)</formula>
    </cfRule>
    <cfRule type="expression" dxfId="2556" priority="4720">
      <formula>IF(RIGHT(TEXT(AQ92,"0.#"),1)=".",TRUE,FALSE)</formula>
    </cfRule>
  </conditionalFormatting>
  <conditionalFormatting sqref="AU92:AU94">
    <cfRule type="expression" dxfId="2555" priority="4717">
      <formula>IF(RIGHT(TEXT(AU92,"0.#"),1)=".",FALSE,TRUE)</formula>
    </cfRule>
    <cfRule type="expression" dxfId="2554" priority="4718">
      <formula>IF(RIGHT(TEXT(AU92,"0.#"),1)=".",TRUE,FALSE)</formula>
    </cfRule>
  </conditionalFormatting>
  <conditionalFormatting sqref="AQ97:AQ99">
    <cfRule type="expression" dxfId="2553" priority="4715">
      <formula>IF(RIGHT(TEXT(AQ97,"0.#"),1)=".",FALSE,TRUE)</formula>
    </cfRule>
    <cfRule type="expression" dxfId="2552" priority="4716">
      <formula>IF(RIGHT(TEXT(AQ97,"0.#"),1)=".",TRUE,FALSE)</formula>
    </cfRule>
  </conditionalFormatting>
  <conditionalFormatting sqref="AU97:AU99">
    <cfRule type="expression" dxfId="2551" priority="4713">
      <formula>IF(RIGHT(TEXT(AU97,"0.#"),1)=".",FALSE,TRUE)</formula>
    </cfRule>
    <cfRule type="expression" dxfId="2550" priority="4714">
      <formula>IF(RIGHT(TEXT(AU97,"0.#"),1)=".",TRUE,FALSE)</formula>
    </cfRule>
  </conditionalFormatting>
  <conditionalFormatting sqref="AE458">
    <cfRule type="expression" dxfId="2549" priority="4407">
      <formula>IF(RIGHT(TEXT(AE458,"0.#"),1)=".",FALSE,TRUE)</formula>
    </cfRule>
    <cfRule type="expression" dxfId="2548" priority="4408">
      <formula>IF(RIGHT(TEXT(AE458,"0.#"),1)=".",TRUE,FALSE)</formula>
    </cfRule>
  </conditionalFormatting>
  <conditionalFormatting sqref="AE459">
    <cfRule type="expression" dxfId="2547" priority="4405">
      <formula>IF(RIGHT(TEXT(AE459,"0.#"),1)=".",FALSE,TRUE)</formula>
    </cfRule>
    <cfRule type="expression" dxfId="2546" priority="4406">
      <formula>IF(RIGHT(TEXT(AE459,"0.#"),1)=".",TRUE,FALSE)</formula>
    </cfRule>
  </conditionalFormatting>
  <conditionalFormatting sqref="AE460">
    <cfRule type="expression" dxfId="2545" priority="4403">
      <formula>IF(RIGHT(TEXT(AE460,"0.#"),1)=".",FALSE,TRUE)</formula>
    </cfRule>
    <cfRule type="expression" dxfId="2544" priority="4404">
      <formula>IF(RIGHT(TEXT(AE460,"0.#"),1)=".",TRUE,FALSE)</formula>
    </cfRule>
  </conditionalFormatting>
  <conditionalFormatting sqref="AU458">
    <cfRule type="expression" dxfId="2543" priority="4395">
      <formula>IF(RIGHT(TEXT(AU458,"0.#"),1)=".",FALSE,TRUE)</formula>
    </cfRule>
    <cfRule type="expression" dxfId="2542" priority="4396">
      <formula>IF(RIGHT(TEXT(AU458,"0.#"),1)=".",TRUE,FALSE)</formula>
    </cfRule>
  </conditionalFormatting>
  <conditionalFormatting sqref="AU459">
    <cfRule type="expression" dxfId="2541" priority="4393">
      <formula>IF(RIGHT(TEXT(AU459,"0.#"),1)=".",FALSE,TRUE)</formula>
    </cfRule>
    <cfRule type="expression" dxfId="2540" priority="4394">
      <formula>IF(RIGHT(TEXT(AU459,"0.#"),1)=".",TRUE,FALSE)</formula>
    </cfRule>
  </conditionalFormatting>
  <conditionalFormatting sqref="AU460">
    <cfRule type="expression" dxfId="2539" priority="4391">
      <formula>IF(RIGHT(TEXT(AU460,"0.#"),1)=".",FALSE,TRUE)</formula>
    </cfRule>
    <cfRule type="expression" dxfId="2538" priority="4392">
      <formula>IF(RIGHT(TEXT(AU460,"0.#"),1)=".",TRUE,FALSE)</formula>
    </cfRule>
  </conditionalFormatting>
  <conditionalFormatting sqref="AI460">
    <cfRule type="expression" dxfId="2537" priority="4385">
      <formula>IF(RIGHT(TEXT(AI460,"0.#"),1)=".",FALSE,TRUE)</formula>
    </cfRule>
    <cfRule type="expression" dxfId="2536" priority="4386">
      <formula>IF(RIGHT(TEXT(AI460,"0.#"),1)=".",TRUE,FALSE)</formula>
    </cfRule>
  </conditionalFormatting>
  <conditionalFormatting sqref="AI458">
    <cfRule type="expression" dxfId="2535" priority="4389">
      <formula>IF(RIGHT(TEXT(AI458,"0.#"),1)=".",FALSE,TRUE)</formula>
    </cfRule>
    <cfRule type="expression" dxfId="2534" priority="4390">
      <formula>IF(RIGHT(TEXT(AI458,"0.#"),1)=".",TRUE,FALSE)</formula>
    </cfRule>
  </conditionalFormatting>
  <conditionalFormatting sqref="AI459">
    <cfRule type="expression" dxfId="2533" priority="4387">
      <formula>IF(RIGHT(TEXT(AI459,"0.#"),1)=".",FALSE,TRUE)</formula>
    </cfRule>
    <cfRule type="expression" dxfId="2532" priority="4388">
      <formula>IF(RIGHT(TEXT(AI459,"0.#"),1)=".",TRUE,FALSE)</formula>
    </cfRule>
  </conditionalFormatting>
  <conditionalFormatting sqref="AQ459">
    <cfRule type="expression" dxfId="2531" priority="4383">
      <formula>IF(RIGHT(TEXT(AQ459,"0.#"),1)=".",FALSE,TRUE)</formula>
    </cfRule>
    <cfRule type="expression" dxfId="2530" priority="4384">
      <formula>IF(RIGHT(TEXT(AQ459,"0.#"),1)=".",TRUE,FALSE)</formula>
    </cfRule>
  </conditionalFormatting>
  <conditionalFormatting sqref="AQ460">
    <cfRule type="expression" dxfId="2529" priority="4381">
      <formula>IF(RIGHT(TEXT(AQ460,"0.#"),1)=".",FALSE,TRUE)</formula>
    </cfRule>
    <cfRule type="expression" dxfId="2528" priority="4382">
      <formula>IF(RIGHT(TEXT(AQ460,"0.#"),1)=".",TRUE,FALSE)</formula>
    </cfRule>
  </conditionalFormatting>
  <conditionalFormatting sqref="AQ458">
    <cfRule type="expression" dxfId="2527" priority="4379">
      <formula>IF(RIGHT(TEXT(AQ458,"0.#"),1)=".",FALSE,TRUE)</formula>
    </cfRule>
    <cfRule type="expression" dxfId="2526" priority="4380">
      <formula>IF(RIGHT(TEXT(AQ458,"0.#"),1)=".",TRUE,FALSE)</formula>
    </cfRule>
  </conditionalFormatting>
  <conditionalFormatting sqref="AE120 AM120">
    <cfRule type="expression" dxfId="2525" priority="3057">
      <formula>IF(RIGHT(TEXT(AE120,"0.#"),1)=".",FALSE,TRUE)</formula>
    </cfRule>
    <cfRule type="expression" dxfId="2524" priority="3058">
      <formula>IF(RIGHT(TEXT(AE120,"0.#"),1)=".",TRUE,FALSE)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I120">
    <cfRule type="expression" dxfId="2521" priority="3055">
      <formula>IF(RIGHT(TEXT(AI120,"0.#"),1)=".",FALSE,TRUE)</formula>
    </cfRule>
    <cfRule type="expression" dxfId="2520" priority="3056">
      <formula>IF(RIGHT(TEXT(AI120,"0.#"),1)=".",TRUE,FALSE)</formula>
    </cfRule>
  </conditionalFormatting>
  <conditionalFormatting sqref="AE123 AM123">
    <cfRule type="expression" dxfId="2519" priority="3053">
      <formula>IF(RIGHT(TEXT(AE123,"0.#"),1)=".",FALSE,TRUE)</formula>
    </cfRule>
    <cfRule type="expression" dxfId="2518" priority="3054">
      <formula>IF(RIGHT(TEXT(AE123,"0.#"),1)=".",TRUE,FALSE)</formula>
    </cfRule>
  </conditionalFormatting>
  <conditionalFormatting sqref="AI123">
    <cfRule type="expression" dxfId="2517" priority="3051">
      <formula>IF(RIGHT(TEXT(AI123,"0.#"),1)=".",FALSE,TRUE)</formula>
    </cfRule>
    <cfRule type="expression" dxfId="2516" priority="3052">
      <formula>IF(RIGHT(TEXT(AI123,"0.#"),1)=".",TRUE,FALSE)</formula>
    </cfRule>
  </conditionalFormatting>
  <conditionalFormatting sqref="AE126 AM126">
    <cfRule type="expression" dxfId="2515" priority="3049">
      <formula>IF(RIGHT(TEXT(AE126,"0.#"),1)=".",FALSE,TRUE)</formula>
    </cfRule>
    <cfRule type="expression" dxfId="2514" priority="3050">
      <formula>IF(RIGHT(TEXT(AE126,"0.#"),1)=".",TRUE,FALSE)</formula>
    </cfRule>
  </conditionalFormatting>
  <conditionalFormatting sqref="AE129 AM129">
    <cfRule type="expression" dxfId="2513" priority="3045">
      <formula>IF(RIGHT(TEXT(AE129,"0.#"),1)=".",FALSE,TRUE)</formula>
    </cfRule>
    <cfRule type="expression" dxfId="2512" priority="3046">
      <formula>IF(RIGHT(TEXT(AE129,"0.#"),1)=".",TRUE,FALSE)</formula>
    </cfRule>
  </conditionalFormatting>
  <conditionalFormatting sqref="AI129">
    <cfRule type="expression" dxfId="2511" priority="3043">
      <formula>IF(RIGHT(TEXT(AI129,"0.#"),1)=".",FALSE,TRUE)</formula>
    </cfRule>
    <cfRule type="expression" dxfId="2510" priority="3044">
      <formula>IF(RIGHT(TEXT(AI129,"0.#"),1)=".",TRUE,FALSE)</formula>
    </cfRule>
  </conditionalFormatting>
  <conditionalFormatting sqref="Y847:Y874">
    <cfRule type="expression" dxfId="2509" priority="3041">
      <formula>IF(RIGHT(TEXT(Y847,"0.#"),1)=".",FALSE,TRUE)</formula>
    </cfRule>
    <cfRule type="expression" dxfId="2508" priority="3042">
      <formula>IF(RIGHT(TEXT(Y847,"0.#"),1)=".",TRUE,FALSE)</formula>
    </cfRule>
  </conditionalFormatting>
  <conditionalFormatting sqref="AU518">
    <cfRule type="expression" dxfId="2507" priority="1551">
      <formula>IF(RIGHT(TEXT(AU518,"0.#"),1)=".",FALSE,TRUE)</formula>
    </cfRule>
    <cfRule type="expression" dxfId="2506" priority="1552">
      <formula>IF(RIGHT(TEXT(AU518,"0.#"),1)=".",TRUE,FALSE)</formula>
    </cfRule>
  </conditionalFormatting>
  <conditionalFormatting sqref="AQ551">
    <cfRule type="expression" dxfId="2505" priority="1327">
      <formula>IF(RIGHT(TEXT(AQ551,"0.#"),1)=".",FALSE,TRUE)</formula>
    </cfRule>
    <cfRule type="expression" dxfId="2504" priority="1328">
      <formula>IF(RIGHT(TEXT(AQ551,"0.#"),1)=".",TRUE,FALSE)</formula>
    </cfRule>
  </conditionalFormatting>
  <conditionalFormatting sqref="AE556">
    <cfRule type="expression" dxfId="2503" priority="1325">
      <formula>IF(RIGHT(TEXT(AE556,"0.#"),1)=".",FALSE,TRUE)</formula>
    </cfRule>
    <cfRule type="expression" dxfId="2502" priority="1326">
      <formula>IF(RIGHT(TEXT(AE556,"0.#"),1)=".",TRUE,FALSE)</formula>
    </cfRule>
  </conditionalFormatting>
  <conditionalFormatting sqref="AE557">
    <cfRule type="expression" dxfId="2501" priority="1323">
      <formula>IF(RIGHT(TEXT(AE557,"0.#"),1)=".",FALSE,TRUE)</formula>
    </cfRule>
    <cfRule type="expression" dxfId="2500" priority="1324">
      <formula>IF(RIGHT(TEXT(AE557,"0.#"),1)=".",TRUE,FALSE)</formula>
    </cfRule>
  </conditionalFormatting>
  <conditionalFormatting sqref="AE558">
    <cfRule type="expression" dxfId="2499" priority="1321">
      <formula>IF(RIGHT(TEXT(AE558,"0.#"),1)=".",FALSE,TRUE)</formula>
    </cfRule>
    <cfRule type="expression" dxfId="2498" priority="1322">
      <formula>IF(RIGHT(TEXT(AE558,"0.#"),1)=".",TRUE,FALSE)</formula>
    </cfRule>
  </conditionalFormatting>
  <conditionalFormatting sqref="AU556">
    <cfRule type="expression" dxfId="2497" priority="1313">
      <formula>IF(RIGHT(TEXT(AU556,"0.#"),1)=".",FALSE,TRUE)</formula>
    </cfRule>
    <cfRule type="expression" dxfId="2496" priority="1314">
      <formula>IF(RIGHT(TEXT(AU556,"0.#"),1)=".",TRUE,FALSE)</formula>
    </cfRule>
  </conditionalFormatting>
  <conditionalFormatting sqref="AU557">
    <cfRule type="expression" dxfId="2495" priority="1311">
      <formula>IF(RIGHT(TEXT(AU557,"0.#"),1)=".",FALSE,TRUE)</formula>
    </cfRule>
    <cfRule type="expression" dxfId="2494" priority="1312">
      <formula>IF(RIGHT(TEXT(AU557,"0.#"),1)=".",TRUE,FALSE)</formula>
    </cfRule>
  </conditionalFormatting>
  <conditionalFormatting sqref="AU558">
    <cfRule type="expression" dxfId="2493" priority="1309">
      <formula>IF(RIGHT(TEXT(AU558,"0.#"),1)=".",FALSE,TRUE)</formula>
    </cfRule>
    <cfRule type="expression" dxfId="2492" priority="1310">
      <formula>IF(RIGHT(TEXT(AU558,"0.#"),1)=".",TRUE,FALSE)</formula>
    </cfRule>
  </conditionalFormatting>
  <conditionalFormatting sqref="AQ557">
    <cfRule type="expression" dxfId="2491" priority="1301">
      <formula>IF(RIGHT(TEXT(AQ557,"0.#"),1)=".",FALSE,TRUE)</formula>
    </cfRule>
    <cfRule type="expression" dxfId="2490" priority="1302">
      <formula>IF(RIGHT(TEXT(AQ557,"0.#"),1)=".",TRUE,FALSE)</formula>
    </cfRule>
  </conditionalFormatting>
  <conditionalFormatting sqref="AQ558">
    <cfRule type="expression" dxfId="2489" priority="1299">
      <formula>IF(RIGHT(TEXT(AQ558,"0.#"),1)=".",FALSE,TRUE)</formula>
    </cfRule>
    <cfRule type="expression" dxfId="2488" priority="1300">
      <formula>IF(RIGHT(TEXT(AQ558,"0.#"),1)=".",TRUE,FALSE)</formula>
    </cfRule>
  </conditionalFormatting>
  <conditionalFormatting sqref="AQ556">
    <cfRule type="expression" dxfId="2487" priority="1297">
      <formula>IF(RIGHT(TEXT(AQ556,"0.#"),1)=".",FALSE,TRUE)</formula>
    </cfRule>
    <cfRule type="expression" dxfId="2486" priority="1298">
      <formula>IF(RIGHT(TEXT(AQ556,"0.#"),1)=".",TRUE,FALSE)</formula>
    </cfRule>
  </conditionalFormatting>
  <conditionalFormatting sqref="AE561">
    <cfRule type="expression" dxfId="2485" priority="1295">
      <formula>IF(RIGHT(TEXT(AE561,"0.#"),1)=".",FALSE,TRUE)</formula>
    </cfRule>
    <cfRule type="expression" dxfId="2484" priority="1296">
      <formula>IF(RIGHT(TEXT(AE561,"0.#"),1)=".",TRUE,FALSE)</formula>
    </cfRule>
  </conditionalFormatting>
  <conditionalFormatting sqref="AE562">
    <cfRule type="expression" dxfId="2483" priority="1293">
      <formula>IF(RIGHT(TEXT(AE562,"0.#"),1)=".",FALSE,TRUE)</formula>
    </cfRule>
    <cfRule type="expression" dxfId="2482" priority="1294">
      <formula>IF(RIGHT(TEXT(AE562,"0.#"),1)=".",TRUE,FALSE)</formula>
    </cfRule>
  </conditionalFormatting>
  <conditionalFormatting sqref="AE563">
    <cfRule type="expression" dxfId="2481" priority="1291">
      <formula>IF(RIGHT(TEXT(AE563,"0.#"),1)=".",FALSE,TRUE)</formula>
    </cfRule>
    <cfRule type="expression" dxfId="2480" priority="1292">
      <formula>IF(RIGHT(TEXT(AE563,"0.#"),1)=".",TRUE,FALSE)</formula>
    </cfRule>
  </conditionalFormatting>
  <conditionalFormatting sqref="AL1110:AO1139">
    <cfRule type="expression" dxfId="2479" priority="2947">
      <formula>IF(AND(AL1110&gt;=0, RIGHT(TEXT(AL1110,"0.#"),1)&lt;&gt;"."),TRUE,FALSE)</formula>
    </cfRule>
    <cfRule type="expression" dxfId="2478" priority="2948">
      <formula>IF(AND(AL1110&gt;=0, RIGHT(TEXT(AL1110,"0.#"),1)="."),TRUE,FALSE)</formula>
    </cfRule>
    <cfRule type="expression" dxfId="2477" priority="2949">
      <formula>IF(AND(AL1110&lt;0, RIGHT(TEXT(AL1110,"0.#"),1)&lt;&gt;"."),TRUE,FALSE)</formula>
    </cfRule>
    <cfRule type="expression" dxfId="2476" priority="2950">
      <formula>IF(AND(AL1110&lt;0, RIGHT(TEXT(AL1110,"0.#"),1)="."),TRUE,FALSE)</formula>
    </cfRule>
  </conditionalFormatting>
  <conditionalFormatting sqref="Y1110:Y1139">
    <cfRule type="expression" dxfId="2475" priority="2945">
      <formula>IF(RIGHT(TEXT(Y1110,"0.#"),1)=".",FALSE,TRUE)</formula>
    </cfRule>
    <cfRule type="expression" dxfId="2474" priority="2946">
      <formula>IF(RIGHT(TEXT(Y1110,"0.#"),1)=".",TRUE,FALSE)</formula>
    </cfRule>
  </conditionalFormatting>
  <conditionalFormatting sqref="AQ553">
    <cfRule type="expression" dxfId="2473" priority="1329">
      <formula>IF(RIGHT(TEXT(AQ553,"0.#"),1)=".",FALSE,TRUE)</formula>
    </cfRule>
    <cfRule type="expression" dxfId="2472" priority="1330">
      <formula>IF(RIGHT(TEXT(AQ553,"0.#"),1)=".",TRUE,FALSE)</formula>
    </cfRule>
  </conditionalFormatting>
  <conditionalFormatting sqref="AU552">
    <cfRule type="expression" dxfId="2471" priority="1341">
      <formula>IF(RIGHT(TEXT(AU552,"0.#"),1)=".",FALSE,TRUE)</formula>
    </cfRule>
    <cfRule type="expression" dxfId="2470" priority="1342">
      <formula>IF(RIGHT(TEXT(AU552,"0.#"),1)=".",TRUE,FALSE)</formula>
    </cfRule>
  </conditionalFormatting>
  <conditionalFormatting sqref="AE552">
    <cfRule type="expression" dxfId="2469" priority="1353">
      <formula>IF(RIGHT(TEXT(AE552,"0.#"),1)=".",FALSE,TRUE)</formula>
    </cfRule>
    <cfRule type="expression" dxfId="2468" priority="1354">
      <formula>IF(RIGHT(TEXT(AE552,"0.#"),1)=".",TRUE,FALSE)</formula>
    </cfRule>
  </conditionalFormatting>
  <conditionalFormatting sqref="AQ548">
    <cfRule type="expression" dxfId="2467" priority="1359">
      <formula>IF(RIGHT(TEXT(AQ548,"0.#"),1)=".",FALSE,TRUE)</formula>
    </cfRule>
    <cfRule type="expression" dxfId="2466" priority="1360">
      <formula>IF(RIGHT(TEXT(AQ548,"0.#"),1)=".",TRUE,FALSE)</formula>
    </cfRule>
  </conditionalFormatting>
  <conditionalFormatting sqref="AL845:AO846">
    <cfRule type="expression" dxfId="2465" priority="2899">
      <formula>IF(AND(AL845&gt;=0, RIGHT(TEXT(AL845,"0.#"),1)&lt;&gt;"."),TRUE,FALSE)</formula>
    </cfRule>
    <cfRule type="expression" dxfId="2464" priority="2900">
      <formula>IF(AND(AL845&gt;=0, RIGHT(TEXT(AL845,"0.#"),1)="."),TRUE,FALSE)</formula>
    </cfRule>
    <cfRule type="expression" dxfId="2463" priority="2901">
      <formula>IF(AND(AL845&lt;0, RIGHT(TEXT(AL845,"0.#"),1)&lt;&gt;"."),TRUE,FALSE)</formula>
    </cfRule>
    <cfRule type="expression" dxfId="2462" priority="2902">
      <formula>IF(AND(AL845&lt;0, RIGHT(TEXT(AL845,"0.#"),1)="."),TRUE,FALSE)</formula>
    </cfRule>
  </conditionalFormatting>
  <conditionalFormatting sqref="Y845:Y846">
    <cfRule type="expression" dxfId="2461" priority="2897">
      <formula>IF(RIGHT(TEXT(Y845,"0.#"),1)=".",FALSE,TRUE)</formula>
    </cfRule>
    <cfRule type="expression" dxfId="2460" priority="2898">
      <formula>IF(RIGHT(TEXT(Y845,"0.#"),1)=".",TRUE,FALSE)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80:Y907">
    <cfRule type="expression" dxfId="2143" priority="2157">
      <formula>IF(RIGHT(TEXT(Y880,"0.#"),1)=".",FALSE,TRUE)</formula>
    </cfRule>
    <cfRule type="expression" dxfId="2142" priority="2158">
      <formula>IF(RIGHT(TEXT(Y880,"0.#"),1)=".",TRUE,FALSE)</formula>
    </cfRule>
  </conditionalFormatting>
  <conditionalFormatting sqref="Y878:Y879">
    <cfRule type="expression" dxfId="2141" priority="2151">
      <formula>IF(RIGHT(TEXT(Y878,"0.#"),1)=".",FALSE,TRUE)</formula>
    </cfRule>
    <cfRule type="expression" dxfId="2140" priority="2152">
      <formula>IF(RIGHT(TEXT(Y878,"0.#"),1)=".",TRUE,FALSE)</formula>
    </cfRule>
  </conditionalFormatting>
  <conditionalFormatting sqref="Y913:Y940">
    <cfRule type="expression" dxfId="2139" priority="2145">
      <formula>IF(RIGHT(TEXT(Y913,"0.#"),1)=".",FALSE,TRUE)</formula>
    </cfRule>
    <cfRule type="expression" dxfId="2138" priority="2146">
      <formula>IF(RIGHT(TEXT(Y913,"0.#"),1)=".",TRUE,FALSE)</formula>
    </cfRule>
  </conditionalFormatting>
  <conditionalFormatting sqref="Y911:Y912">
    <cfRule type="expression" dxfId="2137" priority="2139">
      <formula>IF(RIGHT(TEXT(Y911,"0.#"),1)=".",FALSE,TRUE)</formula>
    </cfRule>
    <cfRule type="expression" dxfId="2136" priority="2140">
      <formula>IF(RIGHT(TEXT(Y911,"0.#"),1)=".",TRUE,FALSE)</formula>
    </cfRule>
  </conditionalFormatting>
  <conditionalFormatting sqref="Y946:Y973">
    <cfRule type="expression" dxfId="2135" priority="2133">
      <formula>IF(RIGHT(TEXT(Y946,"0.#"),1)=".",FALSE,TRUE)</formula>
    </cfRule>
    <cfRule type="expression" dxfId="2134" priority="2134">
      <formula>IF(RIGHT(TEXT(Y946,"0.#"),1)=".",TRUE,FALSE)</formula>
    </cfRule>
  </conditionalFormatting>
  <conditionalFormatting sqref="Y944:Y945">
    <cfRule type="expression" dxfId="2133" priority="2127">
      <formula>IF(RIGHT(TEXT(Y944,"0.#"),1)=".",FALSE,TRUE)</formula>
    </cfRule>
    <cfRule type="expression" dxfId="2132" priority="2128">
      <formula>IF(RIGHT(TEXT(Y944,"0.#"),1)=".",TRUE,FALSE)</formula>
    </cfRule>
  </conditionalFormatting>
  <conditionalFormatting sqref="Y979:Y1006">
    <cfRule type="expression" dxfId="2131" priority="2121">
      <formula>IF(RIGHT(TEXT(Y979,"0.#"),1)=".",FALSE,TRUE)</formula>
    </cfRule>
    <cfRule type="expression" dxfId="2130" priority="2122">
      <formula>IF(RIGHT(TEXT(Y979,"0.#"),1)=".",TRUE,FALSE)</formula>
    </cfRule>
  </conditionalFormatting>
  <conditionalFormatting sqref="Y977:Y978">
    <cfRule type="expression" dxfId="2129" priority="2115">
      <formula>IF(RIGHT(TEXT(Y977,"0.#"),1)=".",FALSE,TRUE)</formula>
    </cfRule>
    <cfRule type="expression" dxfId="2128" priority="2116">
      <formula>IF(RIGHT(TEXT(Y977,"0.#"),1)=".",TRUE,FALSE)</formula>
    </cfRule>
  </conditionalFormatting>
  <conditionalFormatting sqref="Y1012:Y1039">
    <cfRule type="expression" dxfId="2127" priority="2109">
      <formula>IF(RIGHT(TEXT(Y1012,"0.#"),1)=".",FALSE,TRUE)</formula>
    </cfRule>
    <cfRule type="expression" dxfId="2126" priority="2110">
      <formula>IF(RIGHT(TEXT(Y1012,"0.#"),1)=".",TRUE,FALSE)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3">
    <cfRule type="expression" dxfId="2119" priority="2381">
      <formula>IF(RIGHT(TEXT(P23,"0.#"),1)=".",FALSE,TRUE)</formula>
    </cfRule>
    <cfRule type="expression" dxfId="2118" priority="2382">
      <formula>IF(RIGHT(TEXT(P23,"0.#"),1)=".",TRUE,FALSE)</formula>
    </cfRule>
  </conditionalFormatting>
  <conditionalFormatting sqref="P24:P27">
    <cfRule type="expression" dxfId="2117" priority="2379">
      <formula>IF(RIGHT(TEXT(P24,"0.#"),1)=".",FALSE,TRUE)</formula>
    </cfRule>
    <cfRule type="expression" dxfId="2116" priority="2380">
      <formula>IF(RIGHT(TEXT(P24,"0.#"),1)=".",TRUE,FALSE)</formula>
    </cfRule>
  </conditionalFormatting>
  <conditionalFormatting sqref="P28">
    <cfRule type="expression" dxfId="2115" priority="2377">
      <formula>IF(RIGHT(TEXT(P28,"0.#"),1)=".",FALSE,TRUE)</formula>
    </cfRule>
    <cfRule type="expression" dxfId="2114" priority="2378">
      <formula>IF(RIGHT(TEXT(P28,"0.#"),1)=".",TRUE,FALSE)</formula>
    </cfRule>
  </conditionalFormatting>
  <conditionalFormatting sqref="AQ114">
    <cfRule type="expression" dxfId="2113" priority="2361">
      <formula>IF(RIGHT(TEXT(AQ114,"0.#"),1)=".",FALSE,TRUE)</formula>
    </cfRule>
    <cfRule type="expression" dxfId="2112" priority="2362">
      <formula>IF(RIGHT(TEXT(AQ114,"0.#"),1)=".",TRUE,FALSE)</formula>
    </cfRule>
  </conditionalFormatting>
  <conditionalFormatting sqref="AQ104">
    <cfRule type="expression" dxfId="2111" priority="2375">
      <formula>IF(RIGHT(TEXT(AQ104,"0.#"),1)=".",FALSE,TRUE)</formula>
    </cfRule>
    <cfRule type="expression" dxfId="2110" priority="2376">
      <formula>IF(RIGHT(TEXT(AQ104,"0.#"),1)=".",TRUE,FALSE)</formula>
    </cfRule>
  </conditionalFormatting>
  <conditionalFormatting sqref="AQ105">
    <cfRule type="expression" dxfId="2109" priority="2373">
      <formula>IF(RIGHT(TEXT(AQ105,"0.#"),1)=".",FALSE,TRUE)</formula>
    </cfRule>
    <cfRule type="expression" dxfId="2108" priority="2374">
      <formula>IF(RIGHT(TEXT(AQ105,"0.#"),1)=".",TRUE,FALSE)</formula>
    </cfRule>
  </conditionalFormatting>
  <conditionalFormatting sqref="AQ107">
    <cfRule type="expression" dxfId="2107" priority="2371">
      <formula>IF(RIGHT(TEXT(AQ107,"0.#"),1)=".",FALSE,TRUE)</formula>
    </cfRule>
    <cfRule type="expression" dxfId="2106" priority="2372">
      <formula>IF(RIGHT(TEXT(AQ107,"0.#"),1)=".",TRUE,FALSE)</formula>
    </cfRule>
  </conditionalFormatting>
  <conditionalFormatting sqref="AQ108">
    <cfRule type="expression" dxfId="2105" priority="2369">
      <formula>IF(RIGHT(TEXT(AQ108,"0.#"),1)=".",FALSE,TRUE)</formula>
    </cfRule>
    <cfRule type="expression" dxfId="2104" priority="2370">
      <formula>IF(RIGHT(TEXT(AQ108,"0.#"),1)=".",TRUE,FALSE)</formula>
    </cfRule>
  </conditionalFormatting>
  <conditionalFormatting sqref="AQ110">
    <cfRule type="expression" dxfId="2103" priority="2367">
      <formula>IF(RIGHT(TEXT(AQ110,"0.#"),1)=".",FALSE,TRUE)</formula>
    </cfRule>
    <cfRule type="expression" dxfId="2102" priority="2368">
      <formula>IF(RIGHT(TEXT(AQ110,"0.#"),1)=".",TRUE,FALSE)</formula>
    </cfRule>
  </conditionalFormatting>
  <conditionalFormatting sqref="AQ111">
    <cfRule type="expression" dxfId="2101" priority="2365">
      <formula>IF(RIGHT(TEXT(AQ111,"0.#"),1)=".",FALSE,TRUE)</formula>
    </cfRule>
    <cfRule type="expression" dxfId="2100" priority="2366">
      <formula>IF(RIGHT(TEXT(AQ111,"0.#"),1)=".",TRUE,FALSE)</formula>
    </cfRule>
  </conditionalFormatting>
  <conditionalFormatting sqref="AQ113">
    <cfRule type="expression" dxfId="2099" priority="2363">
      <formula>IF(RIGHT(TEXT(AQ113,"0.#"),1)=".",FALSE,TRUE)</formula>
    </cfRule>
    <cfRule type="expression" dxfId="2098" priority="2364">
      <formula>IF(RIGHT(TEXT(AQ113,"0.#"),1)=".",TRUE,FALSE)</formula>
    </cfRule>
  </conditionalFormatting>
  <conditionalFormatting sqref="AE67">
    <cfRule type="expression" dxfId="2097" priority="2293">
      <formula>IF(RIGHT(TEXT(AE67,"0.#"),1)=".",FALSE,TRUE)</formula>
    </cfRule>
    <cfRule type="expression" dxfId="2096" priority="2294">
      <formula>IF(RIGHT(TEXT(AE67,"0.#"),1)=".",TRUE,FALSE)</formula>
    </cfRule>
  </conditionalFormatting>
  <conditionalFormatting sqref="AE68">
    <cfRule type="expression" dxfId="2095" priority="2291">
      <formula>IF(RIGHT(TEXT(AE68,"0.#"),1)=".",FALSE,TRUE)</formula>
    </cfRule>
    <cfRule type="expression" dxfId="2094" priority="2292">
      <formula>IF(RIGHT(TEXT(AE68,"0.#"),1)=".",TRUE,FALSE)</formula>
    </cfRule>
  </conditionalFormatting>
  <conditionalFormatting sqref="AE69">
    <cfRule type="expression" dxfId="2093" priority="2289">
      <formula>IF(RIGHT(TEXT(AE69,"0.#"),1)=".",FALSE,TRUE)</formula>
    </cfRule>
    <cfRule type="expression" dxfId="2092" priority="2290">
      <formula>IF(RIGHT(TEXT(AE69,"0.#"),1)=".",TRUE,FALSE)</formula>
    </cfRule>
  </conditionalFormatting>
  <conditionalFormatting sqref="AI69">
    <cfRule type="expression" dxfId="2091" priority="2287">
      <formula>IF(RIGHT(TEXT(AI69,"0.#"),1)=".",FALSE,TRUE)</formula>
    </cfRule>
    <cfRule type="expression" dxfId="2090" priority="2288">
      <formula>IF(RIGHT(TEXT(AI69,"0.#"),1)=".",TRUE,FALSE)</formula>
    </cfRule>
  </conditionalFormatting>
  <conditionalFormatting sqref="AI68">
    <cfRule type="expression" dxfId="2089" priority="2285">
      <formula>IF(RIGHT(TEXT(AI68,"0.#"),1)=".",FALSE,TRUE)</formula>
    </cfRule>
    <cfRule type="expression" dxfId="2088" priority="2286">
      <formula>IF(RIGHT(TEXT(AI68,"0.#"),1)=".",TRUE,FALSE)</formula>
    </cfRule>
  </conditionalFormatting>
  <conditionalFormatting sqref="AI67">
    <cfRule type="expression" dxfId="2087" priority="2283">
      <formula>IF(RIGHT(TEXT(AI67,"0.#"),1)=".",FALSE,TRUE)</formula>
    </cfRule>
    <cfRule type="expression" dxfId="2086" priority="2284">
      <formula>IF(RIGHT(TEXT(AI67,"0.#"),1)=".",TRUE,FALSE)</formula>
    </cfRule>
  </conditionalFormatting>
  <conditionalFormatting sqref="AM67">
    <cfRule type="expression" dxfId="2085" priority="2281">
      <formula>IF(RIGHT(TEXT(AM67,"0.#"),1)=".",FALSE,TRUE)</formula>
    </cfRule>
    <cfRule type="expression" dxfId="2084" priority="2282">
      <formula>IF(RIGHT(TEXT(AM67,"0.#"),1)=".",TRUE,FALSE)</formula>
    </cfRule>
  </conditionalFormatting>
  <conditionalFormatting sqref="AM68">
    <cfRule type="expression" dxfId="2083" priority="2279">
      <formula>IF(RIGHT(TEXT(AM68,"0.#"),1)=".",FALSE,TRUE)</formula>
    </cfRule>
    <cfRule type="expression" dxfId="2082" priority="2280">
      <formula>IF(RIGHT(TEXT(AM68,"0.#"),1)=".",TRUE,FALSE)</formula>
    </cfRule>
  </conditionalFormatting>
  <conditionalFormatting sqref="AM69">
    <cfRule type="expression" dxfId="2081" priority="2277">
      <formula>IF(RIGHT(TEXT(AM69,"0.#"),1)=".",FALSE,TRUE)</formula>
    </cfRule>
    <cfRule type="expression" dxfId="2080" priority="2278">
      <formula>IF(RIGHT(TEXT(AM69,"0.#"),1)=".",TRUE,FALSE)</formula>
    </cfRule>
  </conditionalFormatting>
  <conditionalFormatting sqref="AQ67:AQ69">
    <cfRule type="expression" dxfId="2079" priority="2275">
      <formula>IF(RIGHT(TEXT(AQ67,"0.#"),1)=".",FALSE,TRUE)</formula>
    </cfRule>
    <cfRule type="expression" dxfId="2078" priority="2276">
      <formula>IF(RIGHT(TEXT(AQ67,"0.#"),1)=".",TRUE,FALSE)</formula>
    </cfRule>
  </conditionalFormatting>
  <conditionalFormatting sqref="AU67:AU69">
    <cfRule type="expression" dxfId="2077" priority="2273">
      <formula>IF(RIGHT(TEXT(AU67,"0.#"),1)=".",FALSE,TRUE)</formula>
    </cfRule>
    <cfRule type="expression" dxfId="2076" priority="2274">
      <formula>IF(RIGHT(TEXT(AU67,"0.#"),1)=".",TRUE,FALSE)</formula>
    </cfRule>
  </conditionalFormatting>
  <conditionalFormatting sqref="AE70">
    <cfRule type="expression" dxfId="2075" priority="2271">
      <formula>IF(RIGHT(TEXT(AE70,"0.#"),1)=".",FALSE,TRUE)</formula>
    </cfRule>
    <cfRule type="expression" dxfId="2074" priority="2272">
      <formula>IF(RIGHT(TEXT(AE70,"0.#"),1)=".",TRUE,FALSE)</formula>
    </cfRule>
  </conditionalFormatting>
  <conditionalFormatting sqref="AE71">
    <cfRule type="expression" dxfId="2073" priority="2269">
      <formula>IF(RIGHT(TEXT(AE71,"0.#"),1)=".",FALSE,TRUE)</formula>
    </cfRule>
    <cfRule type="expression" dxfId="2072" priority="2270">
      <formula>IF(RIGHT(TEXT(AE71,"0.#"),1)=".",TRUE,FALSE)</formula>
    </cfRule>
  </conditionalFormatting>
  <conditionalFormatting sqref="AE72">
    <cfRule type="expression" dxfId="2071" priority="2267">
      <formula>IF(RIGHT(TEXT(AE72,"0.#"),1)=".",FALSE,TRUE)</formula>
    </cfRule>
    <cfRule type="expression" dxfId="2070" priority="2268">
      <formula>IF(RIGHT(TEXT(AE72,"0.#"),1)=".",TRUE,FALSE)</formula>
    </cfRule>
  </conditionalFormatting>
  <conditionalFormatting sqref="AI72">
    <cfRule type="expression" dxfId="2069" priority="2265">
      <formula>IF(RIGHT(TEXT(AI72,"0.#"),1)=".",FALSE,TRUE)</formula>
    </cfRule>
    <cfRule type="expression" dxfId="2068" priority="2266">
      <formula>IF(RIGHT(TEXT(AI72,"0.#"),1)=".",TRUE,FALSE)</formula>
    </cfRule>
  </conditionalFormatting>
  <conditionalFormatting sqref="AI71">
    <cfRule type="expression" dxfId="2067" priority="2263">
      <formula>IF(RIGHT(TEXT(AI71,"0.#"),1)=".",FALSE,TRUE)</formula>
    </cfRule>
    <cfRule type="expression" dxfId="2066" priority="2264">
      <formula>IF(RIGHT(TEXT(AI71,"0.#"),1)=".",TRUE,FALSE)</formula>
    </cfRule>
  </conditionalFormatting>
  <conditionalFormatting sqref="AI70">
    <cfRule type="expression" dxfId="2065" priority="2261">
      <formula>IF(RIGHT(TEXT(AI70,"0.#"),1)=".",FALSE,TRUE)</formula>
    </cfRule>
    <cfRule type="expression" dxfId="2064" priority="2262">
      <formula>IF(RIGHT(TEXT(AI70,"0.#"),1)=".",TRUE,FALSE)</formula>
    </cfRule>
  </conditionalFormatting>
  <conditionalFormatting sqref="AQ70:AQ72">
    <cfRule type="expression" dxfId="2063" priority="2253">
      <formula>IF(RIGHT(TEXT(AQ70,"0.#"),1)=".",FALSE,TRUE)</formula>
    </cfRule>
    <cfRule type="expression" dxfId="2062" priority="2254">
      <formula>IF(RIGHT(TEXT(AQ70,"0.#"),1)=".",TRUE,FALSE)</formula>
    </cfRule>
  </conditionalFormatting>
  <conditionalFormatting sqref="AU70:AU72">
    <cfRule type="expression" dxfId="2061" priority="2251">
      <formula>IF(RIGHT(TEXT(AU70,"0.#"),1)=".",FALSE,TRUE)</formula>
    </cfRule>
    <cfRule type="expression" dxfId="2060" priority="2252">
      <formula>IF(RIGHT(TEXT(AU70,"0.#"),1)=".",TRUE,FALSE)</formula>
    </cfRule>
  </conditionalFormatting>
  <conditionalFormatting sqref="AU656">
    <cfRule type="expression" dxfId="2059" priority="769">
      <formula>IF(RIGHT(TEXT(AU656,"0.#"),1)=".",FALSE,TRUE)</formula>
    </cfRule>
    <cfRule type="expression" dxfId="2058" priority="770">
      <formula>IF(RIGHT(TEXT(AU656,"0.#"),1)=".",TRUE,FALSE)</formula>
    </cfRule>
  </conditionalFormatting>
  <conditionalFormatting sqref="AQ655">
    <cfRule type="expression" dxfId="2057" priority="761">
      <formula>IF(RIGHT(TEXT(AQ655,"0.#"),1)=".",FALSE,TRUE)</formula>
    </cfRule>
    <cfRule type="expression" dxfId="2056" priority="762">
      <formula>IF(RIGHT(TEXT(AQ655,"0.#"),1)=".",TRUE,FALSE)</formula>
    </cfRule>
  </conditionalFormatting>
  <conditionalFormatting sqref="AI696">
    <cfRule type="expression" dxfId="2055" priority="553">
      <formula>IF(RIGHT(TEXT(AI696,"0.#"),1)=".",FALSE,TRUE)</formula>
    </cfRule>
    <cfRule type="expression" dxfId="2054" priority="554">
      <formula>IF(RIGHT(TEXT(AI696,"0.#"),1)=".",TRUE,FALSE)</formula>
    </cfRule>
  </conditionalFormatting>
  <conditionalFormatting sqref="AQ694">
    <cfRule type="expression" dxfId="2053" priority="547">
      <formula>IF(RIGHT(TEXT(AQ694,"0.#"),1)=".",FALSE,TRUE)</formula>
    </cfRule>
    <cfRule type="expression" dxfId="2052" priority="548">
      <formula>IF(RIGHT(TEXT(AQ694,"0.#"),1)=".",TRUE,FALSE)</formula>
    </cfRule>
  </conditionalFormatting>
  <conditionalFormatting sqref="AL880:AO907">
    <cfRule type="expression" dxfId="2051" priority="2159">
      <formula>IF(AND(AL880&gt;=0, RIGHT(TEXT(AL880,"0.#"),1)&lt;&gt;"."),TRUE,FALSE)</formula>
    </cfRule>
    <cfRule type="expression" dxfId="2050" priority="2160">
      <formula>IF(AND(AL880&gt;=0, RIGHT(TEXT(AL880,"0.#"),1)="."),TRUE,FALSE)</formula>
    </cfRule>
    <cfRule type="expression" dxfId="2049" priority="2161">
      <formula>IF(AND(AL880&lt;0, RIGHT(TEXT(AL880,"0.#"),1)&lt;&gt;"."),TRUE,FALSE)</formula>
    </cfRule>
    <cfRule type="expression" dxfId="2048" priority="2162">
      <formula>IF(AND(AL880&lt;0, RIGHT(TEXT(AL880,"0.#"),1)="."),TRUE,FALSE)</formula>
    </cfRule>
  </conditionalFormatting>
  <conditionalFormatting sqref="AL878:AO879">
    <cfRule type="expression" dxfId="2047" priority="2153">
      <formula>IF(AND(AL878&gt;=0, RIGHT(TEXT(AL878,"0.#"),1)&lt;&gt;"."),TRUE,FALSE)</formula>
    </cfRule>
    <cfRule type="expression" dxfId="2046" priority="2154">
      <formula>IF(AND(AL878&gt;=0, RIGHT(TEXT(AL878,"0.#"),1)="."),TRUE,FALSE)</formula>
    </cfRule>
    <cfRule type="expression" dxfId="2045" priority="2155">
      <formula>IF(AND(AL878&lt;0, RIGHT(TEXT(AL878,"0.#"),1)&lt;&gt;"."),TRUE,FALSE)</formula>
    </cfRule>
    <cfRule type="expression" dxfId="2044" priority="2156">
      <formula>IF(AND(AL878&lt;0, RIGHT(TEXT(AL878,"0.#"),1)="."),TRUE,FALSE)</formula>
    </cfRule>
  </conditionalFormatting>
  <conditionalFormatting sqref="AL913:AO940">
    <cfRule type="expression" dxfId="2043" priority="2147">
      <formula>IF(AND(AL913&gt;=0, RIGHT(TEXT(AL913,"0.#"),1)&lt;&gt;"."),TRUE,FALSE)</formula>
    </cfRule>
    <cfRule type="expression" dxfId="2042" priority="2148">
      <formula>IF(AND(AL913&gt;=0, RIGHT(TEXT(AL913,"0.#"),1)="."),TRUE,FALSE)</formula>
    </cfRule>
    <cfRule type="expression" dxfId="2041" priority="2149">
      <formula>IF(AND(AL913&lt;0, RIGHT(TEXT(AL913,"0.#"),1)&lt;&gt;"."),TRUE,FALSE)</formula>
    </cfRule>
    <cfRule type="expression" dxfId="2040" priority="2150">
      <formula>IF(AND(AL913&lt;0, RIGHT(TEXT(AL913,"0.#"),1)="."),TRUE,FALSE)</formula>
    </cfRule>
  </conditionalFormatting>
  <conditionalFormatting sqref="AL911:AO912">
    <cfRule type="expression" dxfId="2039" priority="2141">
      <formula>IF(AND(AL911&gt;=0, RIGHT(TEXT(AL911,"0.#"),1)&lt;&gt;"."),TRUE,FALSE)</formula>
    </cfRule>
    <cfRule type="expression" dxfId="2038" priority="2142">
      <formula>IF(AND(AL911&gt;=0, RIGHT(TEXT(AL911,"0.#"),1)="."),TRUE,FALSE)</formula>
    </cfRule>
    <cfRule type="expression" dxfId="2037" priority="2143">
      <formula>IF(AND(AL911&lt;0, RIGHT(TEXT(AL911,"0.#"),1)&lt;&gt;"."),TRUE,FALSE)</formula>
    </cfRule>
    <cfRule type="expression" dxfId="2036" priority="2144">
      <formula>IF(AND(AL911&lt;0, RIGHT(TEXT(AL911,"0.#"),1)="."),TRUE,FALSE)</formula>
    </cfRule>
  </conditionalFormatting>
  <conditionalFormatting sqref="AL946:AO973">
    <cfRule type="expression" dxfId="2035" priority="2135">
      <formula>IF(AND(AL946&gt;=0, RIGHT(TEXT(AL946,"0.#"),1)&lt;&gt;"."),TRUE,FALSE)</formula>
    </cfRule>
    <cfRule type="expression" dxfId="2034" priority="2136">
      <formula>IF(AND(AL946&gt;=0, RIGHT(TEXT(AL946,"0.#"),1)="."),TRUE,FALSE)</formula>
    </cfRule>
    <cfRule type="expression" dxfId="2033" priority="2137">
      <formula>IF(AND(AL946&lt;0, RIGHT(TEXT(AL946,"0.#"),1)&lt;&gt;"."),TRUE,FALSE)</formula>
    </cfRule>
    <cfRule type="expression" dxfId="2032" priority="2138">
      <formula>IF(AND(AL946&lt;0, RIGHT(TEXT(AL946,"0.#"),1)="."),TRUE,FALSE)</formula>
    </cfRule>
  </conditionalFormatting>
  <conditionalFormatting sqref="AL945:AO945">
    <cfRule type="expression" dxfId="2031" priority="2129">
      <formula>IF(AND(AL945&gt;=0, RIGHT(TEXT(AL945,"0.#"),1)&lt;&gt;"."),TRUE,FALSE)</formula>
    </cfRule>
    <cfRule type="expression" dxfId="2030" priority="2130">
      <formula>IF(AND(AL945&gt;=0, RIGHT(TEXT(AL945,"0.#"),1)="."),TRUE,FALSE)</formula>
    </cfRule>
    <cfRule type="expression" dxfId="2029" priority="2131">
      <formula>IF(AND(AL945&lt;0, RIGHT(TEXT(AL945,"0.#"),1)&lt;&gt;"."),TRUE,FALSE)</formula>
    </cfRule>
    <cfRule type="expression" dxfId="2028" priority="2132">
      <formula>IF(AND(AL945&lt;0, RIGHT(TEXT(AL945,"0.#"),1)="."),TRUE,FALSE)</formula>
    </cfRule>
  </conditionalFormatting>
  <conditionalFormatting sqref="AL979:AO1006">
    <cfRule type="expression" dxfId="2027" priority="2123">
      <formula>IF(AND(AL979&gt;=0, RIGHT(TEXT(AL979,"0.#"),1)&lt;&gt;"."),TRUE,FALSE)</formula>
    </cfRule>
    <cfRule type="expression" dxfId="2026" priority="2124">
      <formula>IF(AND(AL979&gt;=0, RIGHT(TEXT(AL979,"0.#"),1)="."),TRUE,FALSE)</formula>
    </cfRule>
    <cfRule type="expression" dxfId="2025" priority="2125">
      <formula>IF(AND(AL979&lt;0, RIGHT(TEXT(AL979,"0.#"),1)&lt;&gt;"."),TRUE,FALSE)</formula>
    </cfRule>
    <cfRule type="expression" dxfId="2024" priority="2126">
      <formula>IF(AND(AL979&lt;0, RIGHT(TEXT(AL979,"0.#"),1)="."),TRUE,FALSE)</formula>
    </cfRule>
  </conditionalFormatting>
  <conditionalFormatting sqref="AL978:AO978">
    <cfRule type="expression" dxfId="2023" priority="2117">
      <formula>IF(AND(AL978&gt;=0, RIGHT(TEXT(AL978,"0.#"),1)&lt;&gt;"."),TRUE,FALSE)</formula>
    </cfRule>
    <cfRule type="expression" dxfId="2022" priority="2118">
      <formula>IF(AND(AL978&gt;=0, RIGHT(TEXT(AL978,"0.#"),1)="."),TRUE,FALSE)</formula>
    </cfRule>
    <cfRule type="expression" dxfId="2021" priority="2119">
      <formula>IF(AND(AL978&lt;0, RIGHT(TEXT(AL978,"0.#"),1)&lt;&gt;"."),TRUE,FALSE)</formula>
    </cfRule>
    <cfRule type="expression" dxfId="2020" priority="2120">
      <formula>IF(AND(AL978&lt;0, RIGHT(TEXT(AL978,"0.#"),1)="."),TRUE,FALSE)</formula>
    </cfRule>
  </conditionalFormatting>
  <conditionalFormatting sqref="AL1012:AO1039">
    <cfRule type="expression" dxfId="2019" priority="2111">
      <formula>IF(AND(AL1012&gt;=0, RIGHT(TEXT(AL1012,"0.#"),1)&lt;&gt;"."),TRUE,FALSE)</formula>
    </cfRule>
    <cfRule type="expression" dxfId="2018" priority="2112">
      <formula>IF(AND(AL1012&gt;=0, RIGHT(TEXT(AL1012,"0.#"),1)="."),TRUE,FALSE)</formula>
    </cfRule>
    <cfRule type="expression" dxfId="2017" priority="2113">
      <formula>IF(AND(AL1012&lt;0, RIGHT(TEXT(AL1012,"0.#"),1)&lt;&gt;"."),TRUE,FALSE)</formula>
    </cfRule>
    <cfRule type="expression" dxfId="2016" priority="2114">
      <formula>IF(AND(AL1012&lt;0, RIGHT(TEXT(AL1012,"0.#"),1)="."),TRUE,FALSE)</formula>
    </cfRule>
  </conditionalFormatting>
  <conditionalFormatting sqref="AL1010:AO1011">
    <cfRule type="expression" dxfId="2015" priority="2105">
      <formula>IF(AND(AL1010&gt;=0, RIGHT(TEXT(AL1010,"0.#"),1)&lt;&gt;"."),TRUE,FALSE)</formula>
    </cfRule>
    <cfRule type="expression" dxfId="2014" priority="2106">
      <formula>IF(AND(AL1010&gt;=0, RIGHT(TEXT(AL1010,"0.#"),1)="."),TRUE,FALSE)</formula>
    </cfRule>
    <cfRule type="expression" dxfId="2013" priority="2107">
      <formula>IF(AND(AL1010&lt;0, RIGHT(TEXT(AL1010,"0.#"),1)&lt;&gt;"."),TRUE,FALSE)</formula>
    </cfRule>
    <cfRule type="expression" dxfId="2012" priority="2108">
      <formula>IF(AND(AL1010&lt;0, RIGHT(TEXT(AL1010,"0.#"),1)="."),TRUE,FALSE)</formula>
    </cfRule>
  </conditionalFormatting>
  <conditionalFormatting sqref="Y1010:Y1011">
    <cfRule type="expression" dxfId="2011" priority="2103">
      <formula>IF(RIGHT(TEXT(Y1010,"0.#"),1)=".",FALSE,TRUE)</formula>
    </cfRule>
    <cfRule type="expression" dxfId="2010" priority="2104">
      <formula>IF(RIGHT(TEXT(Y1010,"0.#"),1)=".",TRUE,FALSE)</formula>
    </cfRule>
  </conditionalFormatting>
  <conditionalFormatting sqref="AL1045:AO1072">
    <cfRule type="expression" dxfId="2009" priority="2099">
      <formula>IF(AND(AL1045&gt;=0, RIGHT(TEXT(AL1045,"0.#"),1)&lt;&gt;"."),TRUE,FALSE)</formula>
    </cfRule>
    <cfRule type="expression" dxfId="2008" priority="2100">
      <formula>IF(AND(AL1045&gt;=0, RIGHT(TEXT(AL1045,"0.#"),1)="."),TRUE,FALSE)</formula>
    </cfRule>
    <cfRule type="expression" dxfId="2007" priority="2101">
      <formula>IF(AND(AL1045&lt;0, RIGHT(TEXT(AL1045,"0.#"),1)&lt;&gt;"."),TRUE,FALSE)</formula>
    </cfRule>
    <cfRule type="expression" dxfId="2006" priority="2102">
      <formula>IF(AND(AL1045&lt;0, RIGHT(TEXT(AL1045,"0.#"),1)="."),TRUE,FALSE)</formula>
    </cfRule>
  </conditionalFormatting>
  <conditionalFormatting sqref="Y1045:Y1072">
    <cfRule type="expression" dxfId="2005" priority="2097">
      <formula>IF(RIGHT(TEXT(Y1045,"0.#"),1)=".",FALSE,TRUE)</formula>
    </cfRule>
    <cfRule type="expression" dxfId="2004" priority="2098">
      <formula>IF(RIGHT(TEXT(Y1045,"0.#"),1)=".",TRUE,FALSE)</formula>
    </cfRule>
  </conditionalFormatting>
  <conditionalFormatting sqref="AL1044:AO1044">
    <cfRule type="expression" dxfId="2003" priority="2093">
      <formula>IF(AND(AL1044&gt;=0, RIGHT(TEXT(AL1044,"0.#"),1)&lt;&gt;"."),TRUE,FALSE)</formula>
    </cfRule>
    <cfRule type="expression" dxfId="2002" priority="2094">
      <formula>IF(AND(AL1044&gt;=0, RIGHT(TEXT(AL1044,"0.#"),1)="."),TRUE,FALSE)</formula>
    </cfRule>
    <cfRule type="expression" dxfId="2001" priority="2095">
      <formula>IF(AND(AL1044&lt;0, RIGHT(TEXT(AL1044,"0.#"),1)&lt;&gt;"."),TRUE,FALSE)</formula>
    </cfRule>
    <cfRule type="expression" dxfId="2000" priority="2096">
      <formula>IF(AND(AL1044&lt;0, RIGHT(TEXT(AL1044,"0.#"),1)="."),TRUE,FALSE)</formula>
    </cfRule>
  </conditionalFormatting>
  <conditionalFormatting sqref="Y1043:Y1044">
    <cfRule type="expression" dxfId="1999" priority="2091">
      <formula>IF(RIGHT(TEXT(Y1043,"0.#"),1)=".",FALSE,TRUE)</formula>
    </cfRule>
    <cfRule type="expression" dxfId="1998" priority="2092">
      <formula>IF(RIGHT(TEXT(Y1043,"0.#"),1)=".",TRUE,FALSE)</formula>
    </cfRule>
  </conditionalFormatting>
  <conditionalFormatting sqref="AL1078:AO1105">
    <cfRule type="expression" dxfId="1997" priority="2087">
      <formula>IF(AND(AL1078&gt;=0, RIGHT(TEXT(AL1078,"0.#"),1)&lt;&gt;"."),TRUE,FALSE)</formula>
    </cfRule>
    <cfRule type="expression" dxfId="1996" priority="2088">
      <formula>IF(AND(AL1078&gt;=0, RIGHT(TEXT(AL1078,"0.#"),1)="."),TRUE,FALSE)</formula>
    </cfRule>
    <cfRule type="expression" dxfId="1995" priority="2089">
      <formula>IF(AND(AL1078&lt;0, RIGHT(TEXT(AL1078,"0.#"),1)&lt;&gt;"."),TRUE,FALSE)</formula>
    </cfRule>
    <cfRule type="expression" dxfId="1994" priority="2090">
      <formula>IF(AND(AL1078&lt;0, RIGHT(TEXT(AL1078,"0.#"),1)="."),TRUE,FALSE)</formula>
    </cfRule>
  </conditionalFormatting>
  <conditionalFormatting sqref="Y1078:Y1105">
    <cfRule type="expression" dxfId="1993" priority="2085">
      <formula>IF(RIGHT(TEXT(Y1078,"0.#"),1)=".",FALSE,TRUE)</formula>
    </cfRule>
    <cfRule type="expression" dxfId="1992" priority="2086">
      <formula>IF(RIGHT(TEXT(Y1078,"0.#"),1)=".",TRUE,FALSE)</formula>
    </cfRule>
  </conditionalFormatting>
  <conditionalFormatting sqref="AL1077:AO1077">
    <cfRule type="expression" dxfId="1991" priority="2081">
      <formula>IF(AND(AL1077&gt;=0, RIGHT(TEXT(AL1077,"0.#"),1)&lt;&gt;"."),TRUE,FALSE)</formula>
    </cfRule>
    <cfRule type="expression" dxfId="1990" priority="2082">
      <formula>IF(AND(AL1077&gt;=0, RIGHT(TEXT(AL1077,"0.#"),1)="."),TRUE,FALSE)</formula>
    </cfRule>
    <cfRule type="expression" dxfId="1989" priority="2083">
      <formula>IF(AND(AL1077&lt;0, RIGHT(TEXT(AL1077,"0.#"),1)&lt;&gt;"."),TRUE,FALSE)</formula>
    </cfRule>
    <cfRule type="expression" dxfId="1988" priority="2084">
      <formula>IF(AND(AL1077&lt;0, RIGHT(TEXT(AL1077,"0.#"),1)="."),TRUE,FALSE)</formula>
    </cfRule>
  </conditionalFormatting>
  <conditionalFormatting sqref="Y1076:Y1077">
    <cfRule type="expression" dxfId="1987" priority="2079">
      <formula>IF(RIGHT(TEXT(Y1076,"0.#"),1)=".",FALSE,TRUE)</formula>
    </cfRule>
    <cfRule type="expression" dxfId="1986" priority="2080">
      <formula>IF(RIGHT(TEXT(Y1076,"0.#"),1)=".",TRUE,FALSE)</formula>
    </cfRule>
  </conditionalFormatting>
  <conditionalFormatting sqref="AE39">
    <cfRule type="expression" dxfId="1985" priority="2077">
      <formula>IF(RIGHT(TEXT(AE39,"0.#"),1)=".",FALSE,TRUE)</formula>
    </cfRule>
    <cfRule type="expression" dxfId="1984" priority="2078">
      <formula>IF(RIGHT(TEXT(AE39,"0.#"),1)=".",TRUE,FALSE)</formula>
    </cfRule>
  </conditionalFormatting>
  <conditionalFormatting sqref="AM41">
    <cfRule type="expression" dxfId="1983" priority="2061">
      <formula>IF(RIGHT(TEXT(AM41,"0.#"),1)=".",FALSE,TRUE)</formula>
    </cfRule>
    <cfRule type="expression" dxfId="1982" priority="2062">
      <formula>IF(RIGHT(TEXT(AM41,"0.#"),1)=".",TRUE,FALSE)</formula>
    </cfRule>
  </conditionalFormatting>
  <conditionalFormatting sqref="AE40">
    <cfRule type="expression" dxfId="1981" priority="2075">
      <formula>IF(RIGHT(TEXT(AE40,"0.#"),1)=".",FALSE,TRUE)</formula>
    </cfRule>
    <cfRule type="expression" dxfId="1980" priority="2076">
      <formula>IF(RIGHT(TEXT(AE40,"0.#"),1)=".",TRUE,FALSE)</formula>
    </cfRule>
  </conditionalFormatting>
  <conditionalFormatting sqref="AE41">
    <cfRule type="expression" dxfId="1979" priority="2073">
      <formula>IF(RIGHT(TEXT(AE41,"0.#"),1)=".",FALSE,TRUE)</formula>
    </cfRule>
    <cfRule type="expression" dxfId="1978" priority="2074">
      <formula>IF(RIGHT(TEXT(AE41,"0.#"),1)=".",TRUE,FALSE)</formula>
    </cfRule>
  </conditionalFormatting>
  <conditionalFormatting sqref="AI41">
    <cfRule type="expression" dxfId="1977" priority="2071">
      <formula>IF(RIGHT(TEXT(AI41,"0.#"),1)=".",FALSE,TRUE)</formula>
    </cfRule>
    <cfRule type="expression" dxfId="1976" priority="2072">
      <formula>IF(RIGHT(TEXT(AI41,"0.#"),1)=".",TRUE,FALSE)</formula>
    </cfRule>
  </conditionalFormatting>
  <conditionalFormatting sqref="AI40">
    <cfRule type="expression" dxfId="1975" priority="2069">
      <formula>IF(RIGHT(TEXT(AI40,"0.#"),1)=".",FALSE,TRUE)</formula>
    </cfRule>
    <cfRule type="expression" dxfId="1974" priority="2070">
      <formula>IF(RIGHT(TEXT(AI40,"0.#"),1)=".",TRUE,FALSE)</formula>
    </cfRule>
  </conditionalFormatting>
  <conditionalFormatting sqref="AI39">
    <cfRule type="expression" dxfId="1973" priority="2067">
      <formula>IF(RIGHT(TEXT(AI39,"0.#"),1)=".",FALSE,TRUE)</formula>
    </cfRule>
    <cfRule type="expression" dxfId="1972" priority="2068">
      <formula>IF(RIGHT(TEXT(AI39,"0.#"),1)=".",TRUE,FALSE)</formula>
    </cfRule>
  </conditionalFormatting>
  <conditionalFormatting sqref="AM39">
    <cfRule type="expression" dxfId="1971" priority="2065">
      <formula>IF(RIGHT(TEXT(AM39,"0.#"),1)=".",FALSE,TRUE)</formula>
    </cfRule>
    <cfRule type="expression" dxfId="1970" priority="2066">
      <formula>IF(RIGHT(TEXT(AM39,"0.#"),1)=".",TRUE,FALSE)</formula>
    </cfRule>
  </conditionalFormatting>
  <conditionalFormatting sqref="AM40">
    <cfRule type="expression" dxfId="1969" priority="2063">
      <formula>IF(RIGHT(TEXT(AM40,"0.#"),1)=".",FALSE,TRUE)</formula>
    </cfRule>
    <cfRule type="expression" dxfId="1968" priority="2064">
      <formula>IF(RIGHT(TEXT(AM40,"0.#"),1)=".",TRUE,FALSE)</formula>
    </cfRule>
  </conditionalFormatting>
  <conditionalFormatting sqref="AQ39:AQ41">
    <cfRule type="expression" dxfId="1967" priority="2059">
      <formula>IF(RIGHT(TEXT(AQ39,"0.#"),1)=".",FALSE,TRUE)</formula>
    </cfRule>
    <cfRule type="expression" dxfId="1966" priority="2060">
      <formula>IF(RIGHT(TEXT(AQ39,"0.#"),1)=".",TRUE,FALSE)</formula>
    </cfRule>
  </conditionalFormatting>
  <conditionalFormatting sqref="AU39:AU41">
    <cfRule type="expression" dxfId="1965" priority="2057">
      <formula>IF(RIGHT(TEXT(AU39,"0.#"),1)=".",FALSE,TRUE)</formula>
    </cfRule>
    <cfRule type="expression" dxfId="1964" priority="2058">
      <formula>IF(RIGHT(TEXT(AU39,"0.#"),1)=".",TRUE,FALSE)</formula>
    </cfRule>
  </conditionalFormatting>
  <conditionalFormatting sqref="AE46">
    <cfRule type="expression" dxfId="1963" priority="2055">
      <formula>IF(RIGHT(TEXT(AE46,"0.#"),1)=".",FALSE,TRUE)</formula>
    </cfRule>
    <cfRule type="expression" dxfId="1962" priority="2056">
      <formula>IF(RIGHT(TEXT(AE46,"0.#"),1)=".",TRUE,FALSE)</formula>
    </cfRule>
  </conditionalFormatting>
  <conditionalFormatting sqref="AE47">
    <cfRule type="expression" dxfId="1961" priority="2053">
      <formula>IF(RIGHT(TEXT(AE47,"0.#"),1)=".",FALSE,TRUE)</formula>
    </cfRule>
    <cfRule type="expression" dxfId="1960" priority="2054">
      <formula>IF(RIGHT(TEXT(AE47,"0.#"),1)=".",TRUE,FALSE)</formula>
    </cfRule>
  </conditionalFormatting>
  <conditionalFormatting sqref="AE48">
    <cfRule type="expression" dxfId="1959" priority="2051">
      <formula>IF(RIGHT(TEXT(AE48,"0.#"),1)=".",FALSE,TRUE)</formula>
    </cfRule>
    <cfRule type="expression" dxfId="1958" priority="2052">
      <formula>IF(RIGHT(TEXT(AE48,"0.#"),1)=".",TRUE,FALSE)</formula>
    </cfRule>
  </conditionalFormatting>
  <conditionalFormatting sqref="AI48">
    <cfRule type="expression" dxfId="1957" priority="2049">
      <formula>IF(RIGHT(TEXT(AI48,"0.#"),1)=".",FALSE,TRUE)</formula>
    </cfRule>
    <cfRule type="expression" dxfId="1956" priority="2050">
      <formula>IF(RIGHT(TEXT(AI48,"0.#"),1)=".",TRUE,FALSE)</formula>
    </cfRule>
  </conditionalFormatting>
  <conditionalFormatting sqref="AI47">
    <cfRule type="expression" dxfId="1955" priority="2047">
      <formula>IF(RIGHT(TEXT(AI47,"0.#"),1)=".",FALSE,TRUE)</formula>
    </cfRule>
    <cfRule type="expression" dxfId="1954" priority="2048">
      <formula>IF(RIGHT(TEXT(AI47,"0.#"),1)=".",TRUE,FALSE)</formula>
    </cfRule>
  </conditionalFormatting>
  <conditionalFormatting sqref="AE448">
    <cfRule type="expression" dxfId="1953" priority="1925">
      <formula>IF(RIGHT(TEXT(AE448,"0.#"),1)=".",FALSE,TRUE)</formula>
    </cfRule>
    <cfRule type="expression" dxfId="1952" priority="1926">
      <formula>IF(RIGHT(TEXT(AE448,"0.#"),1)=".",TRUE,FALSE)</formula>
    </cfRule>
  </conditionalFormatting>
  <conditionalFormatting sqref="AM450">
    <cfRule type="expression" dxfId="1951" priority="1915">
      <formula>IF(RIGHT(TEXT(AM450,"0.#"),1)=".",FALSE,TRUE)</formula>
    </cfRule>
    <cfRule type="expression" dxfId="1950" priority="1916">
      <formula>IF(RIGHT(TEXT(AM450,"0.#"),1)=".",TRUE,FALSE)</formula>
    </cfRule>
  </conditionalFormatting>
  <conditionalFormatting sqref="AE449">
    <cfRule type="expression" dxfId="1949" priority="1923">
      <formula>IF(RIGHT(TEXT(AE449,"0.#"),1)=".",FALSE,TRUE)</formula>
    </cfRule>
    <cfRule type="expression" dxfId="1948" priority="1924">
      <formula>IF(RIGHT(TEXT(AE449,"0.#"),1)=".",TRUE,FALSE)</formula>
    </cfRule>
  </conditionalFormatting>
  <conditionalFormatting sqref="AE450">
    <cfRule type="expression" dxfId="1947" priority="1921">
      <formula>IF(RIGHT(TEXT(AE450,"0.#"),1)=".",FALSE,TRUE)</formula>
    </cfRule>
    <cfRule type="expression" dxfId="1946" priority="1922">
      <formula>IF(RIGHT(TEXT(AE450,"0.#"),1)=".",TRUE,FALSE)</formula>
    </cfRule>
  </conditionalFormatting>
  <conditionalFormatting sqref="AM448">
    <cfRule type="expression" dxfId="1945" priority="1919">
      <formula>IF(RIGHT(TEXT(AM448,"0.#"),1)=".",FALSE,TRUE)</formula>
    </cfRule>
    <cfRule type="expression" dxfId="1944" priority="1920">
      <formula>IF(RIGHT(TEXT(AM448,"0.#"),1)=".",TRUE,FALSE)</formula>
    </cfRule>
  </conditionalFormatting>
  <conditionalFormatting sqref="AM449">
    <cfRule type="expression" dxfId="1943" priority="1917">
      <formula>IF(RIGHT(TEXT(AM449,"0.#"),1)=".",FALSE,TRUE)</formula>
    </cfRule>
    <cfRule type="expression" dxfId="1942" priority="1918">
      <formula>IF(RIGHT(TEXT(AM449,"0.#"),1)=".",TRUE,FALSE)</formula>
    </cfRule>
  </conditionalFormatting>
  <conditionalFormatting sqref="AU448">
    <cfRule type="expression" dxfId="1941" priority="1913">
      <formula>IF(RIGHT(TEXT(AU448,"0.#"),1)=".",FALSE,TRUE)</formula>
    </cfRule>
    <cfRule type="expression" dxfId="1940" priority="1914">
      <formula>IF(RIGHT(TEXT(AU448,"0.#"),1)=".",TRUE,FALSE)</formula>
    </cfRule>
  </conditionalFormatting>
  <conditionalFormatting sqref="AU449">
    <cfRule type="expression" dxfId="1939" priority="1911">
      <formula>IF(RIGHT(TEXT(AU449,"0.#"),1)=".",FALSE,TRUE)</formula>
    </cfRule>
    <cfRule type="expression" dxfId="1938" priority="1912">
      <formula>IF(RIGHT(TEXT(AU449,"0.#"),1)=".",TRUE,FALSE)</formula>
    </cfRule>
  </conditionalFormatting>
  <conditionalFormatting sqref="AU450">
    <cfRule type="expression" dxfId="1937" priority="1909">
      <formula>IF(RIGHT(TEXT(AU450,"0.#"),1)=".",FALSE,TRUE)</formula>
    </cfRule>
    <cfRule type="expression" dxfId="1936" priority="1910">
      <formula>IF(RIGHT(TEXT(AU450,"0.#"),1)=".",TRUE,FALSE)</formula>
    </cfRule>
  </conditionalFormatting>
  <conditionalFormatting sqref="AI450">
    <cfRule type="expression" dxfId="1935" priority="1903">
      <formula>IF(RIGHT(TEXT(AI450,"0.#"),1)=".",FALSE,TRUE)</formula>
    </cfRule>
    <cfRule type="expression" dxfId="1934" priority="1904">
      <formula>IF(RIGHT(TEXT(AI450,"0.#"),1)=".",TRUE,FALSE)</formula>
    </cfRule>
  </conditionalFormatting>
  <conditionalFormatting sqref="AI448">
    <cfRule type="expression" dxfId="1933" priority="1907">
      <formula>IF(RIGHT(TEXT(AI448,"0.#"),1)=".",FALSE,TRUE)</formula>
    </cfRule>
    <cfRule type="expression" dxfId="1932" priority="1908">
      <formula>IF(RIGHT(TEXT(AI448,"0.#"),1)=".",TRUE,FALSE)</formula>
    </cfRule>
  </conditionalFormatting>
  <conditionalFormatting sqref="AI449">
    <cfRule type="expression" dxfId="1931" priority="1905">
      <formula>IF(RIGHT(TEXT(AI449,"0.#"),1)=".",FALSE,TRUE)</formula>
    </cfRule>
    <cfRule type="expression" dxfId="1930" priority="1906">
      <formula>IF(RIGHT(TEXT(AI449,"0.#"),1)=".",TRUE,FALSE)</formula>
    </cfRule>
  </conditionalFormatting>
  <conditionalFormatting sqref="AQ449">
    <cfRule type="expression" dxfId="1929" priority="1901">
      <formula>IF(RIGHT(TEXT(AQ449,"0.#"),1)=".",FALSE,TRUE)</formula>
    </cfRule>
    <cfRule type="expression" dxfId="1928" priority="1902">
      <formula>IF(RIGHT(TEXT(AQ449,"0.#"),1)=".",TRUE,FALSE)</formula>
    </cfRule>
  </conditionalFormatting>
  <conditionalFormatting sqref="AQ450">
    <cfRule type="expression" dxfId="1927" priority="1899">
      <formula>IF(RIGHT(TEXT(AQ450,"0.#"),1)=".",FALSE,TRUE)</formula>
    </cfRule>
    <cfRule type="expression" dxfId="1926" priority="1900">
      <formula>IF(RIGHT(TEXT(AQ450,"0.#"),1)=".",TRUE,FALSE)</formula>
    </cfRule>
  </conditionalFormatting>
  <conditionalFormatting sqref="AQ448">
    <cfRule type="expression" dxfId="1925" priority="1897">
      <formula>IF(RIGHT(TEXT(AQ448,"0.#"),1)=".",FALSE,TRUE)</formula>
    </cfRule>
    <cfRule type="expression" dxfId="1924" priority="1898">
      <formula>IF(RIGHT(TEXT(AQ448,"0.#"),1)=".",TRUE,FALSE)</formula>
    </cfRule>
  </conditionalFormatting>
  <conditionalFormatting sqref="AE453">
    <cfRule type="expression" dxfId="1923" priority="1895">
      <formula>IF(RIGHT(TEXT(AE453,"0.#"),1)=".",FALSE,TRUE)</formula>
    </cfRule>
    <cfRule type="expression" dxfId="1922" priority="1896">
      <formula>IF(RIGHT(TEXT(AE453,"0.#"),1)=".",TRUE,FALSE)</formula>
    </cfRule>
  </conditionalFormatting>
  <conditionalFormatting sqref="AM455">
    <cfRule type="expression" dxfId="1921" priority="1885">
      <formula>IF(RIGHT(TEXT(AM455,"0.#"),1)=".",FALSE,TRUE)</formula>
    </cfRule>
    <cfRule type="expression" dxfId="1920" priority="1886">
      <formula>IF(RIGHT(TEXT(AM455,"0.#"),1)=".",TRUE,FALSE)</formula>
    </cfRule>
  </conditionalFormatting>
  <conditionalFormatting sqref="AE454">
    <cfRule type="expression" dxfId="1919" priority="1893">
      <formula>IF(RIGHT(TEXT(AE454,"0.#"),1)=".",FALSE,TRUE)</formula>
    </cfRule>
    <cfRule type="expression" dxfId="1918" priority="1894">
      <formula>IF(RIGHT(TEXT(AE454,"0.#"),1)=".",TRUE,FALSE)</formula>
    </cfRule>
  </conditionalFormatting>
  <conditionalFormatting sqref="AE455">
    <cfRule type="expression" dxfId="1917" priority="1891">
      <formula>IF(RIGHT(TEXT(AE455,"0.#"),1)=".",FALSE,TRUE)</formula>
    </cfRule>
    <cfRule type="expression" dxfId="1916" priority="1892">
      <formula>IF(RIGHT(TEXT(AE455,"0.#"),1)=".",TRUE,FALSE)</formula>
    </cfRule>
  </conditionalFormatting>
  <conditionalFormatting sqref="AM453">
    <cfRule type="expression" dxfId="1915" priority="1889">
      <formula>IF(RIGHT(TEXT(AM453,"0.#"),1)=".",FALSE,TRUE)</formula>
    </cfRule>
    <cfRule type="expression" dxfId="1914" priority="1890">
      <formula>IF(RIGHT(TEXT(AM453,"0.#"),1)=".",TRUE,FALSE)</formula>
    </cfRule>
  </conditionalFormatting>
  <conditionalFormatting sqref="AM454">
    <cfRule type="expression" dxfId="1913" priority="1887">
      <formula>IF(RIGHT(TEXT(AM454,"0.#"),1)=".",FALSE,TRUE)</formula>
    </cfRule>
    <cfRule type="expression" dxfId="1912" priority="1888">
      <formula>IF(RIGHT(TEXT(AM454,"0.#"),1)=".",TRUE,FALSE)</formula>
    </cfRule>
  </conditionalFormatting>
  <conditionalFormatting sqref="AU453">
    <cfRule type="expression" dxfId="1911" priority="1883">
      <formula>IF(RIGHT(TEXT(AU453,"0.#"),1)=".",FALSE,TRUE)</formula>
    </cfRule>
    <cfRule type="expression" dxfId="1910" priority="1884">
      <formula>IF(RIGHT(TEXT(AU453,"0.#"),1)=".",TRUE,FALSE)</formula>
    </cfRule>
  </conditionalFormatting>
  <conditionalFormatting sqref="AU454">
    <cfRule type="expression" dxfId="1909" priority="1881">
      <formula>IF(RIGHT(TEXT(AU454,"0.#"),1)=".",FALSE,TRUE)</formula>
    </cfRule>
    <cfRule type="expression" dxfId="1908" priority="1882">
      <formula>IF(RIGHT(TEXT(AU454,"0.#"),1)=".",TRUE,FALSE)</formula>
    </cfRule>
  </conditionalFormatting>
  <conditionalFormatting sqref="AU455">
    <cfRule type="expression" dxfId="1907" priority="1879">
      <formula>IF(RIGHT(TEXT(AU455,"0.#"),1)=".",FALSE,TRUE)</formula>
    </cfRule>
    <cfRule type="expression" dxfId="1906" priority="1880">
      <formula>IF(RIGHT(TEXT(AU455,"0.#"),1)=".",TRUE,FALSE)</formula>
    </cfRule>
  </conditionalFormatting>
  <conditionalFormatting sqref="AI455">
    <cfRule type="expression" dxfId="1905" priority="1873">
      <formula>IF(RIGHT(TEXT(AI455,"0.#"),1)=".",FALSE,TRUE)</formula>
    </cfRule>
    <cfRule type="expression" dxfId="1904" priority="1874">
      <formula>IF(RIGHT(TEXT(AI455,"0.#"),1)=".",TRUE,FALSE)</formula>
    </cfRule>
  </conditionalFormatting>
  <conditionalFormatting sqref="AI453">
    <cfRule type="expression" dxfId="1903" priority="1877">
      <formula>IF(RIGHT(TEXT(AI453,"0.#"),1)=".",FALSE,TRUE)</formula>
    </cfRule>
    <cfRule type="expression" dxfId="1902" priority="1878">
      <formula>IF(RIGHT(TEXT(AI453,"0.#"),1)=".",TRUE,FALSE)</formula>
    </cfRule>
  </conditionalFormatting>
  <conditionalFormatting sqref="AI454">
    <cfRule type="expression" dxfId="1901" priority="1875">
      <formula>IF(RIGHT(TEXT(AI454,"0.#"),1)=".",FALSE,TRUE)</formula>
    </cfRule>
    <cfRule type="expression" dxfId="1900" priority="1876">
      <formula>IF(RIGHT(TEXT(AI454,"0.#"),1)=".",TRUE,FALSE)</formula>
    </cfRule>
  </conditionalFormatting>
  <conditionalFormatting sqref="AQ454">
    <cfRule type="expression" dxfId="1899" priority="1871">
      <formula>IF(RIGHT(TEXT(AQ454,"0.#"),1)=".",FALSE,TRUE)</formula>
    </cfRule>
    <cfRule type="expression" dxfId="1898" priority="1872">
      <formula>IF(RIGHT(TEXT(AQ454,"0.#"),1)=".",TRUE,FALSE)</formula>
    </cfRule>
  </conditionalFormatting>
  <conditionalFormatting sqref="AQ455">
    <cfRule type="expression" dxfId="1897" priority="1869">
      <formula>IF(RIGHT(TEXT(AQ455,"0.#"),1)=".",FALSE,TRUE)</formula>
    </cfRule>
    <cfRule type="expression" dxfId="1896" priority="1870">
      <formula>IF(RIGHT(TEXT(AQ455,"0.#"),1)=".",TRUE,FALSE)</formula>
    </cfRule>
  </conditionalFormatting>
  <conditionalFormatting sqref="AQ453">
    <cfRule type="expression" dxfId="1895" priority="1867">
      <formula>IF(RIGHT(TEXT(AQ453,"0.#"),1)=".",FALSE,TRUE)</formula>
    </cfRule>
    <cfRule type="expression" dxfId="1894" priority="1868">
      <formula>IF(RIGHT(TEXT(AQ453,"0.#"),1)=".",TRUE,FALSE)</formula>
    </cfRule>
  </conditionalFormatting>
  <conditionalFormatting sqref="AE487">
    <cfRule type="expression" dxfId="1893" priority="1745">
      <formula>IF(RIGHT(TEXT(AE487,"0.#"),1)=".",FALSE,TRUE)</formula>
    </cfRule>
    <cfRule type="expression" dxfId="1892" priority="1746">
      <formula>IF(RIGHT(TEXT(AE487,"0.#"),1)=".",TRUE,FALSE)</formula>
    </cfRule>
  </conditionalFormatting>
  <conditionalFormatting sqref="AE488">
    <cfRule type="expression" dxfId="1891" priority="1743">
      <formula>IF(RIGHT(TEXT(AE488,"0.#"),1)=".",FALSE,TRUE)</formula>
    </cfRule>
    <cfRule type="expression" dxfId="1890" priority="1744">
      <formula>IF(RIGHT(TEXT(AE488,"0.#"),1)=".",TRUE,FALSE)</formula>
    </cfRule>
  </conditionalFormatting>
  <conditionalFormatting sqref="AE489">
    <cfRule type="expression" dxfId="1889" priority="1741">
      <formula>IF(RIGHT(TEXT(AE489,"0.#"),1)=".",FALSE,TRUE)</formula>
    </cfRule>
    <cfRule type="expression" dxfId="1888" priority="1742">
      <formula>IF(RIGHT(TEXT(AE489,"0.#"),1)=".",TRUE,FALSE)</formula>
    </cfRule>
  </conditionalFormatting>
  <conditionalFormatting sqref="AU487">
    <cfRule type="expression" dxfId="1887" priority="1733">
      <formula>IF(RIGHT(TEXT(AU487,"0.#"),1)=".",FALSE,TRUE)</formula>
    </cfRule>
    <cfRule type="expression" dxfId="1886" priority="1734">
      <formula>IF(RIGHT(TEXT(AU487,"0.#"),1)=".",TRUE,FALSE)</formula>
    </cfRule>
  </conditionalFormatting>
  <conditionalFormatting sqref="AU488">
    <cfRule type="expression" dxfId="1885" priority="1731">
      <formula>IF(RIGHT(TEXT(AU488,"0.#"),1)=".",FALSE,TRUE)</formula>
    </cfRule>
    <cfRule type="expression" dxfId="1884" priority="1732">
      <formula>IF(RIGHT(TEXT(AU488,"0.#"),1)=".",TRUE,FALSE)</formula>
    </cfRule>
  </conditionalFormatting>
  <conditionalFormatting sqref="AU489">
    <cfRule type="expression" dxfId="1883" priority="1729">
      <formula>IF(RIGHT(TEXT(AU489,"0.#"),1)=".",FALSE,TRUE)</formula>
    </cfRule>
    <cfRule type="expression" dxfId="1882" priority="1730">
      <formula>IF(RIGHT(TEXT(AU489,"0.#"),1)=".",TRUE,FALSE)</formula>
    </cfRule>
  </conditionalFormatting>
  <conditionalFormatting sqref="AQ488">
    <cfRule type="expression" dxfId="1881" priority="1721">
      <formula>IF(RIGHT(TEXT(AQ488,"0.#"),1)=".",FALSE,TRUE)</formula>
    </cfRule>
    <cfRule type="expression" dxfId="1880" priority="1722">
      <formula>IF(RIGHT(TEXT(AQ488,"0.#"),1)=".",TRUE,FALSE)</formula>
    </cfRule>
  </conditionalFormatting>
  <conditionalFormatting sqref="AQ489">
    <cfRule type="expression" dxfId="1879" priority="1719">
      <formula>IF(RIGHT(TEXT(AQ489,"0.#"),1)=".",FALSE,TRUE)</formula>
    </cfRule>
    <cfRule type="expression" dxfId="1878" priority="1720">
      <formula>IF(RIGHT(TEXT(AQ489,"0.#"),1)=".",TRUE,FALSE)</formula>
    </cfRule>
  </conditionalFormatting>
  <conditionalFormatting sqref="AQ487">
    <cfRule type="expression" dxfId="1877" priority="1717">
      <formula>IF(RIGHT(TEXT(AQ487,"0.#"),1)=".",FALSE,TRUE)</formula>
    </cfRule>
    <cfRule type="expression" dxfId="1876" priority="1718">
      <formula>IF(RIGHT(TEXT(AQ487,"0.#"),1)=".",TRUE,FALSE)</formula>
    </cfRule>
  </conditionalFormatting>
  <conditionalFormatting sqref="AE512">
    <cfRule type="expression" dxfId="1875" priority="1715">
      <formula>IF(RIGHT(TEXT(AE512,"0.#"),1)=".",FALSE,TRUE)</formula>
    </cfRule>
    <cfRule type="expression" dxfId="1874" priority="1716">
      <formula>IF(RIGHT(TEXT(AE512,"0.#"),1)=".",TRUE,FALSE)</formula>
    </cfRule>
  </conditionalFormatting>
  <conditionalFormatting sqref="AE513">
    <cfRule type="expression" dxfId="1873" priority="1713">
      <formula>IF(RIGHT(TEXT(AE513,"0.#"),1)=".",FALSE,TRUE)</formula>
    </cfRule>
    <cfRule type="expression" dxfId="1872" priority="1714">
      <formula>IF(RIGHT(TEXT(AE513,"0.#"),1)=".",TRUE,FALSE)</formula>
    </cfRule>
  </conditionalFormatting>
  <conditionalFormatting sqref="AE514">
    <cfRule type="expression" dxfId="1871" priority="1711">
      <formula>IF(RIGHT(TEXT(AE514,"0.#"),1)=".",FALSE,TRUE)</formula>
    </cfRule>
    <cfRule type="expression" dxfId="1870" priority="1712">
      <formula>IF(RIGHT(TEXT(AE514,"0.#"),1)=".",TRUE,FALSE)</formula>
    </cfRule>
  </conditionalFormatting>
  <conditionalFormatting sqref="AU512">
    <cfRule type="expression" dxfId="1869" priority="1703">
      <formula>IF(RIGHT(TEXT(AU512,"0.#"),1)=".",FALSE,TRUE)</formula>
    </cfRule>
    <cfRule type="expression" dxfId="1868" priority="1704">
      <formula>IF(RIGHT(TEXT(AU512,"0.#"),1)=".",TRUE,FALSE)</formula>
    </cfRule>
  </conditionalFormatting>
  <conditionalFormatting sqref="AU513">
    <cfRule type="expression" dxfId="1867" priority="1701">
      <formula>IF(RIGHT(TEXT(AU513,"0.#"),1)=".",FALSE,TRUE)</formula>
    </cfRule>
    <cfRule type="expression" dxfId="1866" priority="1702">
      <formula>IF(RIGHT(TEXT(AU513,"0.#"),1)=".",TRUE,FALSE)</formula>
    </cfRule>
  </conditionalFormatting>
  <conditionalFormatting sqref="AU514">
    <cfRule type="expression" dxfId="1865" priority="1699">
      <formula>IF(RIGHT(TEXT(AU514,"0.#"),1)=".",FALSE,TRUE)</formula>
    </cfRule>
    <cfRule type="expression" dxfId="1864" priority="1700">
      <formula>IF(RIGHT(TEXT(AU514,"0.#"),1)=".",TRUE,FALSE)</formula>
    </cfRule>
  </conditionalFormatting>
  <conditionalFormatting sqref="AQ513">
    <cfRule type="expression" dxfId="1863" priority="1691">
      <formula>IF(RIGHT(TEXT(AQ513,"0.#"),1)=".",FALSE,TRUE)</formula>
    </cfRule>
    <cfRule type="expression" dxfId="1862" priority="1692">
      <formula>IF(RIGHT(TEXT(AQ513,"0.#"),1)=".",TRUE,FALSE)</formula>
    </cfRule>
  </conditionalFormatting>
  <conditionalFormatting sqref="AQ514">
    <cfRule type="expression" dxfId="1861" priority="1689">
      <formula>IF(RIGHT(TEXT(AQ514,"0.#"),1)=".",FALSE,TRUE)</formula>
    </cfRule>
    <cfRule type="expression" dxfId="1860" priority="1690">
      <formula>IF(RIGHT(TEXT(AQ514,"0.#"),1)=".",TRUE,FALSE)</formula>
    </cfRule>
  </conditionalFormatting>
  <conditionalFormatting sqref="AQ512">
    <cfRule type="expression" dxfId="1859" priority="1687">
      <formula>IF(RIGHT(TEXT(AQ512,"0.#"),1)=".",FALSE,TRUE)</formula>
    </cfRule>
    <cfRule type="expression" dxfId="1858" priority="1688">
      <formula>IF(RIGHT(TEXT(AQ512,"0.#"),1)=".",TRUE,FALSE)</formula>
    </cfRule>
  </conditionalFormatting>
  <conditionalFormatting sqref="AE517">
    <cfRule type="expression" dxfId="1857" priority="1565">
      <formula>IF(RIGHT(TEXT(AE517,"0.#"),1)=".",FALSE,TRUE)</formula>
    </cfRule>
    <cfRule type="expression" dxfId="1856" priority="1566">
      <formula>IF(RIGHT(TEXT(AE517,"0.#"),1)=".",TRUE,FALSE)</formula>
    </cfRule>
  </conditionalFormatting>
  <conditionalFormatting sqref="AE518">
    <cfRule type="expression" dxfId="1855" priority="1563">
      <formula>IF(RIGHT(TEXT(AE518,"0.#"),1)=".",FALSE,TRUE)</formula>
    </cfRule>
    <cfRule type="expression" dxfId="1854" priority="1564">
      <formula>IF(RIGHT(TEXT(AE518,"0.#"),1)=".",TRUE,FALSE)</formula>
    </cfRule>
  </conditionalFormatting>
  <conditionalFormatting sqref="AE519">
    <cfRule type="expression" dxfId="1853" priority="1561">
      <formula>IF(RIGHT(TEXT(AE519,"0.#"),1)=".",FALSE,TRUE)</formula>
    </cfRule>
    <cfRule type="expression" dxfId="1852" priority="1562">
      <formula>IF(RIGHT(TEXT(AE519,"0.#"),1)=".",TRUE,FALSE)</formula>
    </cfRule>
  </conditionalFormatting>
  <conditionalFormatting sqref="AU517">
    <cfRule type="expression" dxfId="1851" priority="1553">
      <formula>IF(RIGHT(TEXT(AU517,"0.#"),1)=".",FALSE,TRUE)</formula>
    </cfRule>
    <cfRule type="expression" dxfId="1850" priority="1554">
      <formula>IF(RIGHT(TEXT(AU517,"0.#"),1)=".",TRUE,FALSE)</formula>
    </cfRule>
  </conditionalFormatting>
  <conditionalFormatting sqref="AU519">
    <cfRule type="expression" dxfId="1849" priority="1549">
      <formula>IF(RIGHT(TEXT(AU519,"0.#"),1)=".",FALSE,TRUE)</formula>
    </cfRule>
    <cfRule type="expression" dxfId="1848" priority="1550">
      <formula>IF(RIGHT(TEXT(AU519,"0.#"),1)=".",TRUE,FALSE)</formula>
    </cfRule>
  </conditionalFormatting>
  <conditionalFormatting sqref="AQ518">
    <cfRule type="expression" dxfId="1847" priority="1541">
      <formula>IF(RIGHT(TEXT(AQ518,"0.#"),1)=".",FALSE,TRUE)</formula>
    </cfRule>
    <cfRule type="expression" dxfId="1846" priority="1542">
      <formula>IF(RIGHT(TEXT(AQ518,"0.#"),1)=".",TRUE,FALSE)</formula>
    </cfRule>
  </conditionalFormatting>
  <conditionalFormatting sqref="AQ519">
    <cfRule type="expression" dxfId="1845" priority="1539">
      <formula>IF(RIGHT(TEXT(AQ519,"0.#"),1)=".",FALSE,TRUE)</formula>
    </cfRule>
    <cfRule type="expression" dxfId="1844" priority="1540">
      <formula>IF(RIGHT(TEXT(AQ519,"0.#"),1)=".",TRUE,FALSE)</formula>
    </cfRule>
  </conditionalFormatting>
  <conditionalFormatting sqref="AQ517">
    <cfRule type="expression" dxfId="1843" priority="1537">
      <formula>IF(RIGHT(TEXT(AQ517,"0.#"),1)=".",FALSE,TRUE)</formula>
    </cfRule>
    <cfRule type="expression" dxfId="1842" priority="1538">
      <formula>IF(RIGHT(TEXT(AQ517,"0.#"),1)=".",TRUE,FALSE)</formula>
    </cfRule>
  </conditionalFormatting>
  <conditionalFormatting sqref="AE522">
    <cfRule type="expression" dxfId="1841" priority="1535">
      <formula>IF(RIGHT(TEXT(AE522,"0.#"),1)=".",FALSE,TRUE)</formula>
    </cfRule>
    <cfRule type="expression" dxfId="1840" priority="1536">
      <formula>IF(RIGHT(TEXT(AE522,"0.#"),1)=".",TRUE,FALSE)</formula>
    </cfRule>
  </conditionalFormatting>
  <conditionalFormatting sqref="AE523">
    <cfRule type="expression" dxfId="1839" priority="1533">
      <formula>IF(RIGHT(TEXT(AE523,"0.#"),1)=".",FALSE,TRUE)</formula>
    </cfRule>
    <cfRule type="expression" dxfId="1838" priority="1534">
      <formula>IF(RIGHT(TEXT(AE523,"0.#"),1)=".",TRUE,FALSE)</formula>
    </cfRule>
  </conditionalFormatting>
  <conditionalFormatting sqref="AE524">
    <cfRule type="expression" dxfId="1837" priority="1531">
      <formula>IF(RIGHT(TEXT(AE524,"0.#"),1)=".",FALSE,TRUE)</formula>
    </cfRule>
    <cfRule type="expression" dxfId="1836" priority="1532">
      <formula>IF(RIGHT(TEXT(AE524,"0.#"),1)=".",TRUE,FALSE)</formula>
    </cfRule>
  </conditionalFormatting>
  <conditionalFormatting sqref="AU522">
    <cfRule type="expression" dxfId="1835" priority="1523">
      <formula>IF(RIGHT(TEXT(AU522,"0.#"),1)=".",FALSE,TRUE)</formula>
    </cfRule>
    <cfRule type="expression" dxfId="1834" priority="1524">
      <formula>IF(RIGHT(TEXT(AU522,"0.#"),1)=".",TRUE,FALSE)</formula>
    </cfRule>
  </conditionalFormatting>
  <conditionalFormatting sqref="AU523">
    <cfRule type="expression" dxfId="1833" priority="1521">
      <formula>IF(RIGHT(TEXT(AU523,"0.#"),1)=".",FALSE,TRUE)</formula>
    </cfRule>
    <cfRule type="expression" dxfId="1832" priority="1522">
      <formula>IF(RIGHT(TEXT(AU523,"0.#"),1)=".",TRUE,FALSE)</formula>
    </cfRule>
  </conditionalFormatting>
  <conditionalFormatting sqref="AU524">
    <cfRule type="expression" dxfId="1831" priority="1519">
      <formula>IF(RIGHT(TEXT(AU524,"0.#"),1)=".",FALSE,TRUE)</formula>
    </cfRule>
    <cfRule type="expression" dxfId="1830" priority="1520">
      <formula>IF(RIGHT(TEXT(AU524,"0.#"),1)=".",TRUE,FALSE)</formula>
    </cfRule>
  </conditionalFormatting>
  <conditionalFormatting sqref="AQ523">
    <cfRule type="expression" dxfId="1829" priority="1511">
      <formula>IF(RIGHT(TEXT(AQ523,"0.#"),1)=".",FALSE,TRUE)</formula>
    </cfRule>
    <cfRule type="expression" dxfId="1828" priority="1512">
      <formula>IF(RIGHT(TEXT(AQ523,"0.#"),1)=".",TRUE,FALSE)</formula>
    </cfRule>
  </conditionalFormatting>
  <conditionalFormatting sqref="AQ524">
    <cfRule type="expression" dxfId="1827" priority="1509">
      <formula>IF(RIGHT(TEXT(AQ524,"0.#"),1)=".",FALSE,TRUE)</formula>
    </cfRule>
    <cfRule type="expression" dxfId="1826" priority="1510">
      <formula>IF(RIGHT(TEXT(AQ524,"0.#"),1)=".",TRUE,FALSE)</formula>
    </cfRule>
  </conditionalFormatting>
  <conditionalFormatting sqref="AQ522">
    <cfRule type="expression" dxfId="1825" priority="1507">
      <formula>IF(RIGHT(TEXT(AQ522,"0.#"),1)=".",FALSE,TRUE)</formula>
    </cfRule>
    <cfRule type="expression" dxfId="1824" priority="1508">
      <formula>IF(RIGHT(TEXT(AQ522,"0.#"),1)=".",TRUE,FALSE)</formula>
    </cfRule>
  </conditionalFormatting>
  <conditionalFormatting sqref="AE527">
    <cfRule type="expression" dxfId="1823" priority="1505">
      <formula>IF(RIGHT(TEXT(AE527,"0.#"),1)=".",FALSE,TRUE)</formula>
    </cfRule>
    <cfRule type="expression" dxfId="1822" priority="1506">
      <formula>IF(RIGHT(TEXT(AE527,"0.#"),1)=".",TRUE,FALSE)</formula>
    </cfRule>
  </conditionalFormatting>
  <conditionalFormatting sqref="AE528">
    <cfRule type="expression" dxfId="1821" priority="1503">
      <formula>IF(RIGHT(TEXT(AE528,"0.#"),1)=".",FALSE,TRUE)</formula>
    </cfRule>
    <cfRule type="expression" dxfId="1820" priority="1504">
      <formula>IF(RIGHT(TEXT(AE528,"0.#"),1)=".",TRUE,FALSE)</formula>
    </cfRule>
  </conditionalFormatting>
  <conditionalFormatting sqref="AE529">
    <cfRule type="expression" dxfId="1819" priority="1501">
      <formula>IF(RIGHT(TEXT(AE529,"0.#"),1)=".",FALSE,TRUE)</formula>
    </cfRule>
    <cfRule type="expression" dxfId="1818" priority="1502">
      <formula>IF(RIGHT(TEXT(AE529,"0.#"),1)=".",TRUE,FALSE)</formula>
    </cfRule>
  </conditionalFormatting>
  <conditionalFormatting sqref="AU527">
    <cfRule type="expression" dxfId="1817" priority="1493">
      <formula>IF(RIGHT(TEXT(AU527,"0.#"),1)=".",FALSE,TRUE)</formula>
    </cfRule>
    <cfRule type="expression" dxfId="1816" priority="1494">
      <formula>IF(RIGHT(TEXT(AU527,"0.#"),1)=".",TRUE,FALSE)</formula>
    </cfRule>
  </conditionalFormatting>
  <conditionalFormatting sqref="AU528">
    <cfRule type="expression" dxfId="1815" priority="1491">
      <formula>IF(RIGHT(TEXT(AU528,"0.#"),1)=".",FALSE,TRUE)</formula>
    </cfRule>
    <cfRule type="expression" dxfId="1814" priority="1492">
      <formula>IF(RIGHT(TEXT(AU528,"0.#"),1)=".",TRUE,FALSE)</formula>
    </cfRule>
  </conditionalFormatting>
  <conditionalFormatting sqref="AU529">
    <cfRule type="expression" dxfId="1813" priority="1489">
      <formula>IF(RIGHT(TEXT(AU529,"0.#"),1)=".",FALSE,TRUE)</formula>
    </cfRule>
    <cfRule type="expression" dxfId="1812" priority="1490">
      <formula>IF(RIGHT(TEXT(AU529,"0.#"),1)=".",TRUE,FALSE)</formula>
    </cfRule>
  </conditionalFormatting>
  <conditionalFormatting sqref="AQ528">
    <cfRule type="expression" dxfId="1811" priority="1481">
      <formula>IF(RIGHT(TEXT(AQ528,"0.#"),1)=".",FALSE,TRUE)</formula>
    </cfRule>
    <cfRule type="expression" dxfId="1810" priority="1482">
      <formula>IF(RIGHT(TEXT(AQ528,"0.#"),1)=".",TRUE,FALSE)</formula>
    </cfRule>
  </conditionalFormatting>
  <conditionalFormatting sqref="AQ529">
    <cfRule type="expression" dxfId="1809" priority="1479">
      <formula>IF(RIGHT(TEXT(AQ529,"0.#"),1)=".",FALSE,TRUE)</formula>
    </cfRule>
    <cfRule type="expression" dxfId="1808" priority="1480">
      <formula>IF(RIGHT(TEXT(AQ529,"0.#"),1)=".",TRUE,FALSE)</formula>
    </cfRule>
  </conditionalFormatting>
  <conditionalFormatting sqref="AQ527">
    <cfRule type="expression" dxfId="1807" priority="1477">
      <formula>IF(RIGHT(TEXT(AQ527,"0.#"),1)=".",FALSE,TRUE)</formula>
    </cfRule>
    <cfRule type="expression" dxfId="1806" priority="1478">
      <formula>IF(RIGHT(TEXT(AQ527,"0.#"),1)=".",TRUE,FALSE)</formula>
    </cfRule>
  </conditionalFormatting>
  <conditionalFormatting sqref="AE532">
    <cfRule type="expression" dxfId="1805" priority="1475">
      <formula>IF(RIGHT(TEXT(AE532,"0.#"),1)=".",FALSE,TRUE)</formula>
    </cfRule>
    <cfRule type="expression" dxfId="1804" priority="1476">
      <formula>IF(RIGHT(TEXT(AE532,"0.#"),1)=".",TRUE,FALSE)</formula>
    </cfRule>
  </conditionalFormatting>
  <conditionalFormatting sqref="AM534">
    <cfRule type="expression" dxfId="1803" priority="1465">
      <formula>IF(RIGHT(TEXT(AM534,"0.#"),1)=".",FALSE,TRUE)</formula>
    </cfRule>
    <cfRule type="expression" dxfId="1802" priority="1466">
      <formula>IF(RIGHT(TEXT(AM534,"0.#"),1)=".",TRUE,FALSE)</formula>
    </cfRule>
  </conditionalFormatting>
  <conditionalFormatting sqref="AE533">
    <cfRule type="expression" dxfId="1801" priority="1473">
      <formula>IF(RIGHT(TEXT(AE533,"0.#"),1)=".",FALSE,TRUE)</formula>
    </cfRule>
    <cfRule type="expression" dxfId="1800" priority="1474">
      <formula>IF(RIGHT(TEXT(AE533,"0.#"),1)=".",TRUE,FALSE)</formula>
    </cfRule>
  </conditionalFormatting>
  <conditionalFormatting sqref="AE534">
    <cfRule type="expression" dxfId="1799" priority="1471">
      <formula>IF(RIGHT(TEXT(AE534,"0.#"),1)=".",FALSE,TRUE)</formula>
    </cfRule>
    <cfRule type="expression" dxfId="1798" priority="1472">
      <formula>IF(RIGHT(TEXT(AE534,"0.#"),1)=".",TRUE,FALSE)</formula>
    </cfRule>
  </conditionalFormatting>
  <conditionalFormatting sqref="AM532">
    <cfRule type="expression" dxfId="1797" priority="1469">
      <formula>IF(RIGHT(TEXT(AM532,"0.#"),1)=".",FALSE,TRUE)</formula>
    </cfRule>
    <cfRule type="expression" dxfId="1796" priority="1470">
      <formula>IF(RIGHT(TEXT(AM532,"0.#"),1)=".",TRUE,FALSE)</formula>
    </cfRule>
  </conditionalFormatting>
  <conditionalFormatting sqref="AM533">
    <cfRule type="expression" dxfId="1795" priority="1467">
      <formula>IF(RIGHT(TEXT(AM533,"0.#"),1)=".",FALSE,TRUE)</formula>
    </cfRule>
    <cfRule type="expression" dxfId="1794" priority="1468">
      <formula>IF(RIGHT(TEXT(AM533,"0.#"),1)=".",TRUE,FALSE)</formula>
    </cfRule>
  </conditionalFormatting>
  <conditionalFormatting sqref="AU532">
    <cfRule type="expression" dxfId="1793" priority="1463">
      <formula>IF(RIGHT(TEXT(AU532,"0.#"),1)=".",FALSE,TRUE)</formula>
    </cfRule>
    <cfRule type="expression" dxfId="1792" priority="1464">
      <formula>IF(RIGHT(TEXT(AU532,"0.#"),1)=".",TRUE,FALSE)</formula>
    </cfRule>
  </conditionalFormatting>
  <conditionalFormatting sqref="AU533">
    <cfRule type="expression" dxfId="1791" priority="1461">
      <formula>IF(RIGHT(TEXT(AU533,"0.#"),1)=".",FALSE,TRUE)</formula>
    </cfRule>
    <cfRule type="expression" dxfId="1790" priority="1462">
      <formula>IF(RIGHT(TEXT(AU533,"0.#"),1)=".",TRUE,FALSE)</formula>
    </cfRule>
  </conditionalFormatting>
  <conditionalFormatting sqref="AU534">
    <cfRule type="expression" dxfId="1789" priority="1459">
      <formula>IF(RIGHT(TEXT(AU534,"0.#"),1)=".",FALSE,TRUE)</formula>
    </cfRule>
    <cfRule type="expression" dxfId="1788" priority="1460">
      <formula>IF(RIGHT(TEXT(AU534,"0.#"),1)=".",TRUE,FALSE)</formula>
    </cfRule>
  </conditionalFormatting>
  <conditionalFormatting sqref="AI534">
    <cfRule type="expression" dxfId="1787" priority="1453">
      <formula>IF(RIGHT(TEXT(AI534,"0.#"),1)=".",FALSE,TRUE)</formula>
    </cfRule>
    <cfRule type="expression" dxfId="1786" priority="1454">
      <formula>IF(RIGHT(TEXT(AI534,"0.#"),1)=".",TRUE,FALSE)</formula>
    </cfRule>
  </conditionalFormatting>
  <conditionalFormatting sqref="AI532">
    <cfRule type="expression" dxfId="1785" priority="1457">
      <formula>IF(RIGHT(TEXT(AI532,"0.#"),1)=".",FALSE,TRUE)</formula>
    </cfRule>
    <cfRule type="expression" dxfId="1784" priority="1458">
      <formula>IF(RIGHT(TEXT(AI532,"0.#"),1)=".",TRUE,FALSE)</formula>
    </cfRule>
  </conditionalFormatting>
  <conditionalFormatting sqref="AI533">
    <cfRule type="expression" dxfId="1783" priority="1455">
      <formula>IF(RIGHT(TEXT(AI533,"0.#"),1)=".",FALSE,TRUE)</formula>
    </cfRule>
    <cfRule type="expression" dxfId="1782" priority="1456">
      <formula>IF(RIGHT(TEXT(AI533,"0.#"),1)=".",TRUE,FALSE)</formula>
    </cfRule>
  </conditionalFormatting>
  <conditionalFormatting sqref="AQ533">
    <cfRule type="expression" dxfId="1781" priority="1451">
      <formula>IF(RIGHT(TEXT(AQ533,"0.#"),1)=".",FALSE,TRUE)</formula>
    </cfRule>
    <cfRule type="expression" dxfId="1780" priority="1452">
      <formula>IF(RIGHT(TEXT(AQ533,"0.#"),1)=".",TRUE,FALSE)</formula>
    </cfRule>
  </conditionalFormatting>
  <conditionalFormatting sqref="AQ534">
    <cfRule type="expression" dxfId="1779" priority="1449">
      <formula>IF(RIGHT(TEXT(AQ534,"0.#"),1)=".",FALSE,TRUE)</formula>
    </cfRule>
    <cfRule type="expression" dxfId="1778" priority="1450">
      <formula>IF(RIGHT(TEXT(AQ534,"0.#"),1)=".",TRUE,FALSE)</formula>
    </cfRule>
  </conditionalFormatting>
  <conditionalFormatting sqref="AQ532">
    <cfRule type="expression" dxfId="1777" priority="1447">
      <formula>IF(RIGHT(TEXT(AQ532,"0.#"),1)=".",FALSE,TRUE)</formula>
    </cfRule>
    <cfRule type="expression" dxfId="1776" priority="1448">
      <formula>IF(RIGHT(TEXT(AQ532,"0.#"),1)=".",TRUE,FALSE)</formula>
    </cfRule>
  </conditionalFormatting>
  <conditionalFormatting sqref="AE541">
    <cfRule type="expression" dxfId="1775" priority="1445">
      <formula>IF(RIGHT(TEXT(AE541,"0.#"),1)=".",FALSE,TRUE)</formula>
    </cfRule>
    <cfRule type="expression" dxfId="1774" priority="1446">
      <formula>IF(RIGHT(TEXT(AE541,"0.#"),1)=".",TRUE,FALSE)</formula>
    </cfRule>
  </conditionalFormatting>
  <conditionalFormatting sqref="AE542">
    <cfRule type="expression" dxfId="1773" priority="1443">
      <formula>IF(RIGHT(TEXT(AE542,"0.#"),1)=".",FALSE,TRUE)</formula>
    </cfRule>
    <cfRule type="expression" dxfId="1772" priority="1444">
      <formula>IF(RIGHT(TEXT(AE542,"0.#"),1)=".",TRUE,FALSE)</formula>
    </cfRule>
  </conditionalFormatting>
  <conditionalFormatting sqref="AE543">
    <cfRule type="expression" dxfId="1771" priority="1441">
      <formula>IF(RIGHT(TEXT(AE543,"0.#"),1)=".",FALSE,TRUE)</formula>
    </cfRule>
    <cfRule type="expression" dxfId="1770" priority="1442">
      <formula>IF(RIGHT(TEXT(AE543,"0.#"),1)=".",TRUE,FALSE)</formula>
    </cfRule>
  </conditionalFormatting>
  <conditionalFormatting sqref="AU541">
    <cfRule type="expression" dxfId="1769" priority="1433">
      <formula>IF(RIGHT(TEXT(AU541,"0.#"),1)=".",FALSE,TRUE)</formula>
    </cfRule>
    <cfRule type="expression" dxfId="1768" priority="1434">
      <formula>IF(RIGHT(TEXT(AU541,"0.#"),1)=".",TRUE,FALSE)</formula>
    </cfRule>
  </conditionalFormatting>
  <conditionalFormatting sqref="AU542">
    <cfRule type="expression" dxfId="1767" priority="1431">
      <formula>IF(RIGHT(TEXT(AU542,"0.#"),1)=".",FALSE,TRUE)</formula>
    </cfRule>
    <cfRule type="expression" dxfId="1766" priority="1432">
      <formula>IF(RIGHT(TEXT(AU542,"0.#"),1)=".",TRUE,FALSE)</formula>
    </cfRule>
  </conditionalFormatting>
  <conditionalFormatting sqref="AU543">
    <cfRule type="expression" dxfId="1765" priority="1429">
      <formula>IF(RIGHT(TEXT(AU543,"0.#"),1)=".",FALSE,TRUE)</formula>
    </cfRule>
    <cfRule type="expression" dxfId="1764" priority="1430">
      <formula>IF(RIGHT(TEXT(AU543,"0.#"),1)=".",TRUE,FALSE)</formula>
    </cfRule>
  </conditionalFormatting>
  <conditionalFormatting sqref="AQ542">
    <cfRule type="expression" dxfId="1763" priority="1421">
      <formula>IF(RIGHT(TEXT(AQ542,"0.#"),1)=".",FALSE,TRUE)</formula>
    </cfRule>
    <cfRule type="expression" dxfId="1762" priority="1422">
      <formula>IF(RIGHT(TEXT(AQ542,"0.#"),1)=".",TRUE,FALSE)</formula>
    </cfRule>
  </conditionalFormatting>
  <conditionalFormatting sqref="AQ543">
    <cfRule type="expression" dxfId="1761" priority="1419">
      <formula>IF(RIGHT(TEXT(AQ543,"0.#"),1)=".",FALSE,TRUE)</formula>
    </cfRule>
    <cfRule type="expression" dxfId="1760" priority="1420">
      <formula>IF(RIGHT(TEXT(AQ543,"0.#"),1)=".",TRUE,FALSE)</formula>
    </cfRule>
  </conditionalFormatting>
  <conditionalFormatting sqref="AQ541">
    <cfRule type="expression" dxfId="1759" priority="1417">
      <formula>IF(RIGHT(TEXT(AQ541,"0.#"),1)=".",FALSE,TRUE)</formula>
    </cfRule>
    <cfRule type="expression" dxfId="1758" priority="1418">
      <formula>IF(RIGHT(TEXT(AQ541,"0.#"),1)=".",TRUE,FALSE)</formula>
    </cfRule>
  </conditionalFormatting>
  <conditionalFormatting sqref="AE566">
    <cfRule type="expression" dxfId="1757" priority="1415">
      <formula>IF(RIGHT(TEXT(AE566,"0.#"),1)=".",FALSE,TRUE)</formula>
    </cfRule>
    <cfRule type="expression" dxfId="1756" priority="1416">
      <formula>IF(RIGHT(TEXT(AE566,"0.#"),1)=".",TRUE,FALSE)</formula>
    </cfRule>
  </conditionalFormatting>
  <conditionalFormatting sqref="AE567">
    <cfRule type="expression" dxfId="1755" priority="1413">
      <formula>IF(RIGHT(TEXT(AE567,"0.#"),1)=".",FALSE,TRUE)</formula>
    </cfRule>
    <cfRule type="expression" dxfId="1754" priority="1414">
      <formula>IF(RIGHT(TEXT(AE567,"0.#"),1)=".",TRUE,FALSE)</formula>
    </cfRule>
  </conditionalFormatting>
  <conditionalFormatting sqref="AE568">
    <cfRule type="expression" dxfId="1753" priority="1411">
      <formula>IF(RIGHT(TEXT(AE568,"0.#"),1)=".",FALSE,TRUE)</formula>
    </cfRule>
    <cfRule type="expression" dxfId="1752" priority="1412">
      <formula>IF(RIGHT(TEXT(AE568,"0.#"),1)=".",TRUE,FALSE)</formula>
    </cfRule>
  </conditionalFormatting>
  <conditionalFormatting sqref="AU566">
    <cfRule type="expression" dxfId="1751" priority="1403">
      <formula>IF(RIGHT(TEXT(AU566,"0.#"),1)=".",FALSE,TRUE)</formula>
    </cfRule>
    <cfRule type="expression" dxfId="1750" priority="1404">
      <formula>IF(RIGHT(TEXT(AU566,"0.#"),1)=".",TRUE,FALSE)</formula>
    </cfRule>
  </conditionalFormatting>
  <conditionalFormatting sqref="AU567">
    <cfRule type="expression" dxfId="1749" priority="1401">
      <formula>IF(RIGHT(TEXT(AU567,"0.#"),1)=".",FALSE,TRUE)</formula>
    </cfRule>
    <cfRule type="expression" dxfId="1748" priority="1402">
      <formula>IF(RIGHT(TEXT(AU567,"0.#"),1)=".",TRUE,FALSE)</formula>
    </cfRule>
  </conditionalFormatting>
  <conditionalFormatting sqref="AU568">
    <cfRule type="expression" dxfId="1747" priority="1399">
      <formula>IF(RIGHT(TEXT(AU568,"0.#"),1)=".",FALSE,TRUE)</formula>
    </cfRule>
    <cfRule type="expression" dxfId="1746" priority="1400">
      <formula>IF(RIGHT(TEXT(AU568,"0.#"),1)=".",TRUE,FALSE)</formula>
    </cfRule>
  </conditionalFormatting>
  <conditionalFormatting sqref="AQ567">
    <cfRule type="expression" dxfId="1745" priority="1391">
      <formula>IF(RIGHT(TEXT(AQ567,"0.#"),1)=".",FALSE,TRUE)</formula>
    </cfRule>
    <cfRule type="expression" dxfId="1744" priority="1392">
      <formula>IF(RIGHT(TEXT(AQ567,"0.#"),1)=".",TRUE,FALSE)</formula>
    </cfRule>
  </conditionalFormatting>
  <conditionalFormatting sqref="AQ568">
    <cfRule type="expression" dxfId="1743" priority="1389">
      <formula>IF(RIGHT(TEXT(AQ568,"0.#"),1)=".",FALSE,TRUE)</formula>
    </cfRule>
    <cfRule type="expression" dxfId="1742" priority="1390">
      <formula>IF(RIGHT(TEXT(AQ568,"0.#"),1)=".",TRUE,FALSE)</formula>
    </cfRule>
  </conditionalFormatting>
  <conditionalFormatting sqref="AQ566">
    <cfRule type="expression" dxfId="1741" priority="1387">
      <formula>IF(RIGHT(TEXT(AQ566,"0.#"),1)=".",FALSE,TRUE)</formula>
    </cfRule>
    <cfRule type="expression" dxfId="1740" priority="1388">
      <formula>IF(RIGHT(TEXT(AQ566,"0.#"),1)=".",TRUE,FALSE)</formula>
    </cfRule>
  </conditionalFormatting>
  <conditionalFormatting sqref="AE546">
    <cfRule type="expression" dxfId="1739" priority="1385">
      <formula>IF(RIGHT(TEXT(AE546,"0.#"),1)=".",FALSE,TRUE)</formula>
    </cfRule>
    <cfRule type="expression" dxfId="1738" priority="1386">
      <formula>IF(RIGHT(TEXT(AE546,"0.#"),1)=".",TRUE,FALSE)</formula>
    </cfRule>
  </conditionalFormatting>
  <conditionalFormatting sqref="AE547">
    <cfRule type="expression" dxfId="1737" priority="1383">
      <formula>IF(RIGHT(TEXT(AE547,"0.#"),1)=".",FALSE,TRUE)</formula>
    </cfRule>
    <cfRule type="expression" dxfId="1736" priority="1384">
      <formula>IF(RIGHT(TEXT(AE547,"0.#"),1)=".",TRUE,FALSE)</formula>
    </cfRule>
  </conditionalFormatting>
  <conditionalFormatting sqref="AE548">
    <cfRule type="expression" dxfId="1735" priority="1381">
      <formula>IF(RIGHT(TEXT(AE548,"0.#"),1)=".",FALSE,TRUE)</formula>
    </cfRule>
    <cfRule type="expression" dxfId="1734" priority="1382">
      <formula>IF(RIGHT(TEXT(AE548,"0.#"),1)=".",TRUE,FALSE)</formula>
    </cfRule>
  </conditionalFormatting>
  <conditionalFormatting sqref="AU546">
    <cfRule type="expression" dxfId="1733" priority="1373">
      <formula>IF(RIGHT(TEXT(AU546,"0.#"),1)=".",FALSE,TRUE)</formula>
    </cfRule>
    <cfRule type="expression" dxfId="1732" priority="1374">
      <formula>IF(RIGHT(TEXT(AU546,"0.#"),1)=".",TRUE,FALSE)</formula>
    </cfRule>
  </conditionalFormatting>
  <conditionalFormatting sqref="AU547">
    <cfRule type="expression" dxfId="1731" priority="1371">
      <formula>IF(RIGHT(TEXT(AU547,"0.#"),1)=".",FALSE,TRUE)</formula>
    </cfRule>
    <cfRule type="expression" dxfId="1730" priority="1372">
      <formula>IF(RIGHT(TEXT(AU547,"0.#"),1)=".",TRUE,FALSE)</formula>
    </cfRule>
  </conditionalFormatting>
  <conditionalFormatting sqref="AU548">
    <cfRule type="expression" dxfId="1729" priority="1369">
      <formula>IF(RIGHT(TEXT(AU548,"0.#"),1)=".",FALSE,TRUE)</formula>
    </cfRule>
    <cfRule type="expression" dxfId="1728" priority="1370">
      <formula>IF(RIGHT(TEXT(AU548,"0.#"),1)=".",TRUE,FALSE)</formula>
    </cfRule>
  </conditionalFormatting>
  <conditionalFormatting sqref="AQ547">
    <cfRule type="expression" dxfId="1727" priority="1361">
      <formula>IF(RIGHT(TEXT(AQ547,"0.#"),1)=".",FALSE,TRUE)</formula>
    </cfRule>
    <cfRule type="expression" dxfId="1726" priority="1362">
      <formula>IF(RIGHT(TEXT(AQ547,"0.#"),1)=".",TRUE,FALSE)</formula>
    </cfRule>
  </conditionalFormatting>
  <conditionalFormatting sqref="AQ546">
    <cfRule type="expression" dxfId="1725" priority="1357">
      <formula>IF(RIGHT(TEXT(AQ546,"0.#"),1)=".",FALSE,TRUE)</formula>
    </cfRule>
    <cfRule type="expression" dxfId="1724" priority="1358">
      <formula>IF(RIGHT(TEXT(AQ546,"0.#"),1)=".",TRUE,FALSE)</formula>
    </cfRule>
  </conditionalFormatting>
  <conditionalFormatting sqref="AE551">
    <cfRule type="expression" dxfId="1723" priority="1355">
      <formula>IF(RIGHT(TEXT(AE551,"0.#"),1)=".",FALSE,TRUE)</formula>
    </cfRule>
    <cfRule type="expression" dxfId="1722" priority="1356">
      <formula>IF(RIGHT(TEXT(AE551,"0.#"),1)=".",TRUE,FALSE)</formula>
    </cfRule>
  </conditionalFormatting>
  <conditionalFormatting sqref="AE553">
    <cfRule type="expression" dxfId="1721" priority="1351">
      <formula>IF(RIGHT(TEXT(AE553,"0.#"),1)=".",FALSE,TRUE)</formula>
    </cfRule>
    <cfRule type="expression" dxfId="1720" priority="1352">
      <formula>IF(RIGHT(TEXT(AE553,"0.#"),1)=".",TRUE,FALSE)</formula>
    </cfRule>
  </conditionalFormatting>
  <conditionalFormatting sqref="AU551">
    <cfRule type="expression" dxfId="1719" priority="1343">
      <formula>IF(RIGHT(TEXT(AU551,"0.#"),1)=".",FALSE,TRUE)</formula>
    </cfRule>
    <cfRule type="expression" dxfId="1718" priority="1344">
      <formula>IF(RIGHT(TEXT(AU551,"0.#"),1)=".",TRUE,FALSE)</formula>
    </cfRule>
  </conditionalFormatting>
  <conditionalFormatting sqref="AU553">
    <cfRule type="expression" dxfId="1717" priority="1339">
      <formula>IF(RIGHT(TEXT(AU553,"0.#"),1)=".",FALSE,TRUE)</formula>
    </cfRule>
    <cfRule type="expression" dxfId="1716" priority="1340">
      <formula>IF(RIGHT(TEXT(AU553,"0.#"),1)=".",TRUE,FALSE)</formula>
    </cfRule>
  </conditionalFormatting>
  <conditionalFormatting sqref="AQ552">
    <cfRule type="expression" dxfId="1715" priority="1331">
      <formula>IF(RIGHT(TEXT(AQ552,"0.#"),1)=".",FALSE,TRUE)</formula>
    </cfRule>
    <cfRule type="expression" dxfId="1714" priority="1332">
      <formula>IF(RIGHT(TEXT(AQ552,"0.#"),1)=".",TRUE,FALSE)</formula>
    </cfRule>
  </conditionalFormatting>
  <conditionalFormatting sqref="AU561">
    <cfRule type="expression" dxfId="1713" priority="1283">
      <formula>IF(RIGHT(TEXT(AU561,"0.#"),1)=".",FALSE,TRUE)</formula>
    </cfRule>
    <cfRule type="expression" dxfId="1712" priority="1284">
      <formula>IF(RIGHT(TEXT(AU561,"0.#"),1)=".",TRUE,FALSE)</formula>
    </cfRule>
  </conditionalFormatting>
  <conditionalFormatting sqref="AU562">
    <cfRule type="expression" dxfId="1711" priority="1281">
      <formula>IF(RIGHT(TEXT(AU562,"0.#"),1)=".",FALSE,TRUE)</formula>
    </cfRule>
    <cfRule type="expression" dxfId="1710" priority="1282">
      <formula>IF(RIGHT(TEXT(AU562,"0.#"),1)=".",TRUE,FALSE)</formula>
    </cfRule>
  </conditionalFormatting>
  <conditionalFormatting sqref="AU563">
    <cfRule type="expression" dxfId="1709" priority="1279">
      <formula>IF(RIGHT(TEXT(AU563,"0.#"),1)=".",FALSE,TRUE)</formula>
    </cfRule>
    <cfRule type="expression" dxfId="1708" priority="1280">
      <formula>IF(RIGHT(TEXT(AU563,"0.#"),1)=".",TRUE,FALSE)</formula>
    </cfRule>
  </conditionalFormatting>
  <conditionalFormatting sqref="AQ562">
    <cfRule type="expression" dxfId="1707" priority="1271">
      <formula>IF(RIGHT(TEXT(AQ562,"0.#"),1)=".",FALSE,TRUE)</formula>
    </cfRule>
    <cfRule type="expression" dxfId="1706" priority="1272">
      <formula>IF(RIGHT(TEXT(AQ562,"0.#"),1)=".",TRUE,FALSE)</formula>
    </cfRule>
  </conditionalFormatting>
  <conditionalFormatting sqref="AQ563">
    <cfRule type="expression" dxfId="1705" priority="1269">
      <formula>IF(RIGHT(TEXT(AQ563,"0.#"),1)=".",FALSE,TRUE)</formula>
    </cfRule>
    <cfRule type="expression" dxfId="1704" priority="1270">
      <formula>IF(RIGHT(TEXT(AQ563,"0.#"),1)=".",TRUE,FALSE)</formula>
    </cfRule>
  </conditionalFormatting>
  <conditionalFormatting sqref="AQ561">
    <cfRule type="expression" dxfId="1703" priority="1267">
      <formula>IF(RIGHT(TEXT(AQ561,"0.#"),1)=".",FALSE,TRUE)</formula>
    </cfRule>
    <cfRule type="expression" dxfId="1702" priority="1268">
      <formula>IF(RIGHT(TEXT(AQ561,"0.#"),1)=".",TRUE,FALSE)</formula>
    </cfRule>
  </conditionalFormatting>
  <conditionalFormatting sqref="AE571">
    <cfRule type="expression" dxfId="1701" priority="1265">
      <formula>IF(RIGHT(TEXT(AE571,"0.#"),1)=".",FALSE,TRUE)</formula>
    </cfRule>
    <cfRule type="expression" dxfId="1700" priority="1266">
      <formula>IF(RIGHT(TEXT(AE571,"0.#"),1)=".",TRUE,FALSE)</formula>
    </cfRule>
  </conditionalFormatting>
  <conditionalFormatting sqref="AE572">
    <cfRule type="expression" dxfId="1699" priority="1263">
      <formula>IF(RIGHT(TEXT(AE572,"0.#"),1)=".",FALSE,TRUE)</formula>
    </cfRule>
    <cfRule type="expression" dxfId="1698" priority="1264">
      <formula>IF(RIGHT(TEXT(AE572,"0.#"),1)=".",TRUE,FALSE)</formula>
    </cfRule>
  </conditionalFormatting>
  <conditionalFormatting sqref="AE573">
    <cfRule type="expression" dxfId="1697" priority="1261">
      <formula>IF(RIGHT(TEXT(AE573,"0.#"),1)=".",FALSE,TRUE)</formula>
    </cfRule>
    <cfRule type="expression" dxfId="1696" priority="1262">
      <formula>IF(RIGHT(TEXT(AE573,"0.#"),1)=".",TRUE,FALSE)</formula>
    </cfRule>
  </conditionalFormatting>
  <conditionalFormatting sqref="AU571">
    <cfRule type="expression" dxfId="1695" priority="1253">
      <formula>IF(RIGHT(TEXT(AU571,"0.#"),1)=".",FALSE,TRUE)</formula>
    </cfRule>
    <cfRule type="expression" dxfId="1694" priority="1254">
      <formula>IF(RIGHT(TEXT(AU571,"0.#"),1)=".",TRUE,FALSE)</formula>
    </cfRule>
  </conditionalFormatting>
  <conditionalFormatting sqref="AU572">
    <cfRule type="expression" dxfId="1693" priority="1251">
      <formula>IF(RIGHT(TEXT(AU572,"0.#"),1)=".",FALSE,TRUE)</formula>
    </cfRule>
    <cfRule type="expression" dxfId="1692" priority="1252">
      <formula>IF(RIGHT(TEXT(AU572,"0.#"),1)=".",TRUE,FALSE)</formula>
    </cfRule>
  </conditionalFormatting>
  <conditionalFormatting sqref="AU573">
    <cfRule type="expression" dxfId="1691" priority="1249">
      <formula>IF(RIGHT(TEXT(AU573,"0.#"),1)=".",FALSE,TRUE)</formula>
    </cfRule>
    <cfRule type="expression" dxfId="1690" priority="1250">
      <formula>IF(RIGHT(TEXT(AU573,"0.#"),1)=".",TRUE,FALSE)</formula>
    </cfRule>
  </conditionalFormatting>
  <conditionalFormatting sqref="AQ572">
    <cfRule type="expression" dxfId="1689" priority="1241">
      <formula>IF(RIGHT(TEXT(AQ572,"0.#"),1)=".",FALSE,TRUE)</formula>
    </cfRule>
    <cfRule type="expression" dxfId="1688" priority="1242">
      <formula>IF(RIGHT(TEXT(AQ572,"0.#"),1)=".",TRUE,FALSE)</formula>
    </cfRule>
  </conditionalFormatting>
  <conditionalFormatting sqref="AQ573">
    <cfRule type="expression" dxfId="1687" priority="1239">
      <formula>IF(RIGHT(TEXT(AQ573,"0.#"),1)=".",FALSE,TRUE)</formula>
    </cfRule>
    <cfRule type="expression" dxfId="1686" priority="1240">
      <formula>IF(RIGHT(TEXT(AQ573,"0.#"),1)=".",TRUE,FALSE)</formula>
    </cfRule>
  </conditionalFormatting>
  <conditionalFormatting sqref="AQ571">
    <cfRule type="expression" dxfId="1685" priority="1237">
      <formula>IF(RIGHT(TEXT(AQ571,"0.#"),1)=".",FALSE,TRUE)</formula>
    </cfRule>
    <cfRule type="expression" dxfId="1684" priority="1238">
      <formula>IF(RIGHT(TEXT(AQ571,"0.#"),1)=".",TRUE,FALSE)</formula>
    </cfRule>
  </conditionalFormatting>
  <conditionalFormatting sqref="AE576">
    <cfRule type="expression" dxfId="1683" priority="1235">
      <formula>IF(RIGHT(TEXT(AE576,"0.#"),1)=".",FALSE,TRUE)</formula>
    </cfRule>
    <cfRule type="expression" dxfId="1682" priority="1236">
      <formula>IF(RIGHT(TEXT(AE576,"0.#"),1)=".",TRUE,FALSE)</formula>
    </cfRule>
  </conditionalFormatting>
  <conditionalFormatting sqref="AE577">
    <cfRule type="expression" dxfId="1681" priority="1233">
      <formula>IF(RIGHT(TEXT(AE577,"0.#"),1)=".",FALSE,TRUE)</formula>
    </cfRule>
    <cfRule type="expression" dxfId="1680" priority="1234">
      <formula>IF(RIGHT(TEXT(AE577,"0.#"),1)=".",TRUE,FALSE)</formula>
    </cfRule>
  </conditionalFormatting>
  <conditionalFormatting sqref="AE578">
    <cfRule type="expression" dxfId="1679" priority="1231">
      <formula>IF(RIGHT(TEXT(AE578,"0.#"),1)=".",FALSE,TRUE)</formula>
    </cfRule>
    <cfRule type="expression" dxfId="1678" priority="1232">
      <formula>IF(RIGHT(TEXT(AE578,"0.#"),1)=".",TRUE,FALSE)</formula>
    </cfRule>
  </conditionalFormatting>
  <conditionalFormatting sqref="AU576">
    <cfRule type="expression" dxfId="1677" priority="1223">
      <formula>IF(RIGHT(TEXT(AU576,"0.#"),1)=".",FALSE,TRUE)</formula>
    </cfRule>
    <cfRule type="expression" dxfId="1676" priority="1224">
      <formula>IF(RIGHT(TEXT(AU576,"0.#"),1)=".",TRUE,FALSE)</formula>
    </cfRule>
  </conditionalFormatting>
  <conditionalFormatting sqref="AU577">
    <cfRule type="expression" dxfId="1675" priority="1221">
      <formula>IF(RIGHT(TEXT(AU577,"0.#"),1)=".",FALSE,TRUE)</formula>
    </cfRule>
    <cfRule type="expression" dxfId="1674" priority="1222">
      <formula>IF(RIGHT(TEXT(AU577,"0.#"),1)=".",TRUE,FALSE)</formula>
    </cfRule>
  </conditionalFormatting>
  <conditionalFormatting sqref="AU578">
    <cfRule type="expression" dxfId="1673" priority="1219">
      <formula>IF(RIGHT(TEXT(AU578,"0.#"),1)=".",FALSE,TRUE)</formula>
    </cfRule>
    <cfRule type="expression" dxfId="1672" priority="1220">
      <formula>IF(RIGHT(TEXT(AU578,"0.#"),1)=".",TRUE,FALSE)</formula>
    </cfRule>
  </conditionalFormatting>
  <conditionalFormatting sqref="AQ577">
    <cfRule type="expression" dxfId="1671" priority="1211">
      <formula>IF(RIGHT(TEXT(AQ577,"0.#"),1)=".",FALSE,TRUE)</formula>
    </cfRule>
    <cfRule type="expression" dxfId="1670" priority="1212">
      <formula>IF(RIGHT(TEXT(AQ577,"0.#"),1)=".",TRUE,FALSE)</formula>
    </cfRule>
  </conditionalFormatting>
  <conditionalFormatting sqref="AQ578">
    <cfRule type="expression" dxfId="1669" priority="1209">
      <formula>IF(RIGHT(TEXT(AQ578,"0.#"),1)=".",FALSE,TRUE)</formula>
    </cfRule>
    <cfRule type="expression" dxfId="1668" priority="1210">
      <formula>IF(RIGHT(TEXT(AQ578,"0.#"),1)=".",TRUE,FALSE)</formula>
    </cfRule>
  </conditionalFormatting>
  <conditionalFormatting sqref="AQ576">
    <cfRule type="expression" dxfId="1667" priority="1207">
      <formula>IF(RIGHT(TEXT(AQ576,"0.#"),1)=".",FALSE,TRUE)</formula>
    </cfRule>
    <cfRule type="expression" dxfId="1666" priority="1208">
      <formula>IF(RIGHT(TEXT(AQ576,"0.#"),1)=".",TRUE,FALSE)</formula>
    </cfRule>
  </conditionalFormatting>
  <conditionalFormatting sqref="AE581">
    <cfRule type="expression" dxfId="1665" priority="1205">
      <formula>IF(RIGHT(TEXT(AE581,"0.#"),1)=".",FALSE,TRUE)</formula>
    </cfRule>
    <cfRule type="expression" dxfId="1664" priority="1206">
      <formula>IF(RIGHT(TEXT(AE581,"0.#"),1)=".",TRUE,FALSE)</formula>
    </cfRule>
  </conditionalFormatting>
  <conditionalFormatting sqref="AE582">
    <cfRule type="expression" dxfId="1663" priority="1203">
      <formula>IF(RIGHT(TEXT(AE582,"0.#"),1)=".",FALSE,TRUE)</formula>
    </cfRule>
    <cfRule type="expression" dxfId="1662" priority="1204">
      <formula>IF(RIGHT(TEXT(AE582,"0.#"),1)=".",TRUE,FALSE)</formula>
    </cfRule>
  </conditionalFormatting>
  <conditionalFormatting sqref="AE583">
    <cfRule type="expression" dxfId="1661" priority="1201">
      <formula>IF(RIGHT(TEXT(AE583,"0.#"),1)=".",FALSE,TRUE)</formula>
    </cfRule>
    <cfRule type="expression" dxfId="1660" priority="1202">
      <formula>IF(RIGHT(TEXT(AE583,"0.#"),1)=".",TRUE,FALSE)</formula>
    </cfRule>
  </conditionalFormatting>
  <conditionalFormatting sqref="AU581">
    <cfRule type="expression" dxfId="1659" priority="1193">
      <formula>IF(RIGHT(TEXT(AU581,"0.#"),1)=".",FALSE,TRUE)</formula>
    </cfRule>
    <cfRule type="expression" dxfId="1658" priority="1194">
      <formula>IF(RIGHT(TEXT(AU581,"0.#"),1)=".",TRUE,FALSE)</formula>
    </cfRule>
  </conditionalFormatting>
  <conditionalFormatting sqref="AQ582">
    <cfRule type="expression" dxfId="1657" priority="1181">
      <formula>IF(RIGHT(TEXT(AQ582,"0.#"),1)=".",FALSE,TRUE)</formula>
    </cfRule>
    <cfRule type="expression" dxfId="1656" priority="1182">
      <formula>IF(RIGHT(TEXT(AQ582,"0.#"),1)=".",TRUE,FALSE)</formula>
    </cfRule>
  </conditionalFormatting>
  <conditionalFormatting sqref="AQ583">
    <cfRule type="expression" dxfId="1655" priority="1179">
      <formula>IF(RIGHT(TEXT(AQ583,"0.#"),1)=".",FALSE,TRUE)</formula>
    </cfRule>
    <cfRule type="expression" dxfId="1654" priority="1180">
      <formula>IF(RIGHT(TEXT(AQ583,"0.#"),1)=".",TRUE,FALSE)</formula>
    </cfRule>
  </conditionalFormatting>
  <conditionalFormatting sqref="AQ581">
    <cfRule type="expression" dxfId="1653" priority="1177">
      <formula>IF(RIGHT(TEXT(AQ581,"0.#"),1)=".",FALSE,TRUE)</formula>
    </cfRule>
    <cfRule type="expression" dxfId="1652" priority="1178">
      <formula>IF(RIGHT(TEXT(AQ581,"0.#"),1)=".",TRUE,FALSE)</formula>
    </cfRule>
  </conditionalFormatting>
  <conditionalFormatting sqref="AE586">
    <cfRule type="expression" dxfId="1651" priority="1175">
      <formula>IF(RIGHT(TEXT(AE586,"0.#"),1)=".",FALSE,TRUE)</formula>
    </cfRule>
    <cfRule type="expression" dxfId="1650" priority="1176">
      <formula>IF(RIGHT(TEXT(AE586,"0.#"),1)=".",TRUE,FALSE)</formula>
    </cfRule>
  </conditionalFormatting>
  <conditionalFormatting sqref="AM588">
    <cfRule type="expression" dxfId="1649" priority="1165">
      <formula>IF(RIGHT(TEXT(AM588,"0.#"),1)=".",FALSE,TRUE)</formula>
    </cfRule>
    <cfRule type="expression" dxfId="1648" priority="1166">
      <formula>IF(RIGHT(TEXT(AM588,"0.#"),1)=".",TRUE,FALSE)</formula>
    </cfRule>
  </conditionalFormatting>
  <conditionalFormatting sqref="AE587">
    <cfRule type="expression" dxfId="1647" priority="1173">
      <formula>IF(RIGHT(TEXT(AE587,"0.#"),1)=".",FALSE,TRUE)</formula>
    </cfRule>
    <cfRule type="expression" dxfId="1646" priority="1174">
      <formula>IF(RIGHT(TEXT(AE587,"0.#"),1)=".",TRUE,FALSE)</formula>
    </cfRule>
  </conditionalFormatting>
  <conditionalFormatting sqref="AE588">
    <cfRule type="expression" dxfId="1645" priority="1171">
      <formula>IF(RIGHT(TEXT(AE588,"0.#"),1)=".",FALSE,TRUE)</formula>
    </cfRule>
    <cfRule type="expression" dxfId="1644" priority="1172">
      <formula>IF(RIGHT(TEXT(AE588,"0.#"),1)=".",TRUE,FALSE)</formula>
    </cfRule>
  </conditionalFormatting>
  <conditionalFormatting sqref="AM586">
    <cfRule type="expression" dxfId="1643" priority="1169">
      <formula>IF(RIGHT(TEXT(AM586,"0.#"),1)=".",FALSE,TRUE)</formula>
    </cfRule>
    <cfRule type="expression" dxfId="1642" priority="1170">
      <formula>IF(RIGHT(TEXT(AM586,"0.#"),1)=".",TRUE,FALSE)</formula>
    </cfRule>
  </conditionalFormatting>
  <conditionalFormatting sqref="AM587">
    <cfRule type="expression" dxfId="1641" priority="1167">
      <formula>IF(RIGHT(TEXT(AM587,"0.#"),1)=".",FALSE,TRUE)</formula>
    </cfRule>
    <cfRule type="expression" dxfId="1640" priority="1168">
      <formula>IF(RIGHT(TEXT(AM587,"0.#"),1)=".",TRUE,FALSE)</formula>
    </cfRule>
  </conditionalFormatting>
  <conditionalFormatting sqref="AU586">
    <cfRule type="expression" dxfId="1639" priority="1163">
      <formula>IF(RIGHT(TEXT(AU586,"0.#"),1)=".",FALSE,TRUE)</formula>
    </cfRule>
    <cfRule type="expression" dxfId="1638" priority="1164">
      <formula>IF(RIGHT(TEXT(AU586,"0.#"),1)=".",TRUE,FALSE)</formula>
    </cfRule>
  </conditionalFormatting>
  <conditionalFormatting sqref="AU587">
    <cfRule type="expression" dxfId="1637" priority="1161">
      <formula>IF(RIGHT(TEXT(AU587,"0.#"),1)=".",FALSE,TRUE)</formula>
    </cfRule>
    <cfRule type="expression" dxfId="1636" priority="1162">
      <formula>IF(RIGHT(TEXT(AU587,"0.#"),1)=".",TRUE,FALSE)</formula>
    </cfRule>
  </conditionalFormatting>
  <conditionalFormatting sqref="AU588">
    <cfRule type="expression" dxfId="1635" priority="1159">
      <formula>IF(RIGHT(TEXT(AU588,"0.#"),1)=".",FALSE,TRUE)</formula>
    </cfRule>
    <cfRule type="expression" dxfId="1634" priority="1160">
      <formula>IF(RIGHT(TEXT(AU588,"0.#"),1)=".",TRUE,FALSE)</formula>
    </cfRule>
  </conditionalFormatting>
  <conditionalFormatting sqref="AI588">
    <cfRule type="expression" dxfId="1633" priority="1153">
      <formula>IF(RIGHT(TEXT(AI588,"0.#"),1)=".",FALSE,TRUE)</formula>
    </cfRule>
    <cfRule type="expression" dxfId="1632" priority="1154">
      <formula>IF(RIGHT(TEXT(AI588,"0.#"),1)=".",TRUE,FALSE)</formula>
    </cfRule>
  </conditionalFormatting>
  <conditionalFormatting sqref="AI586">
    <cfRule type="expression" dxfId="1631" priority="1157">
      <formula>IF(RIGHT(TEXT(AI586,"0.#"),1)=".",FALSE,TRUE)</formula>
    </cfRule>
    <cfRule type="expression" dxfId="1630" priority="1158">
      <formula>IF(RIGHT(TEXT(AI586,"0.#"),1)=".",TRUE,FALSE)</formula>
    </cfRule>
  </conditionalFormatting>
  <conditionalFormatting sqref="AI587">
    <cfRule type="expression" dxfId="1629" priority="1155">
      <formula>IF(RIGHT(TEXT(AI587,"0.#"),1)=".",FALSE,TRUE)</formula>
    </cfRule>
    <cfRule type="expression" dxfId="1628" priority="1156">
      <formula>IF(RIGHT(TEXT(AI587,"0.#"),1)=".",TRUE,FALSE)</formula>
    </cfRule>
  </conditionalFormatting>
  <conditionalFormatting sqref="AQ587">
    <cfRule type="expression" dxfId="1627" priority="1151">
      <formula>IF(RIGHT(TEXT(AQ587,"0.#"),1)=".",FALSE,TRUE)</formula>
    </cfRule>
    <cfRule type="expression" dxfId="1626" priority="1152">
      <formula>IF(RIGHT(TEXT(AQ587,"0.#"),1)=".",TRUE,FALSE)</formula>
    </cfRule>
  </conditionalFormatting>
  <conditionalFormatting sqref="AQ588">
    <cfRule type="expression" dxfId="1625" priority="1149">
      <formula>IF(RIGHT(TEXT(AQ588,"0.#"),1)=".",FALSE,TRUE)</formula>
    </cfRule>
    <cfRule type="expression" dxfId="1624" priority="1150">
      <formula>IF(RIGHT(TEXT(AQ588,"0.#"),1)=".",TRUE,FALSE)</formula>
    </cfRule>
  </conditionalFormatting>
  <conditionalFormatting sqref="AQ586">
    <cfRule type="expression" dxfId="1623" priority="1147">
      <formula>IF(RIGHT(TEXT(AQ586,"0.#"),1)=".",FALSE,TRUE)</formula>
    </cfRule>
    <cfRule type="expression" dxfId="1622" priority="1148">
      <formula>IF(RIGHT(TEXT(AQ586,"0.#"),1)=".",TRUE,FALSE)</formula>
    </cfRule>
  </conditionalFormatting>
  <conditionalFormatting sqref="AE595">
    <cfRule type="expression" dxfId="1621" priority="1145">
      <formula>IF(RIGHT(TEXT(AE595,"0.#"),1)=".",FALSE,TRUE)</formula>
    </cfRule>
    <cfRule type="expression" dxfId="1620" priority="1146">
      <formula>IF(RIGHT(TEXT(AE595,"0.#"),1)=".",TRUE,FALSE)</formula>
    </cfRule>
  </conditionalFormatting>
  <conditionalFormatting sqref="AE596">
    <cfRule type="expression" dxfId="1619" priority="1143">
      <formula>IF(RIGHT(TEXT(AE596,"0.#"),1)=".",FALSE,TRUE)</formula>
    </cfRule>
    <cfRule type="expression" dxfId="1618" priority="1144">
      <formula>IF(RIGHT(TEXT(AE596,"0.#"),1)=".",TRUE,FALSE)</formula>
    </cfRule>
  </conditionalFormatting>
  <conditionalFormatting sqref="AE597">
    <cfRule type="expression" dxfId="1617" priority="1141">
      <formula>IF(RIGHT(TEXT(AE597,"0.#"),1)=".",FALSE,TRUE)</formula>
    </cfRule>
    <cfRule type="expression" dxfId="1616" priority="1142">
      <formula>IF(RIGHT(TEXT(AE597,"0.#"),1)=".",TRUE,FALSE)</formula>
    </cfRule>
  </conditionalFormatting>
  <conditionalFormatting sqref="AU595">
    <cfRule type="expression" dxfId="1615" priority="1133">
      <formula>IF(RIGHT(TEXT(AU595,"0.#"),1)=".",FALSE,TRUE)</formula>
    </cfRule>
    <cfRule type="expression" dxfId="1614" priority="1134">
      <formula>IF(RIGHT(TEXT(AU595,"0.#"),1)=".",TRUE,FALSE)</formula>
    </cfRule>
  </conditionalFormatting>
  <conditionalFormatting sqref="AU596">
    <cfRule type="expression" dxfId="1613" priority="1131">
      <formula>IF(RIGHT(TEXT(AU596,"0.#"),1)=".",FALSE,TRUE)</formula>
    </cfRule>
    <cfRule type="expression" dxfId="1612" priority="1132">
      <formula>IF(RIGHT(TEXT(AU596,"0.#"),1)=".",TRUE,FALSE)</formula>
    </cfRule>
  </conditionalFormatting>
  <conditionalFormatting sqref="AU597">
    <cfRule type="expression" dxfId="1611" priority="1129">
      <formula>IF(RIGHT(TEXT(AU597,"0.#"),1)=".",FALSE,TRUE)</formula>
    </cfRule>
    <cfRule type="expression" dxfId="1610" priority="1130">
      <formula>IF(RIGHT(TEXT(AU597,"0.#"),1)=".",TRUE,FALSE)</formula>
    </cfRule>
  </conditionalFormatting>
  <conditionalFormatting sqref="AQ596">
    <cfRule type="expression" dxfId="1609" priority="1121">
      <formula>IF(RIGHT(TEXT(AQ596,"0.#"),1)=".",FALSE,TRUE)</formula>
    </cfRule>
    <cfRule type="expression" dxfId="1608" priority="1122">
      <formula>IF(RIGHT(TEXT(AQ596,"0.#"),1)=".",TRUE,FALSE)</formula>
    </cfRule>
  </conditionalFormatting>
  <conditionalFormatting sqref="AQ597">
    <cfRule type="expression" dxfId="1607" priority="1119">
      <formula>IF(RIGHT(TEXT(AQ597,"0.#"),1)=".",FALSE,TRUE)</formula>
    </cfRule>
    <cfRule type="expression" dxfId="1606" priority="1120">
      <formula>IF(RIGHT(TEXT(AQ597,"0.#"),1)=".",TRUE,FALSE)</formula>
    </cfRule>
  </conditionalFormatting>
  <conditionalFormatting sqref="AQ595">
    <cfRule type="expression" dxfId="1605" priority="1117">
      <formula>IF(RIGHT(TEXT(AQ595,"0.#"),1)=".",FALSE,TRUE)</formula>
    </cfRule>
    <cfRule type="expression" dxfId="1604" priority="1118">
      <formula>IF(RIGHT(TEXT(AQ595,"0.#"),1)=".",TRUE,FALSE)</formula>
    </cfRule>
  </conditionalFormatting>
  <conditionalFormatting sqref="AE620">
    <cfRule type="expression" dxfId="1603" priority="1115">
      <formula>IF(RIGHT(TEXT(AE620,"0.#"),1)=".",FALSE,TRUE)</formula>
    </cfRule>
    <cfRule type="expression" dxfId="1602" priority="1116">
      <formula>IF(RIGHT(TEXT(AE620,"0.#"),1)=".",TRUE,FALSE)</formula>
    </cfRule>
  </conditionalFormatting>
  <conditionalFormatting sqref="AE621">
    <cfRule type="expression" dxfId="1601" priority="1113">
      <formula>IF(RIGHT(TEXT(AE621,"0.#"),1)=".",FALSE,TRUE)</formula>
    </cfRule>
    <cfRule type="expression" dxfId="1600" priority="1114">
      <formula>IF(RIGHT(TEXT(AE621,"0.#"),1)=".",TRUE,FALSE)</formula>
    </cfRule>
  </conditionalFormatting>
  <conditionalFormatting sqref="AE622">
    <cfRule type="expression" dxfId="1599" priority="1111">
      <formula>IF(RIGHT(TEXT(AE622,"0.#"),1)=".",FALSE,TRUE)</formula>
    </cfRule>
    <cfRule type="expression" dxfId="1598" priority="1112">
      <formula>IF(RIGHT(TEXT(AE622,"0.#"),1)=".",TRUE,FALSE)</formula>
    </cfRule>
  </conditionalFormatting>
  <conditionalFormatting sqref="AU620">
    <cfRule type="expression" dxfId="1597" priority="1103">
      <formula>IF(RIGHT(TEXT(AU620,"0.#"),1)=".",FALSE,TRUE)</formula>
    </cfRule>
    <cfRule type="expression" dxfId="1596" priority="1104">
      <formula>IF(RIGHT(TEXT(AU620,"0.#"),1)=".",TRUE,FALSE)</formula>
    </cfRule>
  </conditionalFormatting>
  <conditionalFormatting sqref="AU621">
    <cfRule type="expression" dxfId="1595" priority="1101">
      <formula>IF(RIGHT(TEXT(AU621,"0.#"),1)=".",FALSE,TRUE)</formula>
    </cfRule>
    <cfRule type="expression" dxfId="1594" priority="1102">
      <formula>IF(RIGHT(TEXT(AU621,"0.#"),1)=".",TRUE,FALSE)</formula>
    </cfRule>
  </conditionalFormatting>
  <conditionalFormatting sqref="AU622">
    <cfRule type="expression" dxfId="1593" priority="1099">
      <formula>IF(RIGHT(TEXT(AU622,"0.#"),1)=".",FALSE,TRUE)</formula>
    </cfRule>
    <cfRule type="expression" dxfId="1592" priority="1100">
      <formula>IF(RIGHT(TEXT(AU622,"0.#"),1)=".",TRUE,FALSE)</formula>
    </cfRule>
  </conditionalFormatting>
  <conditionalFormatting sqref="AQ621">
    <cfRule type="expression" dxfId="1591" priority="1091">
      <formula>IF(RIGHT(TEXT(AQ621,"0.#"),1)=".",FALSE,TRUE)</formula>
    </cfRule>
    <cfRule type="expression" dxfId="1590" priority="1092">
      <formula>IF(RIGHT(TEXT(AQ621,"0.#"),1)=".",TRUE,FALSE)</formula>
    </cfRule>
  </conditionalFormatting>
  <conditionalFormatting sqref="AQ622">
    <cfRule type="expression" dxfId="1589" priority="1089">
      <formula>IF(RIGHT(TEXT(AQ622,"0.#"),1)=".",FALSE,TRUE)</formula>
    </cfRule>
    <cfRule type="expression" dxfId="1588" priority="1090">
      <formula>IF(RIGHT(TEXT(AQ622,"0.#"),1)=".",TRUE,FALSE)</formula>
    </cfRule>
  </conditionalFormatting>
  <conditionalFormatting sqref="AQ620">
    <cfRule type="expression" dxfId="1587" priority="1087">
      <formula>IF(RIGHT(TEXT(AQ620,"0.#"),1)=".",FALSE,TRUE)</formula>
    </cfRule>
    <cfRule type="expression" dxfId="1586" priority="1088">
      <formula>IF(RIGHT(TEXT(AQ620,"0.#"),1)=".",TRUE,FALSE)</formula>
    </cfRule>
  </conditionalFormatting>
  <conditionalFormatting sqref="AE600">
    <cfRule type="expression" dxfId="1585" priority="1085">
      <formula>IF(RIGHT(TEXT(AE600,"0.#"),1)=".",FALSE,TRUE)</formula>
    </cfRule>
    <cfRule type="expression" dxfId="1584" priority="1086">
      <formula>IF(RIGHT(TEXT(AE600,"0.#"),1)=".",TRUE,FALSE)</formula>
    </cfRule>
  </conditionalFormatting>
  <conditionalFormatting sqref="AE601">
    <cfRule type="expression" dxfId="1583" priority="1083">
      <formula>IF(RIGHT(TEXT(AE601,"0.#"),1)=".",FALSE,TRUE)</formula>
    </cfRule>
    <cfRule type="expression" dxfId="1582" priority="1084">
      <formula>IF(RIGHT(TEXT(AE601,"0.#"),1)=".",TRUE,FALSE)</formula>
    </cfRule>
  </conditionalFormatting>
  <conditionalFormatting sqref="AE602">
    <cfRule type="expression" dxfId="1581" priority="1081">
      <formula>IF(RIGHT(TEXT(AE602,"0.#"),1)=".",FALSE,TRUE)</formula>
    </cfRule>
    <cfRule type="expression" dxfId="1580" priority="1082">
      <formula>IF(RIGHT(TEXT(AE602,"0.#"),1)=".",TRUE,FALSE)</formula>
    </cfRule>
  </conditionalFormatting>
  <conditionalFormatting sqref="AU600">
    <cfRule type="expression" dxfId="1579" priority="1073">
      <formula>IF(RIGHT(TEXT(AU600,"0.#"),1)=".",FALSE,TRUE)</formula>
    </cfRule>
    <cfRule type="expression" dxfId="1578" priority="1074">
      <formula>IF(RIGHT(TEXT(AU600,"0.#"),1)=".",TRUE,FALSE)</formula>
    </cfRule>
  </conditionalFormatting>
  <conditionalFormatting sqref="AU601">
    <cfRule type="expression" dxfId="1577" priority="1071">
      <formula>IF(RIGHT(TEXT(AU601,"0.#"),1)=".",FALSE,TRUE)</formula>
    </cfRule>
    <cfRule type="expression" dxfId="1576" priority="1072">
      <formula>IF(RIGHT(TEXT(AU601,"0.#"),1)=".",TRUE,FALSE)</formula>
    </cfRule>
  </conditionalFormatting>
  <conditionalFormatting sqref="AU602">
    <cfRule type="expression" dxfId="1575" priority="1069">
      <formula>IF(RIGHT(TEXT(AU602,"0.#"),1)=".",FALSE,TRUE)</formula>
    </cfRule>
    <cfRule type="expression" dxfId="1574" priority="1070">
      <formula>IF(RIGHT(TEXT(AU602,"0.#"),1)=".",TRUE,FALSE)</formula>
    </cfRule>
  </conditionalFormatting>
  <conditionalFormatting sqref="AQ601">
    <cfRule type="expression" dxfId="1573" priority="1061">
      <formula>IF(RIGHT(TEXT(AQ601,"0.#"),1)=".",FALSE,TRUE)</formula>
    </cfRule>
    <cfRule type="expression" dxfId="1572" priority="1062">
      <formula>IF(RIGHT(TEXT(AQ601,"0.#"),1)=".",TRUE,FALSE)</formula>
    </cfRule>
  </conditionalFormatting>
  <conditionalFormatting sqref="AQ602">
    <cfRule type="expression" dxfId="1571" priority="1059">
      <formula>IF(RIGHT(TEXT(AQ602,"0.#"),1)=".",FALSE,TRUE)</formula>
    </cfRule>
    <cfRule type="expression" dxfId="1570" priority="1060">
      <formula>IF(RIGHT(TEXT(AQ602,"0.#"),1)=".",TRUE,FALSE)</formula>
    </cfRule>
  </conditionalFormatting>
  <conditionalFormatting sqref="AQ600">
    <cfRule type="expression" dxfId="1569" priority="1057">
      <formula>IF(RIGHT(TEXT(AQ600,"0.#"),1)=".",FALSE,TRUE)</formula>
    </cfRule>
    <cfRule type="expression" dxfId="1568" priority="1058">
      <formula>IF(RIGHT(TEXT(AQ600,"0.#"),1)=".",TRUE,FALSE)</formula>
    </cfRule>
  </conditionalFormatting>
  <conditionalFormatting sqref="AE605">
    <cfRule type="expression" dxfId="1567" priority="1055">
      <formula>IF(RIGHT(TEXT(AE605,"0.#"),1)=".",FALSE,TRUE)</formula>
    </cfRule>
    <cfRule type="expression" dxfId="1566" priority="1056">
      <formula>IF(RIGHT(TEXT(AE605,"0.#"),1)=".",TRUE,FALSE)</formula>
    </cfRule>
  </conditionalFormatting>
  <conditionalFormatting sqref="AE606">
    <cfRule type="expression" dxfId="1565" priority="1053">
      <formula>IF(RIGHT(TEXT(AE606,"0.#"),1)=".",FALSE,TRUE)</formula>
    </cfRule>
    <cfRule type="expression" dxfId="1564" priority="1054">
      <formula>IF(RIGHT(TEXT(AE606,"0.#"),1)=".",TRUE,FALSE)</formula>
    </cfRule>
  </conditionalFormatting>
  <conditionalFormatting sqref="AE607">
    <cfRule type="expression" dxfId="1563" priority="1051">
      <formula>IF(RIGHT(TEXT(AE607,"0.#"),1)=".",FALSE,TRUE)</formula>
    </cfRule>
    <cfRule type="expression" dxfId="1562" priority="1052">
      <formula>IF(RIGHT(TEXT(AE607,"0.#"),1)=".",TRUE,FALSE)</formula>
    </cfRule>
  </conditionalFormatting>
  <conditionalFormatting sqref="AU605">
    <cfRule type="expression" dxfId="1561" priority="1043">
      <formula>IF(RIGHT(TEXT(AU605,"0.#"),1)=".",FALSE,TRUE)</formula>
    </cfRule>
    <cfRule type="expression" dxfId="1560" priority="1044">
      <formula>IF(RIGHT(TEXT(AU605,"0.#"),1)=".",TRUE,FALSE)</formula>
    </cfRule>
  </conditionalFormatting>
  <conditionalFormatting sqref="AU606">
    <cfRule type="expression" dxfId="1559" priority="1041">
      <formula>IF(RIGHT(TEXT(AU606,"0.#"),1)=".",FALSE,TRUE)</formula>
    </cfRule>
    <cfRule type="expression" dxfId="1558" priority="1042">
      <formula>IF(RIGHT(TEXT(AU606,"0.#"),1)=".",TRUE,FALSE)</formula>
    </cfRule>
  </conditionalFormatting>
  <conditionalFormatting sqref="AU607">
    <cfRule type="expression" dxfId="1557" priority="1039">
      <formula>IF(RIGHT(TEXT(AU607,"0.#"),1)=".",FALSE,TRUE)</formula>
    </cfRule>
    <cfRule type="expression" dxfId="1556" priority="1040">
      <formula>IF(RIGHT(TEXT(AU607,"0.#"),1)=".",TRUE,FALSE)</formula>
    </cfRule>
  </conditionalFormatting>
  <conditionalFormatting sqref="AQ606">
    <cfRule type="expression" dxfId="1555" priority="1031">
      <formula>IF(RIGHT(TEXT(AQ606,"0.#"),1)=".",FALSE,TRUE)</formula>
    </cfRule>
    <cfRule type="expression" dxfId="1554" priority="1032">
      <formula>IF(RIGHT(TEXT(AQ606,"0.#"),1)=".",TRUE,FALSE)</formula>
    </cfRule>
  </conditionalFormatting>
  <conditionalFormatting sqref="AQ607">
    <cfRule type="expression" dxfId="1553" priority="1029">
      <formula>IF(RIGHT(TEXT(AQ607,"0.#"),1)=".",FALSE,TRUE)</formula>
    </cfRule>
    <cfRule type="expression" dxfId="1552" priority="1030">
      <formula>IF(RIGHT(TEXT(AQ607,"0.#"),1)=".",TRUE,FALSE)</formula>
    </cfRule>
  </conditionalFormatting>
  <conditionalFormatting sqref="AQ605">
    <cfRule type="expression" dxfId="1551" priority="1027">
      <formula>IF(RIGHT(TEXT(AQ605,"0.#"),1)=".",FALSE,TRUE)</formula>
    </cfRule>
    <cfRule type="expression" dxfId="1550" priority="1028">
      <formula>IF(RIGHT(TEXT(AQ605,"0.#"),1)=".",TRUE,FALSE)</formula>
    </cfRule>
  </conditionalFormatting>
  <conditionalFormatting sqref="AE610">
    <cfRule type="expression" dxfId="1549" priority="1025">
      <formula>IF(RIGHT(TEXT(AE610,"0.#"),1)=".",FALSE,TRUE)</formula>
    </cfRule>
    <cfRule type="expression" dxfId="1548" priority="1026">
      <formula>IF(RIGHT(TEXT(AE610,"0.#"),1)=".",TRUE,FALSE)</formula>
    </cfRule>
  </conditionalFormatting>
  <conditionalFormatting sqref="AE611">
    <cfRule type="expression" dxfId="1547" priority="1023">
      <formula>IF(RIGHT(TEXT(AE611,"0.#"),1)=".",FALSE,TRUE)</formula>
    </cfRule>
    <cfRule type="expression" dxfId="1546" priority="1024">
      <formula>IF(RIGHT(TEXT(AE611,"0.#"),1)=".",TRUE,FALSE)</formula>
    </cfRule>
  </conditionalFormatting>
  <conditionalFormatting sqref="AE612">
    <cfRule type="expression" dxfId="1545" priority="1021">
      <formula>IF(RIGHT(TEXT(AE612,"0.#"),1)=".",FALSE,TRUE)</formula>
    </cfRule>
    <cfRule type="expression" dxfId="1544" priority="1022">
      <formula>IF(RIGHT(TEXT(AE612,"0.#"),1)=".",TRUE,FALSE)</formula>
    </cfRule>
  </conditionalFormatting>
  <conditionalFormatting sqref="AU610">
    <cfRule type="expression" dxfId="1543" priority="1013">
      <formula>IF(RIGHT(TEXT(AU610,"0.#"),1)=".",FALSE,TRUE)</formula>
    </cfRule>
    <cfRule type="expression" dxfId="1542" priority="1014">
      <formula>IF(RIGHT(TEXT(AU610,"0.#"),1)=".",TRUE,FALSE)</formula>
    </cfRule>
  </conditionalFormatting>
  <conditionalFormatting sqref="AU611">
    <cfRule type="expression" dxfId="1541" priority="1011">
      <formula>IF(RIGHT(TEXT(AU611,"0.#"),1)=".",FALSE,TRUE)</formula>
    </cfRule>
    <cfRule type="expression" dxfId="1540" priority="1012">
      <formula>IF(RIGHT(TEXT(AU611,"0.#"),1)=".",TRUE,FALSE)</formula>
    </cfRule>
  </conditionalFormatting>
  <conditionalFormatting sqref="AU612">
    <cfRule type="expression" dxfId="1539" priority="1009">
      <formula>IF(RIGHT(TEXT(AU612,"0.#"),1)=".",FALSE,TRUE)</formula>
    </cfRule>
    <cfRule type="expression" dxfId="1538" priority="1010">
      <formula>IF(RIGHT(TEXT(AU612,"0.#"),1)=".",TRUE,FALSE)</formula>
    </cfRule>
  </conditionalFormatting>
  <conditionalFormatting sqref="AQ611">
    <cfRule type="expression" dxfId="1537" priority="1001">
      <formula>IF(RIGHT(TEXT(AQ611,"0.#"),1)=".",FALSE,TRUE)</formula>
    </cfRule>
    <cfRule type="expression" dxfId="1536" priority="1002">
      <formula>IF(RIGHT(TEXT(AQ611,"0.#"),1)=".",TRUE,FALSE)</formula>
    </cfRule>
  </conditionalFormatting>
  <conditionalFormatting sqref="AQ612">
    <cfRule type="expression" dxfId="1535" priority="999">
      <formula>IF(RIGHT(TEXT(AQ612,"0.#"),1)=".",FALSE,TRUE)</formula>
    </cfRule>
    <cfRule type="expression" dxfId="1534" priority="1000">
      <formula>IF(RIGHT(TEXT(AQ612,"0.#"),1)=".",TRUE,FALSE)</formula>
    </cfRule>
  </conditionalFormatting>
  <conditionalFormatting sqref="AQ610">
    <cfRule type="expression" dxfId="1533" priority="997">
      <formula>IF(RIGHT(TEXT(AQ610,"0.#"),1)=".",FALSE,TRUE)</formula>
    </cfRule>
    <cfRule type="expression" dxfId="1532" priority="998">
      <formula>IF(RIGHT(TEXT(AQ610,"0.#"),1)=".",TRUE,FALSE)</formula>
    </cfRule>
  </conditionalFormatting>
  <conditionalFormatting sqref="AE615">
    <cfRule type="expression" dxfId="1531" priority="995">
      <formula>IF(RIGHT(TEXT(AE615,"0.#"),1)=".",FALSE,TRUE)</formula>
    </cfRule>
    <cfRule type="expression" dxfId="1530" priority="996">
      <formula>IF(RIGHT(TEXT(AE615,"0.#"),1)=".",TRUE,FALSE)</formula>
    </cfRule>
  </conditionalFormatting>
  <conditionalFormatting sqref="AE616">
    <cfRule type="expression" dxfId="1529" priority="993">
      <formula>IF(RIGHT(TEXT(AE616,"0.#"),1)=".",FALSE,TRUE)</formula>
    </cfRule>
    <cfRule type="expression" dxfId="1528" priority="994">
      <formula>IF(RIGHT(TEXT(AE616,"0.#"),1)=".",TRUE,FALSE)</formula>
    </cfRule>
  </conditionalFormatting>
  <conditionalFormatting sqref="AE617">
    <cfRule type="expression" dxfId="1527" priority="991">
      <formula>IF(RIGHT(TEXT(AE617,"0.#"),1)=".",FALSE,TRUE)</formula>
    </cfRule>
    <cfRule type="expression" dxfId="1526" priority="992">
      <formula>IF(RIGHT(TEXT(AE617,"0.#"),1)=".",TRUE,FALSE)</formula>
    </cfRule>
  </conditionalFormatting>
  <conditionalFormatting sqref="AU615">
    <cfRule type="expression" dxfId="1525" priority="983">
      <formula>IF(RIGHT(TEXT(AU615,"0.#"),1)=".",FALSE,TRUE)</formula>
    </cfRule>
    <cfRule type="expression" dxfId="1524" priority="984">
      <formula>IF(RIGHT(TEXT(AU615,"0.#"),1)=".",TRUE,FALSE)</formula>
    </cfRule>
  </conditionalFormatting>
  <conditionalFormatting sqref="AU616">
    <cfRule type="expression" dxfId="1523" priority="981">
      <formula>IF(RIGHT(TEXT(AU616,"0.#"),1)=".",FALSE,TRUE)</formula>
    </cfRule>
    <cfRule type="expression" dxfId="1522" priority="982">
      <formula>IF(RIGHT(TEXT(AU616,"0.#"),1)=".",TRUE,FALSE)</formula>
    </cfRule>
  </conditionalFormatting>
  <conditionalFormatting sqref="AU617">
    <cfRule type="expression" dxfId="1521" priority="979">
      <formula>IF(RIGHT(TEXT(AU617,"0.#"),1)=".",FALSE,TRUE)</formula>
    </cfRule>
    <cfRule type="expression" dxfId="1520" priority="980">
      <formula>IF(RIGHT(TEXT(AU617,"0.#"),1)=".",TRUE,FALSE)</formula>
    </cfRule>
  </conditionalFormatting>
  <conditionalFormatting sqref="AQ616">
    <cfRule type="expression" dxfId="1519" priority="971">
      <formula>IF(RIGHT(TEXT(AQ616,"0.#"),1)=".",FALSE,TRUE)</formula>
    </cfRule>
    <cfRule type="expression" dxfId="1518" priority="972">
      <formula>IF(RIGHT(TEXT(AQ616,"0.#"),1)=".",TRUE,FALSE)</formula>
    </cfRule>
  </conditionalFormatting>
  <conditionalFormatting sqref="AQ617">
    <cfRule type="expression" dxfId="1517" priority="969">
      <formula>IF(RIGHT(TEXT(AQ617,"0.#"),1)=".",FALSE,TRUE)</formula>
    </cfRule>
    <cfRule type="expression" dxfId="1516" priority="970">
      <formula>IF(RIGHT(TEXT(AQ617,"0.#"),1)=".",TRUE,FALSE)</formula>
    </cfRule>
  </conditionalFormatting>
  <conditionalFormatting sqref="AQ615">
    <cfRule type="expression" dxfId="1515" priority="967">
      <formula>IF(RIGHT(TEXT(AQ615,"0.#"),1)=".",FALSE,TRUE)</formula>
    </cfRule>
    <cfRule type="expression" dxfId="1514" priority="968">
      <formula>IF(RIGHT(TEXT(AQ615,"0.#"),1)=".",TRUE,FALSE)</formula>
    </cfRule>
  </conditionalFormatting>
  <conditionalFormatting sqref="AE625">
    <cfRule type="expression" dxfId="1513" priority="965">
      <formula>IF(RIGHT(TEXT(AE625,"0.#"),1)=".",FALSE,TRUE)</formula>
    </cfRule>
    <cfRule type="expression" dxfId="1512" priority="966">
      <formula>IF(RIGHT(TEXT(AE625,"0.#"),1)=".",TRUE,FALSE)</formula>
    </cfRule>
  </conditionalFormatting>
  <conditionalFormatting sqref="AE626">
    <cfRule type="expression" dxfId="1511" priority="963">
      <formula>IF(RIGHT(TEXT(AE626,"0.#"),1)=".",FALSE,TRUE)</formula>
    </cfRule>
    <cfRule type="expression" dxfId="1510" priority="964">
      <formula>IF(RIGHT(TEXT(AE626,"0.#"),1)=".",TRUE,FALSE)</formula>
    </cfRule>
  </conditionalFormatting>
  <conditionalFormatting sqref="AE627">
    <cfRule type="expression" dxfId="1509" priority="961">
      <formula>IF(RIGHT(TEXT(AE627,"0.#"),1)=".",FALSE,TRUE)</formula>
    </cfRule>
    <cfRule type="expression" dxfId="1508" priority="962">
      <formula>IF(RIGHT(TEXT(AE627,"0.#"),1)=".",TRUE,FALSE)</formula>
    </cfRule>
  </conditionalFormatting>
  <conditionalFormatting sqref="AU625">
    <cfRule type="expression" dxfId="1507" priority="953">
      <formula>IF(RIGHT(TEXT(AU625,"0.#"),1)=".",FALSE,TRUE)</formula>
    </cfRule>
    <cfRule type="expression" dxfId="1506" priority="954">
      <formula>IF(RIGHT(TEXT(AU625,"0.#"),1)=".",TRUE,FALSE)</formula>
    </cfRule>
  </conditionalFormatting>
  <conditionalFormatting sqref="AU626">
    <cfRule type="expression" dxfId="1505" priority="951">
      <formula>IF(RIGHT(TEXT(AU626,"0.#"),1)=".",FALSE,TRUE)</formula>
    </cfRule>
    <cfRule type="expression" dxfId="1504" priority="952">
      <formula>IF(RIGHT(TEXT(AU626,"0.#"),1)=".",TRUE,FALSE)</formula>
    </cfRule>
  </conditionalFormatting>
  <conditionalFormatting sqref="AU627">
    <cfRule type="expression" dxfId="1503" priority="949">
      <formula>IF(RIGHT(TEXT(AU627,"0.#"),1)=".",FALSE,TRUE)</formula>
    </cfRule>
    <cfRule type="expression" dxfId="1502" priority="950">
      <formula>IF(RIGHT(TEXT(AU627,"0.#"),1)=".",TRUE,FALSE)</formula>
    </cfRule>
  </conditionalFormatting>
  <conditionalFormatting sqref="AQ626">
    <cfRule type="expression" dxfId="1501" priority="941">
      <formula>IF(RIGHT(TEXT(AQ626,"0.#"),1)=".",FALSE,TRUE)</formula>
    </cfRule>
    <cfRule type="expression" dxfId="1500" priority="942">
      <formula>IF(RIGHT(TEXT(AQ626,"0.#"),1)=".",TRUE,FALSE)</formula>
    </cfRule>
  </conditionalFormatting>
  <conditionalFormatting sqref="AQ627">
    <cfRule type="expression" dxfId="1499" priority="939">
      <formula>IF(RIGHT(TEXT(AQ627,"0.#"),1)=".",FALSE,TRUE)</formula>
    </cfRule>
    <cfRule type="expression" dxfId="1498" priority="940">
      <formula>IF(RIGHT(TEXT(AQ627,"0.#"),1)=".",TRUE,FALSE)</formula>
    </cfRule>
  </conditionalFormatting>
  <conditionalFormatting sqref="AQ625">
    <cfRule type="expression" dxfId="1497" priority="937">
      <formula>IF(RIGHT(TEXT(AQ625,"0.#"),1)=".",FALSE,TRUE)</formula>
    </cfRule>
    <cfRule type="expression" dxfId="1496" priority="938">
      <formula>IF(RIGHT(TEXT(AQ625,"0.#"),1)=".",TRUE,FALSE)</formula>
    </cfRule>
  </conditionalFormatting>
  <conditionalFormatting sqref="AE630">
    <cfRule type="expression" dxfId="1495" priority="935">
      <formula>IF(RIGHT(TEXT(AE630,"0.#"),1)=".",FALSE,TRUE)</formula>
    </cfRule>
    <cfRule type="expression" dxfId="1494" priority="936">
      <formula>IF(RIGHT(TEXT(AE630,"0.#"),1)=".",TRUE,FALSE)</formula>
    </cfRule>
  </conditionalFormatting>
  <conditionalFormatting sqref="AE631">
    <cfRule type="expression" dxfId="1493" priority="933">
      <formula>IF(RIGHT(TEXT(AE631,"0.#"),1)=".",FALSE,TRUE)</formula>
    </cfRule>
    <cfRule type="expression" dxfId="1492" priority="934">
      <formula>IF(RIGHT(TEXT(AE631,"0.#"),1)=".",TRUE,FALSE)</formula>
    </cfRule>
  </conditionalFormatting>
  <conditionalFormatting sqref="AE632">
    <cfRule type="expression" dxfId="1491" priority="931">
      <formula>IF(RIGHT(TEXT(AE632,"0.#"),1)=".",FALSE,TRUE)</formula>
    </cfRule>
    <cfRule type="expression" dxfId="1490" priority="932">
      <formula>IF(RIGHT(TEXT(AE632,"0.#"),1)=".",TRUE,FALSE)</formula>
    </cfRule>
  </conditionalFormatting>
  <conditionalFormatting sqref="AU630">
    <cfRule type="expression" dxfId="1489" priority="923">
      <formula>IF(RIGHT(TEXT(AU630,"0.#"),1)=".",FALSE,TRUE)</formula>
    </cfRule>
    <cfRule type="expression" dxfId="1488" priority="924">
      <formula>IF(RIGHT(TEXT(AU630,"0.#"),1)=".",TRUE,FALSE)</formula>
    </cfRule>
  </conditionalFormatting>
  <conditionalFormatting sqref="AU631">
    <cfRule type="expression" dxfId="1487" priority="921">
      <formula>IF(RIGHT(TEXT(AU631,"0.#"),1)=".",FALSE,TRUE)</formula>
    </cfRule>
    <cfRule type="expression" dxfId="1486" priority="922">
      <formula>IF(RIGHT(TEXT(AU631,"0.#"),1)=".",TRUE,FALSE)</formula>
    </cfRule>
  </conditionalFormatting>
  <conditionalFormatting sqref="AU632">
    <cfRule type="expression" dxfId="1485" priority="919">
      <formula>IF(RIGHT(TEXT(AU632,"0.#"),1)=".",FALSE,TRUE)</formula>
    </cfRule>
    <cfRule type="expression" dxfId="1484" priority="920">
      <formula>IF(RIGHT(TEXT(AU632,"0.#"),1)=".",TRUE,FALSE)</formula>
    </cfRule>
  </conditionalFormatting>
  <conditionalFormatting sqref="AQ631">
    <cfRule type="expression" dxfId="1483" priority="911">
      <formula>IF(RIGHT(TEXT(AQ631,"0.#"),1)=".",FALSE,TRUE)</formula>
    </cfRule>
    <cfRule type="expression" dxfId="1482" priority="912">
      <formula>IF(RIGHT(TEXT(AQ631,"0.#"),1)=".",TRUE,FALSE)</formula>
    </cfRule>
  </conditionalFormatting>
  <conditionalFormatting sqref="AQ632">
    <cfRule type="expression" dxfId="1481" priority="909">
      <formula>IF(RIGHT(TEXT(AQ632,"0.#"),1)=".",FALSE,TRUE)</formula>
    </cfRule>
    <cfRule type="expression" dxfId="1480" priority="910">
      <formula>IF(RIGHT(TEXT(AQ632,"0.#"),1)=".",TRUE,FALSE)</formula>
    </cfRule>
  </conditionalFormatting>
  <conditionalFormatting sqref="AQ630">
    <cfRule type="expression" dxfId="1479" priority="907">
      <formula>IF(RIGHT(TEXT(AQ630,"0.#"),1)=".",FALSE,TRUE)</formula>
    </cfRule>
    <cfRule type="expression" dxfId="1478" priority="908">
      <formula>IF(RIGHT(TEXT(AQ630,"0.#"),1)=".",TRUE,FALSE)</formula>
    </cfRule>
  </conditionalFormatting>
  <conditionalFormatting sqref="AE635">
    <cfRule type="expression" dxfId="1477" priority="905">
      <formula>IF(RIGHT(TEXT(AE635,"0.#"),1)=".",FALSE,TRUE)</formula>
    </cfRule>
    <cfRule type="expression" dxfId="1476" priority="906">
      <formula>IF(RIGHT(TEXT(AE635,"0.#"),1)=".",TRUE,FALSE)</formula>
    </cfRule>
  </conditionalFormatting>
  <conditionalFormatting sqref="AE636">
    <cfRule type="expression" dxfId="1475" priority="903">
      <formula>IF(RIGHT(TEXT(AE636,"0.#"),1)=".",FALSE,TRUE)</formula>
    </cfRule>
    <cfRule type="expression" dxfId="1474" priority="904">
      <formula>IF(RIGHT(TEXT(AE636,"0.#"),1)=".",TRUE,FALSE)</formula>
    </cfRule>
  </conditionalFormatting>
  <conditionalFormatting sqref="AE637">
    <cfRule type="expression" dxfId="1473" priority="901">
      <formula>IF(RIGHT(TEXT(AE637,"0.#"),1)=".",FALSE,TRUE)</formula>
    </cfRule>
    <cfRule type="expression" dxfId="1472" priority="902">
      <formula>IF(RIGHT(TEXT(AE637,"0.#"),1)=".",TRUE,FALSE)</formula>
    </cfRule>
  </conditionalFormatting>
  <conditionalFormatting sqref="AU635">
    <cfRule type="expression" dxfId="1471" priority="893">
      <formula>IF(RIGHT(TEXT(AU635,"0.#"),1)=".",FALSE,TRUE)</formula>
    </cfRule>
    <cfRule type="expression" dxfId="1470" priority="894">
      <formula>IF(RIGHT(TEXT(AU635,"0.#"),1)=".",TRUE,FALSE)</formula>
    </cfRule>
  </conditionalFormatting>
  <conditionalFormatting sqref="AU636">
    <cfRule type="expression" dxfId="1469" priority="891">
      <formula>IF(RIGHT(TEXT(AU636,"0.#"),1)=".",FALSE,TRUE)</formula>
    </cfRule>
    <cfRule type="expression" dxfId="1468" priority="892">
      <formula>IF(RIGHT(TEXT(AU636,"0.#"),1)=".",TRUE,FALSE)</formula>
    </cfRule>
  </conditionalFormatting>
  <conditionalFormatting sqref="AU637">
    <cfRule type="expression" dxfId="1467" priority="889">
      <formula>IF(RIGHT(TEXT(AU637,"0.#"),1)=".",FALSE,TRUE)</formula>
    </cfRule>
    <cfRule type="expression" dxfId="1466" priority="890">
      <formula>IF(RIGHT(TEXT(AU637,"0.#"),1)=".",TRUE,FALSE)</formula>
    </cfRule>
  </conditionalFormatting>
  <conditionalFormatting sqref="AQ636">
    <cfRule type="expression" dxfId="1465" priority="881">
      <formula>IF(RIGHT(TEXT(AQ636,"0.#"),1)=".",FALSE,TRUE)</formula>
    </cfRule>
    <cfRule type="expression" dxfId="1464" priority="882">
      <formula>IF(RIGHT(TEXT(AQ636,"0.#"),1)=".",TRUE,FALSE)</formula>
    </cfRule>
  </conditionalFormatting>
  <conditionalFormatting sqref="AQ637">
    <cfRule type="expression" dxfId="1463" priority="879">
      <formula>IF(RIGHT(TEXT(AQ637,"0.#"),1)=".",FALSE,TRUE)</formula>
    </cfRule>
    <cfRule type="expression" dxfId="1462" priority="880">
      <formula>IF(RIGHT(TEXT(AQ637,"0.#"),1)=".",TRUE,FALSE)</formula>
    </cfRule>
  </conditionalFormatting>
  <conditionalFormatting sqref="AQ635">
    <cfRule type="expression" dxfId="1461" priority="877">
      <formula>IF(RIGHT(TEXT(AQ635,"0.#"),1)=".",FALSE,TRUE)</formula>
    </cfRule>
    <cfRule type="expression" dxfId="1460" priority="878">
      <formula>IF(RIGHT(TEXT(AQ635,"0.#"),1)=".",TRUE,FALSE)</formula>
    </cfRule>
  </conditionalFormatting>
  <conditionalFormatting sqref="AE640">
    <cfRule type="expression" dxfId="1459" priority="875">
      <formula>IF(RIGHT(TEXT(AE640,"0.#"),1)=".",FALSE,TRUE)</formula>
    </cfRule>
    <cfRule type="expression" dxfId="1458" priority="876">
      <formula>IF(RIGHT(TEXT(AE640,"0.#"),1)=".",TRUE,FALSE)</formula>
    </cfRule>
  </conditionalFormatting>
  <conditionalFormatting sqref="AM642">
    <cfRule type="expression" dxfId="1457" priority="865">
      <formula>IF(RIGHT(TEXT(AM642,"0.#"),1)=".",FALSE,TRUE)</formula>
    </cfRule>
    <cfRule type="expression" dxfId="1456" priority="866">
      <formula>IF(RIGHT(TEXT(AM642,"0.#"),1)=".",TRUE,FALSE)</formula>
    </cfRule>
  </conditionalFormatting>
  <conditionalFormatting sqref="AE641">
    <cfRule type="expression" dxfId="1455" priority="873">
      <formula>IF(RIGHT(TEXT(AE641,"0.#"),1)=".",FALSE,TRUE)</formula>
    </cfRule>
    <cfRule type="expression" dxfId="1454" priority="874">
      <formula>IF(RIGHT(TEXT(AE641,"0.#"),1)=".",TRUE,FALSE)</formula>
    </cfRule>
  </conditionalFormatting>
  <conditionalFormatting sqref="AE642">
    <cfRule type="expression" dxfId="1453" priority="871">
      <formula>IF(RIGHT(TEXT(AE642,"0.#"),1)=".",FALSE,TRUE)</formula>
    </cfRule>
    <cfRule type="expression" dxfId="1452" priority="872">
      <formula>IF(RIGHT(TEXT(AE642,"0.#"),1)=".",TRUE,FALSE)</formula>
    </cfRule>
  </conditionalFormatting>
  <conditionalFormatting sqref="AM640">
    <cfRule type="expression" dxfId="1451" priority="869">
      <formula>IF(RIGHT(TEXT(AM640,"0.#"),1)=".",FALSE,TRUE)</formula>
    </cfRule>
    <cfRule type="expression" dxfId="1450" priority="870">
      <formula>IF(RIGHT(TEXT(AM640,"0.#"),1)=".",TRUE,FALSE)</formula>
    </cfRule>
  </conditionalFormatting>
  <conditionalFormatting sqref="AM641">
    <cfRule type="expression" dxfId="1449" priority="867">
      <formula>IF(RIGHT(TEXT(AM641,"0.#"),1)=".",FALSE,TRUE)</formula>
    </cfRule>
    <cfRule type="expression" dxfId="1448" priority="868">
      <formula>IF(RIGHT(TEXT(AM641,"0.#"),1)=".",TRUE,FALSE)</formula>
    </cfRule>
  </conditionalFormatting>
  <conditionalFormatting sqref="AU640">
    <cfRule type="expression" dxfId="1447" priority="863">
      <formula>IF(RIGHT(TEXT(AU640,"0.#"),1)=".",FALSE,TRUE)</formula>
    </cfRule>
    <cfRule type="expression" dxfId="1446" priority="864">
      <formula>IF(RIGHT(TEXT(AU640,"0.#"),1)=".",TRUE,FALSE)</formula>
    </cfRule>
  </conditionalFormatting>
  <conditionalFormatting sqref="AU641">
    <cfRule type="expression" dxfId="1445" priority="861">
      <formula>IF(RIGHT(TEXT(AU641,"0.#"),1)=".",FALSE,TRUE)</formula>
    </cfRule>
    <cfRule type="expression" dxfId="1444" priority="862">
      <formula>IF(RIGHT(TEXT(AU641,"0.#"),1)=".",TRUE,FALSE)</formula>
    </cfRule>
  </conditionalFormatting>
  <conditionalFormatting sqref="AU642">
    <cfRule type="expression" dxfId="1443" priority="859">
      <formula>IF(RIGHT(TEXT(AU642,"0.#"),1)=".",FALSE,TRUE)</formula>
    </cfRule>
    <cfRule type="expression" dxfId="1442" priority="860">
      <formula>IF(RIGHT(TEXT(AU642,"0.#"),1)=".",TRUE,FALSE)</formula>
    </cfRule>
  </conditionalFormatting>
  <conditionalFormatting sqref="AI642">
    <cfRule type="expression" dxfId="1441" priority="853">
      <formula>IF(RIGHT(TEXT(AI642,"0.#"),1)=".",FALSE,TRUE)</formula>
    </cfRule>
    <cfRule type="expression" dxfId="1440" priority="854">
      <formula>IF(RIGHT(TEXT(AI642,"0.#"),1)=".",TRUE,FALSE)</formula>
    </cfRule>
  </conditionalFormatting>
  <conditionalFormatting sqref="AI640">
    <cfRule type="expression" dxfId="1439" priority="857">
      <formula>IF(RIGHT(TEXT(AI640,"0.#"),1)=".",FALSE,TRUE)</formula>
    </cfRule>
    <cfRule type="expression" dxfId="1438" priority="858">
      <formula>IF(RIGHT(TEXT(AI640,"0.#"),1)=".",TRUE,FALSE)</formula>
    </cfRule>
  </conditionalFormatting>
  <conditionalFormatting sqref="AI641">
    <cfRule type="expression" dxfId="1437" priority="855">
      <formula>IF(RIGHT(TEXT(AI641,"0.#"),1)=".",FALSE,TRUE)</formula>
    </cfRule>
    <cfRule type="expression" dxfId="1436" priority="856">
      <formula>IF(RIGHT(TEXT(AI641,"0.#"),1)=".",TRUE,FALSE)</formula>
    </cfRule>
  </conditionalFormatting>
  <conditionalFormatting sqref="AQ641">
    <cfRule type="expression" dxfId="1435" priority="851">
      <formula>IF(RIGHT(TEXT(AQ641,"0.#"),1)=".",FALSE,TRUE)</formula>
    </cfRule>
    <cfRule type="expression" dxfId="1434" priority="852">
      <formula>IF(RIGHT(TEXT(AQ641,"0.#"),1)=".",TRUE,FALSE)</formula>
    </cfRule>
  </conditionalFormatting>
  <conditionalFormatting sqref="AQ642">
    <cfRule type="expression" dxfId="1433" priority="849">
      <formula>IF(RIGHT(TEXT(AQ642,"0.#"),1)=".",FALSE,TRUE)</formula>
    </cfRule>
    <cfRule type="expression" dxfId="1432" priority="850">
      <formula>IF(RIGHT(TEXT(AQ642,"0.#"),1)=".",TRUE,FALSE)</formula>
    </cfRule>
  </conditionalFormatting>
  <conditionalFormatting sqref="AQ640">
    <cfRule type="expression" dxfId="1431" priority="847">
      <formula>IF(RIGHT(TEXT(AQ640,"0.#"),1)=".",FALSE,TRUE)</formula>
    </cfRule>
    <cfRule type="expression" dxfId="1430" priority="848">
      <formula>IF(RIGHT(TEXT(AQ640,"0.#"),1)=".",TRUE,FALSE)</formula>
    </cfRule>
  </conditionalFormatting>
  <conditionalFormatting sqref="AE649">
    <cfRule type="expression" dxfId="1429" priority="845">
      <formula>IF(RIGHT(TEXT(AE649,"0.#"),1)=".",FALSE,TRUE)</formula>
    </cfRule>
    <cfRule type="expression" dxfId="1428" priority="846">
      <formula>IF(RIGHT(TEXT(AE649,"0.#"),1)=".",TRUE,FALSE)</formula>
    </cfRule>
  </conditionalFormatting>
  <conditionalFormatting sqref="AE650">
    <cfRule type="expression" dxfId="1427" priority="843">
      <formula>IF(RIGHT(TEXT(AE650,"0.#"),1)=".",FALSE,TRUE)</formula>
    </cfRule>
    <cfRule type="expression" dxfId="1426" priority="844">
      <formula>IF(RIGHT(TEXT(AE650,"0.#"),1)=".",TRUE,FALSE)</formula>
    </cfRule>
  </conditionalFormatting>
  <conditionalFormatting sqref="AE651">
    <cfRule type="expression" dxfId="1425" priority="841">
      <formula>IF(RIGHT(TEXT(AE651,"0.#"),1)=".",FALSE,TRUE)</formula>
    </cfRule>
    <cfRule type="expression" dxfId="1424" priority="842">
      <formula>IF(RIGHT(TEXT(AE651,"0.#"),1)=".",TRUE,FALSE)</formula>
    </cfRule>
  </conditionalFormatting>
  <conditionalFormatting sqref="AU649">
    <cfRule type="expression" dxfId="1423" priority="833">
      <formula>IF(RIGHT(TEXT(AU649,"0.#"),1)=".",FALSE,TRUE)</formula>
    </cfRule>
    <cfRule type="expression" dxfId="1422" priority="834">
      <formula>IF(RIGHT(TEXT(AU649,"0.#"),1)=".",TRUE,FALSE)</formula>
    </cfRule>
  </conditionalFormatting>
  <conditionalFormatting sqref="AU650">
    <cfRule type="expression" dxfId="1421" priority="831">
      <formula>IF(RIGHT(TEXT(AU650,"0.#"),1)=".",FALSE,TRUE)</formula>
    </cfRule>
    <cfRule type="expression" dxfId="1420" priority="832">
      <formula>IF(RIGHT(TEXT(AU650,"0.#"),1)=".",TRUE,FALSE)</formula>
    </cfRule>
  </conditionalFormatting>
  <conditionalFormatting sqref="AU651">
    <cfRule type="expression" dxfId="1419" priority="829">
      <formula>IF(RIGHT(TEXT(AU651,"0.#"),1)=".",FALSE,TRUE)</formula>
    </cfRule>
    <cfRule type="expression" dxfId="1418" priority="830">
      <formula>IF(RIGHT(TEXT(AU651,"0.#"),1)=".",TRUE,FALSE)</formula>
    </cfRule>
  </conditionalFormatting>
  <conditionalFormatting sqref="AQ650">
    <cfRule type="expression" dxfId="1417" priority="821">
      <formula>IF(RIGHT(TEXT(AQ650,"0.#"),1)=".",FALSE,TRUE)</formula>
    </cfRule>
    <cfRule type="expression" dxfId="1416" priority="822">
      <formula>IF(RIGHT(TEXT(AQ650,"0.#"),1)=".",TRUE,FALSE)</formula>
    </cfRule>
  </conditionalFormatting>
  <conditionalFormatting sqref="AQ651">
    <cfRule type="expression" dxfId="1415" priority="819">
      <formula>IF(RIGHT(TEXT(AQ651,"0.#"),1)=".",FALSE,TRUE)</formula>
    </cfRule>
    <cfRule type="expression" dxfId="1414" priority="820">
      <formula>IF(RIGHT(TEXT(AQ651,"0.#"),1)=".",TRUE,FALSE)</formula>
    </cfRule>
  </conditionalFormatting>
  <conditionalFormatting sqref="AQ649">
    <cfRule type="expression" dxfId="1413" priority="817">
      <formula>IF(RIGHT(TEXT(AQ649,"0.#"),1)=".",FALSE,TRUE)</formula>
    </cfRule>
    <cfRule type="expression" dxfId="1412" priority="818">
      <formula>IF(RIGHT(TEXT(AQ649,"0.#"),1)=".",TRUE,FALSE)</formula>
    </cfRule>
  </conditionalFormatting>
  <conditionalFormatting sqref="AE674">
    <cfRule type="expression" dxfId="1411" priority="815">
      <formula>IF(RIGHT(TEXT(AE674,"0.#"),1)=".",FALSE,TRUE)</formula>
    </cfRule>
    <cfRule type="expression" dxfId="1410" priority="816">
      <formula>IF(RIGHT(TEXT(AE674,"0.#"),1)=".",TRUE,FALSE)</formula>
    </cfRule>
  </conditionalFormatting>
  <conditionalFormatting sqref="AE675">
    <cfRule type="expression" dxfId="1409" priority="813">
      <formula>IF(RIGHT(TEXT(AE675,"0.#"),1)=".",FALSE,TRUE)</formula>
    </cfRule>
    <cfRule type="expression" dxfId="1408" priority="814">
      <formula>IF(RIGHT(TEXT(AE675,"0.#"),1)=".",TRUE,FALSE)</formula>
    </cfRule>
  </conditionalFormatting>
  <conditionalFormatting sqref="AE676">
    <cfRule type="expression" dxfId="1407" priority="811">
      <formula>IF(RIGHT(TEXT(AE676,"0.#"),1)=".",FALSE,TRUE)</formula>
    </cfRule>
    <cfRule type="expression" dxfId="1406" priority="812">
      <formula>IF(RIGHT(TEXT(AE676,"0.#"),1)=".",TRUE,FALSE)</formula>
    </cfRule>
  </conditionalFormatting>
  <conditionalFormatting sqref="AU674">
    <cfRule type="expression" dxfId="1405" priority="803">
      <formula>IF(RIGHT(TEXT(AU674,"0.#"),1)=".",FALSE,TRUE)</formula>
    </cfRule>
    <cfRule type="expression" dxfId="1404" priority="804">
      <formula>IF(RIGHT(TEXT(AU674,"0.#"),1)=".",TRUE,FALSE)</formula>
    </cfRule>
  </conditionalFormatting>
  <conditionalFormatting sqref="AU675">
    <cfRule type="expression" dxfId="1403" priority="801">
      <formula>IF(RIGHT(TEXT(AU675,"0.#"),1)=".",FALSE,TRUE)</formula>
    </cfRule>
    <cfRule type="expression" dxfId="1402" priority="802">
      <formula>IF(RIGHT(TEXT(AU675,"0.#"),1)=".",TRUE,FALSE)</formula>
    </cfRule>
  </conditionalFormatting>
  <conditionalFormatting sqref="AU676">
    <cfRule type="expression" dxfId="1401" priority="799">
      <formula>IF(RIGHT(TEXT(AU676,"0.#"),1)=".",FALSE,TRUE)</formula>
    </cfRule>
    <cfRule type="expression" dxfId="1400" priority="800">
      <formula>IF(RIGHT(TEXT(AU676,"0.#"),1)=".",TRUE,FALSE)</formula>
    </cfRule>
  </conditionalFormatting>
  <conditionalFormatting sqref="AQ675">
    <cfRule type="expression" dxfId="1399" priority="791">
      <formula>IF(RIGHT(TEXT(AQ675,"0.#"),1)=".",FALSE,TRUE)</formula>
    </cfRule>
    <cfRule type="expression" dxfId="1398" priority="792">
      <formula>IF(RIGHT(TEXT(AQ675,"0.#"),1)=".",TRUE,FALSE)</formula>
    </cfRule>
  </conditionalFormatting>
  <conditionalFormatting sqref="AQ676">
    <cfRule type="expression" dxfId="1397" priority="789">
      <formula>IF(RIGHT(TEXT(AQ676,"0.#"),1)=".",FALSE,TRUE)</formula>
    </cfRule>
    <cfRule type="expression" dxfId="1396" priority="790">
      <formula>IF(RIGHT(TEXT(AQ676,"0.#"),1)=".",TRUE,FALSE)</formula>
    </cfRule>
  </conditionalFormatting>
  <conditionalFormatting sqref="AQ674">
    <cfRule type="expression" dxfId="1395" priority="787">
      <formula>IF(RIGHT(TEXT(AQ674,"0.#"),1)=".",FALSE,TRUE)</formula>
    </cfRule>
    <cfRule type="expression" dxfId="1394" priority="788">
      <formula>IF(RIGHT(TEXT(AQ674,"0.#"),1)=".",TRUE,FALSE)</formula>
    </cfRule>
  </conditionalFormatting>
  <conditionalFormatting sqref="AE654">
    <cfRule type="expression" dxfId="1393" priority="785">
      <formula>IF(RIGHT(TEXT(AE654,"0.#"),1)=".",FALSE,TRUE)</formula>
    </cfRule>
    <cfRule type="expression" dxfId="1392" priority="786">
      <formula>IF(RIGHT(TEXT(AE654,"0.#"),1)=".",TRUE,FALSE)</formula>
    </cfRule>
  </conditionalFormatting>
  <conditionalFormatting sqref="AE655">
    <cfRule type="expression" dxfId="1391" priority="783">
      <formula>IF(RIGHT(TEXT(AE655,"0.#"),1)=".",FALSE,TRUE)</formula>
    </cfRule>
    <cfRule type="expression" dxfId="1390" priority="784">
      <formula>IF(RIGHT(TEXT(AE655,"0.#"),1)=".",TRUE,FALSE)</formula>
    </cfRule>
  </conditionalFormatting>
  <conditionalFormatting sqref="AE656">
    <cfRule type="expression" dxfId="1389" priority="781">
      <formula>IF(RIGHT(TEXT(AE656,"0.#"),1)=".",FALSE,TRUE)</formula>
    </cfRule>
    <cfRule type="expression" dxfId="1388" priority="782">
      <formula>IF(RIGHT(TEXT(AE656,"0.#"),1)=".",TRUE,FALSE)</formula>
    </cfRule>
  </conditionalFormatting>
  <conditionalFormatting sqref="AU654">
    <cfRule type="expression" dxfId="1387" priority="773">
      <formula>IF(RIGHT(TEXT(AU654,"0.#"),1)=".",FALSE,TRUE)</formula>
    </cfRule>
    <cfRule type="expression" dxfId="1386" priority="774">
      <formula>IF(RIGHT(TEXT(AU654,"0.#"),1)=".",TRUE,FALSE)</formula>
    </cfRule>
  </conditionalFormatting>
  <conditionalFormatting sqref="AU655">
    <cfRule type="expression" dxfId="1385" priority="771">
      <formula>IF(RIGHT(TEXT(AU655,"0.#"),1)=".",FALSE,TRUE)</formula>
    </cfRule>
    <cfRule type="expression" dxfId="1384" priority="772">
      <formula>IF(RIGHT(TEXT(AU655,"0.#"),1)=".",TRUE,FALSE)</formula>
    </cfRule>
  </conditionalFormatting>
  <conditionalFormatting sqref="AQ656">
    <cfRule type="expression" dxfId="1383" priority="759">
      <formula>IF(RIGHT(TEXT(AQ656,"0.#"),1)=".",FALSE,TRUE)</formula>
    </cfRule>
    <cfRule type="expression" dxfId="1382" priority="760">
      <formula>IF(RIGHT(TEXT(AQ656,"0.#"),1)=".",TRUE,FALSE)</formula>
    </cfRule>
  </conditionalFormatting>
  <conditionalFormatting sqref="AQ654">
    <cfRule type="expression" dxfId="1381" priority="757">
      <formula>IF(RIGHT(TEXT(AQ654,"0.#"),1)=".",FALSE,TRUE)</formula>
    </cfRule>
    <cfRule type="expression" dxfId="1380" priority="758">
      <formula>IF(RIGHT(TEXT(AQ654,"0.#"),1)=".",TRUE,FALSE)</formula>
    </cfRule>
  </conditionalFormatting>
  <conditionalFormatting sqref="AE659">
    <cfRule type="expression" dxfId="1379" priority="755">
      <formula>IF(RIGHT(TEXT(AE659,"0.#"),1)=".",FALSE,TRUE)</formula>
    </cfRule>
    <cfRule type="expression" dxfId="1378" priority="756">
      <formula>IF(RIGHT(TEXT(AE659,"0.#"),1)=".",TRUE,FALSE)</formula>
    </cfRule>
  </conditionalFormatting>
  <conditionalFormatting sqref="AE660">
    <cfRule type="expression" dxfId="1377" priority="753">
      <formula>IF(RIGHT(TEXT(AE660,"0.#"),1)=".",FALSE,TRUE)</formula>
    </cfRule>
    <cfRule type="expression" dxfId="1376" priority="754">
      <formula>IF(RIGHT(TEXT(AE660,"0.#"),1)=".",TRUE,FALSE)</formula>
    </cfRule>
  </conditionalFormatting>
  <conditionalFormatting sqref="AE661">
    <cfRule type="expression" dxfId="1375" priority="751">
      <formula>IF(RIGHT(TEXT(AE661,"0.#"),1)=".",FALSE,TRUE)</formula>
    </cfRule>
    <cfRule type="expression" dxfId="1374" priority="752">
      <formula>IF(RIGHT(TEXT(AE661,"0.#"),1)=".",TRUE,FALSE)</formula>
    </cfRule>
  </conditionalFormatting>
  <conditionalFormatting sqref="AU659">
    <cfRule type="expression" dxfId="1373" priority="743">
      <formula>IF(RIGHT(TEXT(AU659,"0.#"),1)=".",FALSE,TRUE)</formula>
    </cfRule>
    <cfRule type="expression" dxfId="1372" priority="744">
      <formula>IF(RIGHT(TEXT(AU659,"0.#"),1)=".",TRUE,FALSE)</formula>
    </cfRule>
  </conditionalFormatting>
  <conditionalFormatting sqref="AU660">
    <cfRule type="expression" dxfId="1371" priority="741">
      <formula>IF(RIGHT(TEXT(AU660,"0.#"),1)=".",FALSE,TRUE)</formula>
    </cfRule>
    <cfRule type="expression" dxfId="1370" priority="742">
      <formula>IF(RIGHT(TEXT(AU660,"0.#"),1)=".",TRUE,FALSE)</formula>
    </cfRule>
  </conditionalFormatting>
  <conditionalFormatting sqref="AU661">
    <cfRule type="expression" dxfId="1369" priority="739">
      <formula>IF(RIGHT(TEXT(AU661,"0.#"),1)=".",FALSE,TRUE)</formula>
    </cfRule>
    <cfRule type="expression" dxfId="1368" priority="740">
      <formula>IF(RIGHT(TEXT(AU661,"0.#"),1)=".",TRUE,FALSE)</formula>
    </cfRule>
  </conditionalFormatting>
  <conditionalFormatting sqref="AQ660">
    <cfRule type="expression" dxfId="1367" priority="731">
      <formula>IF(RIGHT(TEXT(AQ660,"0.#"),1)=".",FALSE,TRUE)</formula>
    </cfRule>
    <cfRule type="expression" dxfId="1366" priority="732">
      <formula>IF(RIGHT(TEXT(AQ660,"0.#"),1)=".",TRUE,FALSE)</formula>
    </cfRule>
  </conditionalFormatting>
  <conditionalFormatting sqref="AQ661">
    <cfRule type="expression" dxfId="1365" priority="729">
      <formula>IF(RIGHT(TEXT(AQ661,"0.#"),1)=".",FALSE,TRUE)</formula>
    </cfRule>
    <cfRule type="expression" dxfId="1364" priority="730">
      <formula>IF(RIGHT(TEXT(AQ661,"0.#"),1)=".",TRUE,FALSE)</formula>
    </cfRule>
  </conditionalFormatting>
  <conditionalFormatting sqref="AQ659">
    <cfRule type="expression" dxfId="1363" priority="727">
      <formula>IF(RIGHT(TEXT(AQ659,"0.#"),1)=".",FALSE,TRUE)</formula>
    </cfRule>
    <cfRule type="expression" dxfId="1362" priority="728">
      <formula>IF(RIGHT(TEXT(AQ659,"0.#"),1)=".",TRUE,FALSE)</formula>
    </cfRule>
  </conditionalFormatting>
  <conditionalFormatting sqref="AE664">
    <cfRule type="expression" dxfId="1361" priority="725">
      <formula>IF(RIGHT(TEXT(AE664,"0.#"),1)=".",FALSE,TRUE)</formula>
    </cfRule>
    <cfRule type="expression" dxfId="1360" priority="726">
      <formula>IF(RIGHT(TEXT(AE664,"0.#"),1)=".",TRUE,FALSE)</formula>
    </cfRule>
  </conditionalFormatting>
  <conditionalFormatting sqref="AE665">
    <cfRule type="expression" dxfId="1359" priority="723">
      <formula>IF(RIGHT(TEXT(AE665,"0.#"),1)=".",FALSE,TRUE)</formula>
    </cfRule>
    <cfRule type="expression" dxfId="1358" priority="724">
      <formula>IF(RIGHT(TEXT(AE665,"0.#"),1)=".",TRUE,FALSE)</formula>
    </cfRule>
  </conditionalFormatting>
  <conditionalFormatting sqref="AE666">
    <cfRule type="expression" dxfId="1357" priority="721">
      <formula>IF(RIGHT(TEXT(AE666,"0.#"),1)=".",FALSE,TRUE)</formula>
    </cfRule>
    <cfRule type="expression" dxfId="1356" priority="722">
      <formula>IF(RIGHT(TEXT(AE666,"0.#"),1)=".",TRUE,FALSE)</formula>
    </cfRule>
  </conditionalFormatting>
  <conditionalFormatting sqref="AU664">
    <cfRule type="expression" dxfId="1355" priority="713">
      <formula>IF(RIGHT(TEXT(AU664,"0.#"),1)=".",FALSE,TRUE)</formula>
    </cfRule>
    <cfRule type="expression" dxfId="1354" priority="714">
      <formula>IF(RIGHT(TEXT(AU664,"0.#"),1)=".",TRUE,FALSE)</formula>
    </cfRule>
  </conditionalFormatting>
  <conditionalFormatting sqref="AU665">
    <cfRule type="expression" dxfId="1353" priority="711">
      <formula>IF(RIGHT(TEXT(AU665,"0.#"),1)=".",FALSE,TRUE)</formula>
    </cfRule>
    <cfRule type="expression" dxfId="1352" priority="712">
      <formula>IF(RIGHT(TEXT(AU665,"0.#"),1)=".",TRUE,FALSE)</formula>
    </cfRule>
  </conditionalFormatting>
  <conditionalFormatting sqref="AU666">
    <cfRule type="expression" dxfId="1351" priority="709">
      <formula>IF(RIGHT(TEXT(AU666,"0.#"),1)=".",FALSE,TRUE)</formula>
    </cfRule>
    <cfRule type="expression" dxfId="1350" priority="710">
      <formula>IF(RIGHT(TEXT(AU666,"0.#"),1)=".",TRUE,FALSE)</formula>
    </cfRule>
  </conditionalFormatting>
  <conditionalFormatting sqref="AQ665">
    <cfRule type="expression" dxfId="1349" priority="701">
      <formula>IF(RIGHT(TEXT(AQ665,"0.#"),1)=".",FALSE,TRUE)</formula>
    </cfRule>
    <cfRule type="expression" dxfId="1348" priority="702">
      <formula>IF(RIGHT(TEXT(AQ665,"0.#"),1)=".",TRUE,FALSE)</formula>
    </cfRule>
  </conditionalFormatting>
  <conditionalFormatting sqref="AQ666">
    <cfRule type="expression" dxfId="1347" priority="699">
      <formula>IF(RIGHT(TEXT(AQ666,"0.#"),1)=".",FALSE,TRUE)</formula>
    </cfRule>
    <cfRule type="expression" dxfId="1346" priority="700">
      <formula>IF(RIGHT(TEXT(AQ666,"0.#"),1)=".",TRUE,FALSE)</formula>
    </cfRule>
  </conditionalFormatting>
  <conditionalFormatting sqref="AQ664">
    <cfRule type="expression" dxfId="1345" priority="697">
      <formula>IF(RIGHT(TEXT(AQ664,"0.#"),1)=".",FALSE,TRUE)</formula>
    </cfRule>
    <cfRule type="expression" dxfId="1344" priority="698">
      <formula>IF(RIGHT(TEXT(AQ664,"0.#"),1)=".",TRUE,FALSE)</formula>
    </cfRule>
  </conditionalFormatting>
  <conditionalFormatting sqref="AE669">
    <cfRule type="expression" dxfId="1343" priority="695">
      <formula>IF(RIGHT(TEXT(AE669,"0.#"),1)=".",FALSE,TRUE)</formula>
    </cfRule>
    <cfRule type="expression" dxfId="1342" priority="696">
      <formula>IF(RIGHT(TEXT(AE669,"0.#"),1)=".",TRUE,FALSE)</formula>
    </cfRule>
  </conditionalFormatting>
  <conditionalFormatting sqref="AE670">
    <cfRule type="expression" dxfId="1341" priority="693">
      <formula>IF(RIGHT(TEXT(AE670,"0.#"),1)=".",FALSE,TRUE)</formula>
    </cfRule>
    <cfRule type="expression" dxfId="1340" priority="694">
      <formula>IF(RIGHT(TEXT(AE670,"0.#"),1)=".",TRUE,FALSE)</formula>
    </cfRule>
  </conditionalFormatting>
  <conditionalFormatting sqref="AE671">
    <cfRule type="expression" dxfId="1339" priority="691">
      <formula>IF(RIGHT(TEXT(AE671,"0.#"),1)=".",FALSE,TRUE)</formula>
    </cfRule>
    <cfRule type="expression" dxfId="1338" priority="692">
      <formula>IF(RIGHT(TEXT(AE671,"0.#"),1)=".",TRUE,FALSE)</formula>
    </cfRule>
  </conditionalFormatting>
  <conditionalFormatting sqref="AU669">
    <cfRule type="expression" dxfId="1337" priority="683">
      <formula>IF(RIGHT(TEXT(AU669,"0.#"),1)=".",FALSE,TRUE)</formula>
    </cfRule>
    <cfRule type="expression" dxfId="1336" priority="684">
      <formula>IF(RIGHT(TEXT(AU669,"0.#"),1)=".",TRUE,FALSE)</formula>
    </cfRule>
  </conditionalFormatting>
  <conditionalFormatting sqref="AU670">
    <cfRule type="expression" dxfId="1335" priority="681">
      <formula>IF(RIGHT(TEXT(AU670,"0.#"),1)=".",FALSE,TRUE)</formula>
    </cfRule>
    <cfRule type="expression" dxfId="1334" priority="682">
      <formula>IF(RIGHT(TEXT(AU670,"0.#"),1)=".",TRUE,FALSE)</formula>
    </cfRule>
  </conditionalFormatting>
  <conditionalFormatting sqref="AU671">
    <cfRule type="expression" dxfId="1333" priority="679">
      <formula>IF(RIGHT(TEXT(AU671,"0.#"),1)=".",FALSE,TRUE)</formula>
    </cfRule>
    <cfRule type="expression" dxfId="1332" priority="680">
      <formula>IF(RIGHT(TEXT(AU671,"0.#"),1)=".",TRUE,FALSE)</formula>
    </cfRule>
  </conditionalFormatting>
  <conditionalFormatting sqref="AQ670">
    <cfRule type="expression" dxfId="1331" priority="671">
      <formula>IF(RIGHT(TEXT(AQ670,"0.#"),1)=".",FALSE,TRUE)</formula>
    </cfRule>
    <cfRule type="expression" dxfId="1330" priority="672">
      <formula>IF(RIGHT(TEXT(AQ670,"0.#"),1)=".",TRUE,FALSE)</formula>
    </cfRule>
  </conditionalFormatting>
  <conditionalFormatting sqref="AQ671">
    <cfRule type="expression" dxfId="1329" priority="669">
      <formula>IF(RIGHT(TEXT(AQ671,"0.#"),1)=".",FALSE,TRUE)</formula>
    </cfRule>
    <cfRule type="expression" dxfId="1328" priority="670">
      <formula>IF(RIGHT(TEXT(AQ671,"0.#"),1)=".",TRUE,FALSE)</formula>
    </cfRule>
  </conditionalFormatting>
  <conditionalFormatting sqref="AQ669">
    <cfRule type="expression" dxfId="1327" priority="667">
      <formula>IF(RIGHT(TEXT(AQ669,"0.#"),1)=".",FALSE,TRUE)</formula>
    </cfRule>
    <cfRule type="expression" dxfId="1326" priority="668">
      <formula>IF(RIGHT(TEXT(AQ669,"0.#"),1)=".",TRUE,FALSE)</formula>
    </cfRule>
  </conditionalFormatting>
  <conditionalFormatting sqref="AE679">
    <cfRule type="expression" dxfId="1325" priority="665">
      <formula>IF(RIGHT(TEXT(AE679,"0.#"),1)=".",FALSE,TRUE)</formula>
    </cfRule>
    <cfRule type="expression" dxfId="1324" priority="666">
      <formula>IF(RIGHT(TEXT(AE679,"0.#"),1)=".",TRUE,FALSE)</formula>
    </cfRule>
  </conditionalFormatting>
  <conditionalFormatting sqref="AE680">
    <cfRule type="expression" dxfId="1323" priority="663">
      <formula>IF(RIGHT(TEXT(AE680,"0.#"),1)=".",FALSE,TRUE)</formula>
    </cfRule>
    <cfRule type="expression" dxfId="1322" priority="664">
      <formula>IF(RIGHT(TEXT(AE680,"0.#"),1)=".",TRUE,FALSE)</formula>
    </cfRule>
  </conditionalFormatting>
  <conditionalFormatting sqref="AE681">
    <cfRule type="expression" dxfId="1321" priority="661">
      <formula>IF(RIGHT(TEXT(AE681,"0.#"),1)=".",FALSE,TRUE)</formula>
    </cfRule>
    <cfRule type="expression" dxfId="1320" priority="662">
      <formula>IF(RIGHT(TEXT(AE681,"0.#"),1)=".",TRUE,FALSE)</formula>
    </cfRule>
  </conditionalFormatting>
  <conditionalFormatting sqref="AU679">
    <cfRule type="expression" dxfId="1319" priority="653">
      <formula>IF(RIGHT(TEXT(AU679,"0.#"),1)=".",FALSE,TRUE)</formula>
    </cfRule>
    <cfRule type="expression" dxfId="1318" priority="654">
      <formula>IF(RIGHT(TEXT(AU679,"0.#"),1)=".",TRUE,FALSE)</formula>
    </cfRule>
  </conditionalFormatting>
  <conditionalFormatting sqref="AU680">
    <cfRule type="expression" dxfId="1317" priority="651">
      <formula>IF(RIGHT(TEXT(AU680,"0.#"),1)=".",FALSE,TRUE)</formula>
    </cfRule>
    <cfRule type="expression" dxfId="1316" priority="652">
      <formula>IF(RIGHT(TEXT(AU680,"0.#"),1)=".",TRUE,FALSE)</formula>
    </cfRule>
  </conditionalFormatting>
  <conditionalFormatting sqref="AU681">
    <cfRule type="expression" dxfId="1315" priority="649">
      <formula>IF(RIGHT(TEXT(AU681,"0.#"),1)=".",FALSE,TRUE)</formula>
    </cfRule>
    <cfRule type="expression" dxfId="1314" priority="650">
      <formula>IF(RIGHT(TEXT(AU681,"0.#"),1)=".",TRUE,FALSE)</formula>
    </cfRule>
  </conditionalFormatting>
  <conditionalFormatting sqref="AQ680">
    <cfRule type="expression" dxfId="1313" priority="641">
      <formula>IF(RIGHT(TEXT(AQ680,"0.#"),1)=".",FALSE,TRUE)</formula>
    </cfRule>
    <cfRule type="expression" dxfId="1312" priority="642">
      <formula>IF(RIGHT(TEXT(AQ680,"0.#"),1)=".",TRUE,FALSE)</formula>
    </cfRule>
  </conditionalFormatting>
  <conditionalFormatting sqref="AQ681">
    <cfRule type="expression" dxfId="1311" priority="639">
      <formula>IF(RIGHT(TEXT(AQ681,"0.#"),1)=".",FALSE,TRUE)</formula>
    </cfRule>
    <cfRule type="expression" dxfId="1310" priority="640">
      <formula>IF(RIGHT(TEXT(AQ681,"0.#"),1)=".",TRUE,FALSE)</formula>
    </cfRule>
  </conditionalFormatting>
  <conditionalFormatting sqref="AQ679">
    <cfRule type="expression" dxfId="1309" priority="637">
      <formula>IF(RIGHT(TEXT(AQ679,"0.#"),1)=".",FALSE,TRUE)</formula>
    </cfRule>
    <cfRule type="expression" dxfId="1308" priority="638">
      <formula>IF(RIGHT(TEXT(AQ679,"0.#"),1)=".",TRUE,FALSE)</formula>
    </cfRule>
  </conditionalFormatting>
  <conditionalFormatting sqref="AE684">
    <cfRule type="expression" dxfId="1307" priority="635">
      <formula>IF(RIGHT(TEXT(AE684,"0.#"),1)=".",FALSE,TRUE)</formula>
    </cfRule>
    <cfRule type="expression" dxfId="1306" priority="636">
      <formula>IF(RIGHT(TEXT(AE684,"0.#"),1)=".",TRUE,FALSE)</formula>
    </cfRule>
  </conditionalFormatting>
  <conditionalFormatting sqref="AE685">
    <cfRule type="expression" dxfId="1305" priority="633">
      <formula>IF(RIGHT(TEXT(AE685,"0.#"),1)=".",FALSE,TRUE)</formula>
    </cfRule>
    <cfRule type="expression" dxfId="1304" priority="634">
      <formula>IF(RIGHT(TEXT(AE685,"0.#"),1)=".",TRUE,FALSE)</formula>
    </cfRule>
  </conditionalFormatting>
  <conditionalFormatting sqref="AE686">
    <cfRule type="expression" dxfId="1303" priority="631">
      <formula>IF(RIGHT(TEXT(AE686,"0.#"),1)=".",FALSE,TRUE)</formula>
    </cfRule>
    <cfRule type="expression" dxfId="1302" priority="632">
      <formula>IF(RIGHT(TEXT(AE686,"0.#"),1)=".",TRUE,FALSE)</formula>
    </cfRule>
  </conditionalFormatting>
  <conditionalFormatting sqref="AU684">
    <cfRule type="expression" dxfId="1301" priority="623">
      <formula>IF(RIGHT(TEXT(AU684,"0.#"),1)=".",FALSE,TRUE)</formula>
    </cfRule>
    <cfRule type="expression" dxfId="1300" priority="624">
      <formula>IF(RIGHT(TEXT(AU684,"0.#"),1)=".",TRUE,FALSE)</formula>
    </cfRule>
  </conditionalFormatting>
  <conditionalFormatting sqref="AU685">
    <cfRule type="expression" dxfId="1299" priority="621">
      <formula>IF(RIGHT(TEXT(AU685,"0.#"),1)=".",FALSE,TRUE)</formula>
    </cfRule>
    <cfRule type="expression" dxfId="1298" priority="622">
      <formula>IF(RIGHT(TEXT(AU685,"0.#"),1)=".",TRUE,FALSE)</formula>
    </cfRule>
  </conditionalFormatting>
  <conditionalFormatting sqref="AU686">
    <cfRule type="expression" dxfId="1297" priority="619">
      <formula>IF(RIGHT(TEXT(AU686,"0.#"),1)=".",FALSE,TRUE)</formula>
    </cfRule>
    <cfRule type="expression" dxfId="1296" priority="620">
      <formula>IF(RIGHT(TEXT(AU686,"0.#"),1)=".",TRUE,FALSE)</formula>
    </cfRule>
  </conditionalFormatting>
  <conditionalFormatting sqref="AQ685">
    <cfRule type="expression" dxfId="1295" priority="611">
      <formula>IF(RIGHT(TEXT(AQ685,"0.#"),1)=".",FALSE,TRUE)</formula>
    </cfRule>
    <cfRule type="expression" dxfId="1294" priority="612">
      <formula>IF(RIGHT(TEXT(AQ685,"0.#"),1)=".",TRUE,FALSE)</formula>
    </cfRule>
  </conditionalFormatting>
  <conditionalFormatting sqref="AQ686">
    <cfRule type="expression" dxfId="1293" priority="609">
      <formula>IF(RIGHT(TEXT(AQ686,"0.#"),1)=".",FALSE,TRUE)</formula>
    </cfRule>
    <cfRule type="expression" dxfId="1292" priority="610">
      <formula>IF(RIGHT(TEXT(AQ686,"0.#"),1)=".",TRUE,FALSE)</formula>
    </cfRule>
  </conditionalFormatting>
  <conditionalFormatting sqref="AQ684">
    <cfRule type="expression" dxfId="1291" priority="607">
      <formula>IF(RIGHT(TEXT(AQ684,"0.#"),1)=".",FALSE,TRUE)</formula>
    </cfRule>
    <cfRule type="expression" dxfId="1290" priority="608">
      <formula>IF(RIGHT(TEXT(AQ684,"0.#"),1)=".",TRUE,FALSE)</formula>
    </cfRule>
  </conditionalFormatting>
  <conditionalFormatting sqref="AE689">
    <cfRule type="expression" dxfId="1289" priority="605">
      <formula>IF(RIGHT(TEXT(AE689,"0.#"),1)=".",FALSE,TRUE)</formula>
    </cfRule>
    <cfRule type="expression" dxfId="1288" priority="606">
      <formula>IF(RIGHT(TEXT(AE689,"0.#"),1)=".",TRUE,FALSE)</formula>
    </cfRule>
  </conditionalFormatting>
  <conditionalFormatting sqref="AE690">
    <cfRule type="expression" dxfId="1287" priority="603">
      <formula>IF(RIGHT(TEXT(AE690,"0.#"),1)=".",FALSE,TRUE)</formula>
    </cfRule>
    <cfRule type="expression" dxfId="1286" priority="604">
      <formula>IF(RIGHT(TEXT(AE690,"0.#"),1)=".",TRUE,FALSE)</formula>
    </cfRule>
  </conditionalFormatting>
  <conditionalFormatting sqref="AE691">
    <cfRule type="expression" dxfId="1285" priority="601">
      <formula>IF(RIGHT(TEXT(AE691,"0.#"),1)=".",FALSE,TRUE)</formula>
    </cfRule>
    <cfRule type="expression" dxfId="1284" priority="602">
      <formula>IF(RIGHT(TEXT(AE691,"0.#"),1)=".",TRUE,FALSE)</formula>
    </cfRule>
  </conditionalFormatting>
  <conditionalFormatting sqref="AU689">
    <cfRule type="expression" dxfId="1283" priority="593">
      <formula>IF(RIGHT(TEXT(AU689,"0.#"),1)=".",FALSE,TRUE)</formula>
    </cfRule>
    <cfRule type="expression" dxfId="1282" priority="594">
      <formula>IF(RIGHT(TEXT(AU689,"0.#"),1)=".",TRUE,FALSE)</formula>
    </cfRule>
  </conditionalFormatting>
  <conditionalFormatting sqref="AU690">
    <cfRule type="expression" dxfId="1281" priority="591">
      <formula>IF(RIGHT(TEXT(AU690,"0.#"),1)=".",FALSE,TRUE)</formula>
    </cfRule>
    <cfRule type="expression" dxfId="1280" priority="592">
      <formula>IF(RIGHT(TEXT(AU690,"0.#"),1)=".",TRUE,FALSE)</formula>
    </cfRule>
  </conditionalFormatting>
  <conditionalFormatting sqref="AU691">
    <cfRule type="expression" dxfId="1279" priority="589">
      <formula>IF(RIGHT(TEXT(AU691,"0.#"),1)=".",FALSE,TRUE)</formula>
    </cfRule>
    <cfRule type="expression" dxfId="1278" priority="590">
      <formula>IF(RIGHT(TEXT(AU691,"0.#"),1)=".",TRUE,FALSE)</formula>
    </cfRule>
  </conditionalFormatting>
  <conditionalFormatting sqref="AQ690">
    <cfRule type="expression" dxfId="1277" priority="581">
      <formula>IF(RIGHT(TEXT(AQ690,"0.#"),1)=".",FALSE,TRUE)</formula>
    </cfRule>
    <cfRule type="expression" dxfId="1276" priority="582">
      <formula>IF(RIGHT(TEXT(AQ690,"0.#"),1)=".",TRUE,FALSE)</formula>
    </cfRule>
  </conditionalFormatting>
  <conditionalFormatting sqref="AQ691">
    <cfRule type="expression" dxfId="1275" priority="579">
      <formula>IF(RIGHT(TEXT(AQ691,"0.#"),1)=".",FALSE,TRUE)</formula>
    </cfRule>
    <cfRule type="expression" dxfId="1274" priority="580">
      <formula>IF(RIGHT(TEXT(AQ691,"0.#"),1)=".",TRUE,FALSE)</formula>
    </cfRule>
  </conditionalFormatting>
  <conditionalFormatting sqref="AQ689">
    <cfRule type="expression" dxfId="1273" priority="577">
      <formula>IF(RIGHT(TEXT(AQ689,"0.#"),1)=".",FALSE,TRUE)</formula>
    </cfRule>
    <cfRule type="expression" dxfId="1272" priority="578">
      <formula>IF(RIGHT(TEXT(AQ689,"0.#"),1)=".",TRUE,FALSE)</formula>
    </cfRule>
  </conditionalFormatting>
  <conditionalFormatting sqref="AE694">
    <cfRule type="expression" dxfId="1271" priority="575">
      <formula>IF(RIGHT(TEXT(AE694,"0.#"),1)=".",FALSE,TRUE)</formula>
    </cfRule>
    <cfRule type="expression" dxfId="1270" priority="576">
      <formula>IF(RIGHT(TEXT(AE694,"0.#"),1)=".",TRUE,FALSE)</formula>
    </cfRule>
  </conditionalFormatting>
  <conditionalFormatting sqref="AM696">
    <cfRule type="expression" dxfId="1269" priority="565">
      <formula>IF(RIGHT(TEXT(AM696,"0.#"),1)=".",FALSE,TRUE)</formula>
    </cfRule>
    <cfRule type="expression" dxfId="1268" priority="566">
      <formula>IF(RIGHT(TEXT(AM696,"0.#"),1)=".",TRUE,FALSE)</formula>
    </cfRule>
  </conditionalFormatting>
  <conditionalFormatting sqref="AE695">
    <cfRule type="expression" dxfId="1267" priority="573">
      <formula>IF(RIGHT(TEXT(AE695,"0.#"),1)=".",FALSE,TRUE)</formula>
    </cfRule>
    <cfRule type="expression" dxfId="1266" priority="574">
      <formula>IF(RIGHT(TEXT(AE695,"0.#"),1)=".",TRUE,FALSE)</formula>
    </cfRule>
  </conditionalFormatting>
  <conditionalFormatting sqref="AE696">
    <cfRule type="expression" dxfId="1265" priority="571">
      <formula>IF(RIGHT(TEXT(AE696,"0.#"),1)=".",FALSE,TRUE)</formula>
    </cfRule>
    <cfRule type="expression" dxfId="1264" priority="572">
      <formula>IF(RIGHT(TEXT(AE696,"0.#"),1)=".",TRUE,FALSE)</formula>
    </cfRule>
  </conditionalFormatting>
  <conditionalFormatting sqref="AM694">
    <cfRule type="expression" dxfId="1263" priority="569">
      <formula>IF(RIGHT(TEXT(AM694,"0.#"),1)=".",FALSE,TRUE)</formula>
    </cfRule>
    <cfRule type="expression" dxfId="1262" priority="570">
      <formula>IF(RIGHT(TEXT(AM694,"0.#"),1)=".",TRUE,FALSE)</formula>
    </cfRule>
  </conditionalFormatting>
  <conditionalFormatting sqref="AM695">
    <cfRule type="expression" dxfId="1261" priority="567">
      <formula>IF(RIGHT(TEXT(AM695,"0.#"),1)=".",FALSE,TRUE)</formula>
    </cfRule>
    <cfRule type="expression" dxfId="1260" priority="568">
      <formula>IF(RIGHT(TEXT(AM695,"0.#"),1)=".",TRUE,FALSE)</formula>
    </cfRule>
  </conditionalFormatting>
  <conditionalFormatting sqref="AU694">
    <cfRule type="expression" dxfId="1259" priority="563">
      <formula>IF(RIGHT(TEXT(AU694,"0.#"),1)=".",FALSE,TRUE)</formula>
    </cfRule>
    <cfRule type="expression" dxfId="1258" priority="564">
      <formula>IF(RIGHT(TEXT(AU694,"0.#"),1)=".",TRUE,FALSE)</formula>
    </cfRule>
  </conditionalFormatting>
  <conditionalFormatting sqref="AU695">
    <cfRule type="expression" dxfId="1257" priority="561">
      <formula>IF(RIGHT(TEXT(AU695,"0.#"),1)=".",FALSE,TRUE)</formula>
    </cfRule>
    <cfRule type="expression" dxfId="1256" priority="562">
      <formula>IF(RIGHT(TEXT(AU695,"0.#"),1)=".",TRUE,FALSE)</formula>
    </cfRule>
  </conditionalFormatting>
  <conditionalFormatting sqref="AU696">
    <cfRule type="expression" dxfId="1255" priority="559">
      <formula>IF(RIGHT(TEXT(AU696,"0.#"),1)=".",FALSE,TRUE)</formula>
    </cfRule>
    <cfRule type="expression" dxfId="1254" priority="560">
      <formula>IF(RIGHT(TEXT(AU696,"0.#"),1)=".",TRUE,FALSE)</formula>
    </cfRule>
  </conditionalFormatting>
  <conditionalFormatting sqref="AI694">
    <cfRule type="expression" dxfId="1253" priority="557">
      <formula>IF(RIGHT(TEXT(AI694,"0.#"),1)=".",FALSE,TRUE)</formula>
    </cfRule>
    <cfRule type="expression" dxfId="1252" priority="558">
      <formula>IF(RIGHT(TEXT(AI694,"0.#"),1)=".",TRUE,FALSE)</formula>
    </cfRule>
  </conditionalFormatting>
  <conditionalFormatting sqref="AI695">
    <cfRule type="expression" dxfId="1251" priority="555">
      <formula>IF(RIGHT(TEXT(AI695,"0.#"),1)=".",FALSE,TRUE)</formula>
    </cfRule>
    <cfRule type="expression" dxfId="1250" priority="556">
      <formula>IF(RIGHT(TEXT(AI695,"0.#"),1)=".",TRUE,FALSE)</formula>
    </cfRule>
  </conditionalFormatting>
  <conditionalFormatting sqref="AQ695">
    <cfRule type="expression" dxfId="1249" priority="551">
      <formula>IF(RIGHT(TEXT(AQ695,"0.#"),1)=".",FALSE,TRUE)</formula>
    </cfRule>
    <cfRule type="expression" dxfId="1248" priority="552">
      <formula>IF(RIGHT(TEXT(AQ695,"0.#"),1)=".",TRUE,FALSE)</formula>
    </cfRule>
  </conditionalFormatting>
  <conditionalFormatting sqref="AQ696">
    <cfRule type="expression" dxfId="1247" priority="549">
      <formula>IF(RIGHT(TEXT(AQ696,"0.#"),1)=".",FALSE,TRUE)</formula>
    </cfRule>
    <cfRule type="expression" dxfId="1246" priority="550">
      <formula>IF(RIGHT(TEXT(AQ696,"0.#"),1)=".",TRUE,FALSE)</formula>
    </cfRule>
  </conditionalFormatting>
  <conditionalFormatting sqref="AU101">
    <cfRule type="expression" dxfId="1245" priority="545">
      <formula>IF(RIGHT(TEXT(AU101,"0.#"),1)=".",FALSE,TRUE)</formula>
    </cfRule>
    <cfRule type="expression" dxfId="1244" priority="546">
      <formula>IF(RIGHT(TEXT(AU101,"0.#"),1)=".",TRUE,FALSE)</formula>
    </cfRule>
  </conditionalFormatting>
  <conditionalFormatting sqref="AU102">
    <cfRule type="expression" dxfId="1243" priority="543">
      <formula>IF(RIGHT(TEXT(AU102,"0.#"),1)=".",FALSE,TRUE)</formula>
    </cfRule>
    <cfRule type="expression" dxfId="1242" priority="544">
      <formula>IF(RIGHT(TEXT(AU102,"0.#"),1)=".",TRUE,FALSE)</formula>
    </cfRule>
  </conditionalFormatting>
  <conditionalFormatting sqref="AU104">
    <cfRule type="expression" dxfId="1241" priority="539">
      <formula>IF(RIGHT(TEXT(AU104,"0.#"),1)=".",FALSE,TRUE)</formula>
    </cfRule>
    <cfRule type="expression" dxfId="1240" priority="540">
      <formula>IF(RIGHT(TEXT(AU104,"0.#"),1)=".",TRUE,FALSE)</formula>
    </cfRule>
  </conditionalFormatting>
  <conditionalFormatting sqref="AU105">
    <cfRule type="expression" dxfId="1239" priority="537">
      <formula>IF(RIGHT(TEXT(AU105,"0.#"),1)=".",FALSE,TRUE)</formula>
    </cfRule>
    <cfRule type="expression" dxfId="1238" priority="538">
      <formula>IF(RIGHT(TEXT(AU105,"0.#"),1)=".",TRUE,FALSE)</formula>
    </cfRule>
  </conditionalFormatting>
  <conditionalFormatting sqref="AU107">
    <cfRule type="expression" dxfId="1237" priority="533">
      <formula>IF(RIGHT(TEXT(AU107,"0.#"),1)=".",FALSE,TRUE)</formula>
    </cfRule>
    <cfRule type="expression" dxfId="1236" priority="534">
      <formula>IF(RIGHT(TEXT(AU107,"0.#"),1)=".",TRUE,FALSE)</formula>
    </cfRule>
  </conditionalFormatting>
  <conditionalFormatting sqref="AU108">
    <cfRule type="expression" dxfId="1235" priority="531">
      <formula>IF(RIGHT(TEXT(AU108,"0.#"),1)=".",FALSE,TRUE)</formula>
    </cfRule>
    <cfRule type="expression" dxfId="1234" priority="532">
      <formula>IF(RIGHT(TEXT(AU108,"0.#"),1)=".",TRUE,FALSE)</formula>
    </cfRule>
  </conditionalFormatting>
  <conditionalFormatting sqref="AU110">
    <cfRule type="expression" dxfId="1233" priority="529">
      <formula>IF(RIGHT(TEXT(AU110,"0.#"),1)=".",FALSE,TRUE)</formula>
    </cfRule>
    <cfRule type="expression" dxfId="1232" priority="530">
      <formula>IF(RIGHT(TEXT(AU110,"0.#"),1)=".",TRUE,FALSE)</formula>
    </cfRule>
  </conditionalFormatting>
  <conditionalFormatting sqref="AU111">
    <cfRule type="expression" dxfId="1231" priority="527">
      <formula>IF(RIGHT(TEXT(AU111,"0.#"),1)=".",FALSE,TRUE)</formula>
    </cfRule>
    <cfRule type="expression" dxfId="1230" priority="528">
      <formula>IF(RIGHT(TEXT(AU111,"0.#"),1)=".",TRUE,FALSE)</formula>
    </cfRule>
  </conditionalFormatting>
  <conditionalFormatting sqref="AU113">
    <cfRule type="expression" dxfId="1229" priority="525">
      <formula>IF(RIGHT(TEXT(AU113,"0.#"),1)=".",FALSE,TRUE)</formula>
    </cfRule>
    <cfRule type="expression" dxfId="1228" priority="526">
      <formula>IF(RIGHT(TEXT(AU113,"0.#"),1)=".",TRUE,FALSE)</formula>
    </cfRule>
  </conditionalFormatting>
  <conditionalFormatting sqref="AU114">
    <cfRule type="expression" dxfId="1227" priority="523">
      <formula>IF(RIGHT(TEXT(AU114,"0.#"),1)=".",FALSE,TRUE)</formula>
    </cfRule>
    <cfRule type="expression" dxfId="1226" priority="524">
      <formula>IF(RIGHT(TEXT(AU114,"0.#"),1)=".",TRUE,FALSE)</formula>
    </cfRule>
  </conditionalFormatting>
  <conditionalFormatting sqref="AM489">
    <cfRule type="expression" dxfId="1225" priority="517">
      <formula>IF(RIGHT(TEXT(AM489,"0.#"),1)=".",FALSE,TRUE)</formula>
    </cfRule>
    <cfRule type="expression" dxfId="1224" priority="518">
      <formula>IF(RIGHT(TEXT(AM489,"0.#"),1)=".",TRUE,FALSE)</formula>
    </cfRule>
  </conditionalFormatting>
  <conditionalFormatting sqref="AM487">
    <cfRule type="expression" dxfId="1223" priority="521">
      <formula>IF(RIGHT(TEXT(AM487,"0.#"),1)=".",FALSE,TRUE)</formula>
    </cfRule>
    <cfRule type="expression" dxfId="1222" priority="522">
      <formula>IF(RIGHT(TEXT(AM487,"0.#"),1)=".",TRUE,FALSE)</formula>
    </cfRule>
  </conditionalFormatting>
  <conditionalFormatting sqref="AM488">
    <cfRule type="expression" dxfId="1221" priority="519">
      <formula>IF(RIGHT(TEXT(AM488,"0.#"),1)=".",FALSE,TRUE)</formula>
    </cfRule>
    <cfRule type="expression" dxfId="1220" priority="520">
      <formula>IF(RIGHT(TEXT(AM488,"0.#"),1)=".",TRUE,FALSE)</formula>
    </cfRule>
  </conditionalFormatting>
  <conditionalFormatting sqref="AI489">
    <cfRule type="expression" dxfId="1219" priority="511">
      <formula>IF(RIGHT(TEXT(AI489,"0.#"),1)=".",FALSE,TRUE)</formula>
    </cfRule>
    <cfRule type="expression" dxfId="1218" priority="512">
      <formula>IF(RIGHT(TEXT(AI489,"0.#"),1)=".",TRUE,FALSE)</formula>
    </cfRule>
  </conditionalFormatting>
  <conditionalFormatting sqref="AI487">
    <cfRule type="expression" dxfId="1217" priority="515">
      <formula>IF(RIGHT(TEXT(AI487,"0.#"),1)=".",FALSE,TRUE)</formula>
    </cfRule>
    <cfRule type="expression" dxfId="1216" priority="516">
      <formula>IF(RIGHT(TEXT(AI487,"0.#"),1)=".",TRUE,FALSE)</formula>
    </cfRule>
  </conditionalFormatting>
  <conditionalFormatting sqref="AI488">
    <cfRule type="expression" dxfId="1215" priority="513">
      <formula>IF(RIGHT(TEXT(AI488,"0.#"),1)=".",FALSE,TRUE)</formula>
    </cfRule>
    <cfRule type="expression" dxfId="1214" priority="514">
      <formula>IF(RIGHT(TEXT(AI488,"0.#"),1)=".",TRUE,FALSE)</formula>
    </cfRule>
  </conditionalFormatting>
  <conditionalFormatting sqref="AM514">
    <cfRule type="expression" dxfId="1213" priority="505">
      <formula>IF(RIGHT(TEXT(AM514,"0.#"),1)=".",FALSE,TRUE)</formula>
    </cfRule>
    <cfRule type="expression" dxfId="1212" priority="506">
      <formula>IF(RIGHT(TEXT(AM514,"0.#"),1)=".",TRUE,FALSE)</formula>
    </cfRule>
  </conditionalFormatting>
  <conditionalFormatting sqref="AM512">
    <cfRule type="expression" dxfId="1211" priority="509">
      <formula>IF(RIGHT(TEXT(AM512,"0.#"),1)=".",FALSE,TRUE)</formula>
    </cfRule>
    <cfRule type="expression" dxfId="1210" priority="510">
      <formula>IF(RIGHT(TEXT(AM512,"0.#"),1)=".",TRUE,FALSE)</formula>
    </cfRule>
  </conditionalFormatting>
  <conditionalFormatting sqref="AM513">
    <cfRule type="expression" dxfId="1209" priority="507">
      <formula>IF(RIGHT(TEXT(AM513,"0.#"),1)=".",FALSE,TRUE)</formula>
    </cfRule>
    <cfRule type="expression" dxfId="1208" priority="508">
      <formula>IF(RIGHT(TEXT(AM513,"0.#"),1)=".",TRUE,FALSE)</formula>
    </cfRule>
  </conditionalFormatting>
  <conditionalFormatting sqref="AI514">
    <cfRule type="expression" dxfId="1207" priority="499">
      <formula>IF(RIGHT(TEXT(AI514,"0.#"),1)=".",FALSE,TRUE)</formula>
    </cfRule>
    <cfRule type="expression" dxfId="1206" priority="500">
      <formula>IF(RIGHT(TEXT(AI514,"0.#"),1)=".",TRUE,FALSE)</formula>
    </cfRule>
  </conditionalFormatting>
  <conditionalFormatting sqref="AI512">
    <cfRule type="expression" dxfId="1205" priority="503">
      <formula>IF(RIGHT(TEXT(AI512,"0.#"),1)=".",FALSE,TRUE)</formula>
    </cfRule>
    <cfRule type="expression" dxfId="1204" priority="504">
      <formula>IF(RIGHT(TEXT(AI512,"0.#"),1)=".",TRUE,FALSE)</formula>
    </cfRule>
  </conditionalFormatting>
  <conditionalFormatting sqref="AI513">
    <cfRule type="expression" dxfId="1203" priority="501">
      <formula>IF(RIGHT(TEXT(AI513,"0.#"),1)=".",FALSE,TRUE)</formula>
    </cfRule>
    <cfRule type="expression" dxfId="1202" priority="502">
      <formula>IF(RIGHT(TEXT(AI513,"0.#"),1)=".",TRUE,FALSE)</formula>
    </cfRule>
  </conditionalFormatting>
  <conditionalFormatting sqref="AM519">
    <cfRule type="expression" dxfId="1201" priority="445">
      <formula>IF(RIGHT(TEXT(AM519,"0.#"),1)=".",FALSE,TRUE)</formula>
    </cfRule>
    <cfRule type="expression" dxfId="1200" priority="446">
      <formula>IF(RIGHT(TEXT(AM519,"0.#"),1)=".",TRUE,FALSE)</formula>
    </cfRule>
  </conditionalFormatting>
  <conditionalFormatting sqref="AM517">
    <cfRule type="expression" dxfId="1199" priority="449">
      <formula>IF(RIGHT(TEXT(AM517,"0.#"),1)=".",FALSE,TRUE)</formula>
    </cfRule>
    <cfRule type="expression" dxfId="1198" priority="450">
      <formula>IF(RIGHT(TEXT(AM517,"0.#"),1)=".",TRUE,FALSE)</formula>
    </cfRule>
  </conditionalFormatting>
  <conditionalFormatting sqref="AM518">
    <cfRule type="expression" dxfId="1197" priority="447">
      <formula>IF(RIGHT(TEXT(AM518,"0.#"),1)=".",FALSE,TRUE)</formula>
    </cfRule>
    <cfRule type="expression" dxfId="1196" priority="448">
      <formula>IF(RIGHT(TEXT(AM518,"0.#"),1)=".",TRUE,FALSE)</formula>
    </cfRule>
  </conditionalFormatting>
  <conditionalFormatting sqref="AI519">
    <cfRule type="expression" dxfId="1195" priority="439">
      <formula>IF(RIGHT(TEXT(AI519,"0.#"),1)=".",FALSE,TRUE)</formula>
    </cfRule>
    <cfRule type="expression" dxfId="1194" priority="440">
      <formula>IF(RIGHT(TEXT(AI519,"0.#"),1)=".",TRUE,FALSE)</formula>
    </cfRule>
  </conditionalFormatting>
  <conditionalFormatting sqref="AI517">
    <cfRule type="expression" dxfId="1193" priority="443">
      <formula>IF(RIGHT(TEXT(AI517,"0.#"),1)=".",FALSE,TRUE)</formula>
    </cfRule>
    <cfRule type="expression" dxfId="1192" priority="444">
      <formula>IF(RIGHT(TEXT(AI517,"0.#"),1)=".",TRUE,FALSE)</formula>
    </cfRule>
  </conditionalFormatting>
  <conditionalFormatting sqref="AI518">
    <cfRule type="expression" dxfId="1191" priority="441">
      <formula>IF(RIGHT(TEXT(AI518,"0.#"),1)=".",FALSE,TRUE)</formula>
    </cfRule>
    <cfRule type="expression" dxfId="1190" priority="442">
      <formula>IF(RIGHT(TEXT(AI518,"0.#"),1)=".",TRUE,FALSE)</formula>
    </cfRule>
  </conditionalFormatting>
  <conditionalFormatting sqref="AM524">
    <cfRule type="expression" dxfId="1189" priority="433">
      <formula>IF(RIGHT(TEXT(AM524,"0.#"),1)=".",FALSE,TRUE)</formula>
    </cfRule>
    <cfRule type="expression" dxfId="1188" priority="434">
      <formula>IF(RIGHT(TEXT(AM524,"0.#"),1)=".",TRUE,FALSE)</formula>
    </cfRule>
  </conditionalFormatting>
  <conditionalFormatting sqref="AM522">
    <cfRule type="expression" dxfId="1187" priority="437">
      <formula>IF(RIGHT(TEXT(AM522,"0.#"),1)=".",FALSE,TRUE)</formula>
    </cfRule>
    <cfRule type="expression" dxfId="1186" priority="438">
      <formula>IF(RIGHT(TEXT(AM522,"0.#"),1)=".",TRUE,FALSE)</formula>
    </cfRule>
  </conditionalFormatting>
  <conditionalFormatting sqref="AM523">
    <cfRule type="expression" dxfId="1185" priority="435">
      <formula>IF(RIGHT(TEXT(AM523,"0.#"),1)=".",FALSE,TRUE)</formula>
    </cfRule>
    <cfRule type="expression" dxfId="1184" priority="436">
      <formula>IF(RIGHT(TEXT(AM523,"0.#"),1)=".",TRUE,FALSE)</formula>
    </cfRule>
  </conditionalFormatting>
  <conditionalFormatting sqref="AI524">
    <cfRule type="expression" dxfId="1183" priority="427">
      <formula>IF(RIGHT(TEXT(AI524,"0.#"),1)=".",FALSE,TRUE)</formula>
    </cfRule>
    <cfRule type="expression" dxfId="1182" priority="428">
      <formula>IF(RIGHT(TEXT(AI524,"0.#"),1)=".",TRUE,FALSE)</formula>
    </cfRule>
  </conditionalFormatting>
  <conditionalFormatting sqref="AI522">
    <cfRule type="expression" dxfId="1181" priority="431">
      <formula>IF(RIGHT(TEXT(AI522,"0.#"),1)=".",FALSE,TRUE)</formula>
    </cfRule>
    <cfRule type="expression" dxfId="1180" priority="432">
      <formula>IF(RIGHT(TEXT(AI522,"0.#"),1)=".",TRUE,FALSE)</formula>
    </cfRule>
  </conditionalFormatting>
  <conditionalFormatting sqref="AI523">
    <cfRule type="expression" dxfId="1179" priority="429">
      <formula>IF(RIGHT(TEXT(AI523,"0.#"),1)=".",FALSE,TRUE)</formula>
    </cfRule>
    <cfRule type="expression" dxfId="1178" priority="430">
      <formula>IF(RIGHT(TEXT(AI523,"0.#"),1)=".",TRUE,FALSE)</formula>
    </cfRule>
  </conditionalFormatting>
  <conditionalFormatting sqref="AM529">
    <cfRule type="expression" dxfId="1177" priority="421">
      <formula>IF(RIGHT(TEXT(AM529,"0.#"),1)=".",FALSE,TRUE)</formula>
    </cfRule>
    <cfRule type="expression" dxfId="1176" priority="422">
      <formula>IF(RIGHT(TEXT(AM529,"0.#"),1)=".",TRUE,FALSE)</formula>
    </cfRule>
  </conditionalFormatting>
  <conditionalFormatting sqref="AM527">
    <cfRule type="expression" dxfId="1175" priority="425">
      <formula>IF(RIGHT(TEXT(AM527,"0.#"),1)=".",FALSE,TRUE)</formula>
    </cfRule>
    <cfRule type="expression" dxfId="1174" priority="426">
      <formula>IF(RIGHT(TEXT(AM527,"0.#"),1)=".",TRUE,FALSE)</formula>
    </cfRule>
  </conditionalFormatting>
  <conditionalFormatting sqref="AM528">
    <cfRule type="expression" dxfId="1173" priority="423">
      <formula>IF(RIGHT(TEXT(AM528,"0.#"),1)=".",FALSE,TRUE)</formula>
    </cfRule>
    <cfRule type="expression" dxfId="1172" priority="424">
      <formula>IF(RIGHT(TEXT(AM528,"0.#"),1)=".",TRUE,FALSE)</formula>
    </cfRule>
  </conditionalFormatting>
  <conditionalFormatting sqref="AI529">
    <cfRule type="expression" dxfId="1171" priority="415">
      <formula>IF(RIGHT(TEXT(AI529,"0.#"),1)=".",FALSE,TRUE)</formula>
    </cfRule>
    <cfRule type="expression" dxfId="1170" priority="416">
      <formula>IF(RIGHT(TEXT(AI529,"0.#"),1)=".",TRUE,FALSE)</formula>
    </cfRule>
  </conditionalFormatting>
  <conditionalFormatting sqref="AI527">
    <cfRule type="expression" dxfId="1169" priority="419">
      <formula>IF(RIGHT(TEXT(AI527,"0.#"),1)=".",FALSE,TRUE)</formula>
    </cfRule>
    <cfRule type="expression" dxfId="1168" priority="420">
      <formula>IF(RIGHT(TEXT(AI527,"0.#"),1)=".",TRUE,FALSE)</formula>
    </cfRule>
  </conditionalFormatting>
  <conditionalFormatting sqref="AI528">
    <cfRule type="expression" dxfId="1167" priority="417">
      <formula>IF(RIGHT(TEXT(AI528,"0.#"),1)=".",FALSE,TRUE)</formula>
    </cfRule>
    <cfRule type="expression" dxfId="1166" priority="418">
      <formula>IF(RIGHT(TEXT(AI528,"0.#"),1)=".",TRUE,FALSE)</formula>
    </cfRule>
  </conditionalFormatting>
  <conditionalFormatting sqref="AM494">
    <cfRule type="expression" dxfId="1165" priority="493">
      <formula>IF(RIGHT(TEXT(AM494,"0.#"),1)=".",FALSE,TRUE)</formula>
    </cfRule>
    <cfRule type="expression" dxfId="1164" priority="494">
      <formula>IF(RIGHT(TEXT(AM494,"0.#"),1)=".",TRUE,FALSE)</formula>
    </cfRule>
  </conditionalFormatting>
  <conditionalFormatting sqref="AM492">
    <cfRule type="expression" dxfId="1163" priority="497">
      <formula>IF(RIGHT(TEXT(AM492,"0.#"),1)=".",FALSE,TRUE)</formula>
    </cfRule>
    <cfRule type="expression" dxfId="1162" priority="498">
      <formula>IF(RIGHT(TEXT(AM492,"0.#"),1)=".",TRUE,FALSE)</formula>
    </cfRule>
  </conditionalFormatting>
  <conditionalFormatting sqref="AM493">
    <cfRule type="expression" dxfId="1161" priority="495">
      <formula>IF(RIGHT(TEXT(AM493,"0.#"),1)=".",FALSE,TRUE)</formula>
    </cfRule>
    <cfRule type="expression" dxfId="1160" priority="496">
      <formula>IF(RIGHT(TEXT(AM493,"0.#"),1)=".",TRUE,FALSE)</formula>
    </cfRule>
  </conditionalFormatting>
  <conditionalFormatting sqref="AI494">
    <cfRule type="expression" dxfId="1159" priority="487">
      <formula>IF(RIGHT(TEXT(AI494,"0.#"),1)=".",FALSE,TRUE)</formula>
    </cfRule>
    <cfRule type="expression" dxfId="1158" priority="488">
      <formula>IF(RIGHT(TEXT(AI494,"0.#"),1)=".",TRUE,FALSE)</formula>
    </cfRule>
  </conditionalFormatting>
  <conditionalFormatting sqref="AI492">
    <cfRule type="expression" dxfId="1157" priority="491">
      <formula>IF(RIGHT(TEXT(AI492,"0.#"),1)=".",FALSE,TRUE)</formula>
    </cfRule>
    <cfRule type="expression" dxfId="1156" priority="492">
      <formula>IF(RIGHT(TEXT(AI492,"0.#"),1)=".",TRUE,FALSE)</formula>
    </cfRule>
  </conditionalFormatting>
  <conditionalFormatting sqref="AI493">
    <cfRule type="expression" dxfId="1155" priority="489">
      <formula>IF(RIGHT(TEXT(AI493,"0.#"),1)=".",FALSE,TRUE)</formula>
    </cfRule>
    <cfRule type="expression" dxfId="1154" priority="490">
      <formula>IF(RIGHT(TEXT(AI493,"0.#"),1)=".",TRUE,FALSE)</formula>
    </cfRule>
  </conditionalFormatting>
  <conditionalFormatting sqref="AM499">
    <cfRule type="expression" dxfId="1153" priority="481">
      <formula>IF(RIGHT(TEXT(AM499,"0.#"),1)=".",FALSE,TRUE)</formula>
    </cfRule>
    <cfRule type="expression" dxfId="1152" priority="482">
      <formula>IF(RIGHT(TEXT(AM499,"0.#"),1)=".",TRUE,FALSE)</formula>
    </cfRule>
  </conditionalFormatting>
  <conditionalFormatting sqref="AM497">
    <cfRule type="expression" dxfId="1151" priority="485">
      <formula>IF(RIGHT(TEXT(AM497,"0.#"),1)=".",FALSE,TRUE)</formula>
    </cfRule>
    <cfRule type="expression" dxfId="1150" priority="486">
      <formula>IF(RIGHT(TEXT(AM497,"0.#"),1)=".",TRUE,FALSE)</formula>
    </cfRule>
  </conditionalFormatting>
  <conditionalFormatting sqref="AM498">
    <cfRule type="expression" dxfId="1149" priority="483">
      <formula>IF(RIGHT(TEXT(AM498,"0.#"),1)=".",FALSE,TRUE)</formula>
    </cfRule>
    <cfRule type="expression" dxfId="1148" priority="484">
      <formula>IF(RIGHT(TEXT(AM498,"0.#"),1)=".",TRUE,FALSE)</formula>
    </cfRule>
  </conditionalFormatting>
  <conditionalFormatting sqref="AI499">
    <cfRule type="expression" dxfId="1147" priority="475">
      <formula>IF(RIGHT(TEXT(AI499,"0.#"),1)=".",FALSE,TRUE)</formula>
    </cfRule>
    <cfRule type="expression" dxfId="1146" priority="476">
      <formula>IF(RIGHT(TEXT(AI499,"0.#"),1)=".",TRUE,FALSE)</formula>
    </cfRule>
  </conditionalFormatting>
  <conditionalFormatting sqref="AI497">
    <cfRule type="expression" dxfId="1145" priority="479">
      <formula>IF(RIGHT(TEXT(AI497,"0.#"),1)=".",FALSE,TRUE)</formula>
    </cfRule>
    <cfRule type="expression" dxfId="1144" priority="480">
      <formula>IF(RIGHT(TEXT(AI497,"0.#"),1)=".",TRUE,FALSE)</formula>
    </cfRule>
  </conditionalFormatting>
  <conditionalFormatting sqref="AI498">
    <cfRule type="expression" dxfId="1143" priority="477">
      <formula>IF(RIGHT(TEXT(AI498,"0.#"),1)=".",FALSE,TRUE)</formula>
    </cfRule>
    <cfRule type="expression" dxfId="1142" priority="478">
      <formula>IF(RIGHT(TEXT(AI498,"0.#"),1)=".",TRUE,FALSE)</formula>
    </cfRule>
  </conditionalFormatting>
  <conditionalFormatting sqref="AM504">
    <cfRule type="expression" dxfId="1141" priority="469">
      <formula>IF(RIGHT(TEXT(AM504,"0.#"),1)=".",FALSE,TRUE)</formula>
    </cfRule>
    <cfRule type="expression" dxfId="1140" priority="470">
      <formula>IF(RIGHT(TEXT(AM504,"0.#"),1)=".",TRUE,FALSE)</formula>
    </cfRule>
  </conditionalFormatting>
  <conditionalFormatting sqref="AM502">
    <cfRule type="expression" dxfId="1139" priority="473">
      <formula>IF(RIGHT(TEXT(AM502,"0.#"),1)=".",FALSE,TRUE)</formula>
    </cfRule>
    <cfRule type="expression" dxfId="1138" priority="474">
      <formula>IF(RIGHT(TEXT(AM502,"0.#"),1)=".",TRUE,FALSE)</formula>
    </cfRule>
  </conditionalFormatting>
  <conditionalFormatting sqref="AM503">
    <cfRule type="expression" dxfId="1137" priority="471">
      <formula>IF(RIGHT(TEXT(AM503,"0.#"),1)=".",FALSE,TRUE)</formula>
    </cfRule>
    <cfRule type="expression" dxfId="1136" priority="472">
      <formula>IF(RIGHT(TEXT(AM503,"0.#"),1)=".",TRUE,FALSE)</formula>
    </cfRule>
  </conditionalFormatting>
  <conditionalFormatting sqref="AI504">
    <cfRule type="expression" dxfId="1135" priority="463">
      <formula>IF(RIGHT(TEXT(AI504,"0.#"),1)=".",FALSE,TRUE)</formula>
    </cfRule>
    <cfRule type="expression" dxfId="1134" priority="464">
      <formula>IF(RIGHT(TEXT(AI504,"0.#"),1)=".",TRUE,FALSE)</formula>
    </cfRule>
  </conditionalFormatting>
  <conditionalFormatting sqref="AI502">
    <cfRule type="expression" dxfId="1133" priority="467">
      <formula>IF(RIGHT(TEXT(AI502,"0.#"),1)=".",FALSE,TRUE)</formula>
    </cfRule>
    <cfRule type="expression" dxfId="1132" priority="468">
      <formula>IF(RIGHT(TEXT(AI502,"0.#"),1)=".",TRUE,FALSE)</formula>
    </cfRule>
  </conditionalFormatting>
  <conditionalFormatting sqref="AI503">
    <cfRule type="expression" dxfId="1131" priority="465">
      <formula>IF(RIGHT(TEXT(AI503,"0.#"),1)=".",FALSE,TRUE)</formula>
    </cfRule>
    <cfRule type="expression" dxfId="1130" priority="466">
      <formula>IF(RIGHT(TEXT(AI503,"0.#"),1)=".",TRUE,FALSE)</formula>
    </cfRule>
  </conditionalFormatting>
  <conditionalFormatting sqref="AM509">
    <cfRule type="expression" dxfId="1129" priority="457">
      <formula>IF(RIGHT(TEXT(AM509,"0.#"),1)=".",FALSE,TRUE)</formula>
    </cfRule>
    <cfRule type="expression" dxfId="1128" priority="458">
      <formula>IF(RIGHT(TEXT(AM509,"0.#"),1)=".",TRUE,FALSE)</formula>
    </cfRule>
  </conditionalFormatting>
  <conditionalFormatting sqref="AM507">
    <cfRule type="expression" dxfId="1127" priority="461">
      <formula>IF(RIGHT(TEXT(AM507,"0.#"),1)=".",FALSE,TRUE)</formula>
    </cfRule>
    <cfRule type="expression" dxfId="1126" priority="462">
      <formula>IF(RIGHT(TEXT(AM507,"0.#"),1)=".",TRUE,FALSE)</formula>
    </cfRule>
  </conditionalFormatting>
  <conditionalFormatting sqref="AM508">
    <cfRule type="expression" dxfId="1125" priority="459">
      <formula>IF(RIGHT(TEXT(AM508,"0.#"),1)=".",FALSE,TRUE)</formula>
    </cfRule>
    <cfRule type="expression" dxfId="1124" priority="460">
      <formula>IF(RIGHT(TEXT(AM508,"0.#"),1)=".",TRUE,FALSE)</formula>
    </cfRule>
  </conditionalFormatting>
  <conditionalFormatting sqref="AI509">
    <cfRule type="expression" dxfId="1123" priority="451">
      <formula>IF(RIGHT(TEXT(AI509,"0.#"),1)=".",FALSE,TRUE)</formula>
    </cfRule>
    <cfRule type="expression" dxfId="1122" priority="452">
      <formula>IF(RIGHT(TEXT(AI509,"0.#"),1)=".",TRUE,FALSE)</formula>
    </cfRule>
  </conditionalFormatting>
  <conditionalFormatting sqref="AI507">
    <cfRule type="expression" dxfId="1121" priority="455">
      <formula>IF(RIGHT(TEXT(AI507,"0.#"),1)=".",FALSE,TRUE)</formula>
    </cfRule>
    <cfRule type="expression" dxfId="1120" priority="456">
      <formula>IF(RIGHT(TEXT(AI507,"0.#"),1)=".",TRUE,FALSE)</formula>
    </cfRule>
  </conditionalFormatting>
  <conditionalFormatting sqref="AI508">
    <cfRule type="expression" dxfId="1119" priority="453">
      <formula>IF(RIGHT(TEXT(AI508,"0.#"),1)=".",FALSE,TRUE)</formula>
    </cfRule>
    <cfRule type="expression" dxfId="1118" priority="454">
      <formula>IF(RIGHT(TEXT(AI508,"0.#"),1)=".",TRUE,FALSE)</formula>
    </cfRule>
  </conditionalFormatting>
  <conditionalFormatting sqref="AM543">
    <cfRule type="expression" dxfId="1117" priority="409">
      <formula>IF(RIGHT(TEXT(AM543,"0.#"),1)=".",FALSE,TRUE)</formula>
    </cfRule>
    <cfRule type="expression" dxfId="1116" priority="410">
      <formula>IF(RIGHT(TEXT(AM543,"0.#"),1)=".",TRUE,FALSE)</formula>
    </cfRule>
  </conditionalFormatting>
  <conditionalFormatting sqref="AM541">
    <cfRule type="expression" dxfId="1115" priority="413">
      <formula>IF(RIGHT(TEXT(AM541,"0.#"),1)=".",FALSE,TRUE)</formula>
    </cfRule>
    <cfRule type="expression" dxfId="1114" priority="414">
      <formula>IF(RIGHT(TEXT(AM541,"0.#"),1)=".",TRUE,FALSE)</formula>
    </cfRule>
  </conditionalFormatting>
  <conditionalFormatting sqref="AM542">
    <cfRule type="expression" dxfId="1113" priority="411">
      <formula>IF(RIGHT(TEXT(AM542,"0.#"),1)=".",FALSE,TRUE)</formula>
    </cfRule>
    <cfRule type="expression" dxfId="1112" priority="412">
      <formula>IF(RIGHT(TEXT(AM542,"0.#"),1)=".",TRUE,FALSE)</formula>
    </cfRule>
  </conditionalFormatting>
  <conditionalFormatting sqref="AI543">
    <cfRule type="expression" dxfId="1111" priority="403">
      <formula>IF(RIGHT(TEXT(AI543,"0.#"),1)=".",FALSE,TRUE)</formula>
    </cfRule>
    <cfRule type="expression" dxfId="1110" priority="404">
      <formula>IF(RIGHT(TEXT(AI543,"0.#"),1)=".",TRUE,FALSE)</formula>
    </cfRule>
  </conditionalFormatting>
  <conditionalFormatting sqref="AI541">
    <cfRule type="expression" dxfId="1109" priority="407">
      <formula>IF(RIGHT(TEXT(AI541,"0.#"),1)=".",FALSE,TRUE)</formula>
    </cfRule>
    <cfRule type="expression" dxfId="1108" priority="408">
      <formula>IF(RIGHT(TEXT(AI541,"0.#"),1)=".",TRUE,FALSE)</formula>
    </cfRule>
  </conditionalFormatting>
  <conditionalFormatting sqref="AI542">
    <cfRule type="expression" dxfId="1107" priority="405">
      <formula>IF(RIGHT(TEXT(AI542,"0.#"),1)=".",FALSE,TRUE)</formula>
    </cfRule>
    <cfRule type="expression" dxfId="1106" priority="406">
      <formula>IF(RIGHT(TEXT(AI542,"0.#"),1)=".",TRUE,FALSE)</formula>
    </cfRule>
  </conditionalFormatting>
  <conditionalFormatting sqref="AM568">
    <cfRule type="expression" dxfId="1105" priority="397">
      <formula>IF(RIGHT(TEXT(AM568,"0.#"),1)=".",FALSE,TRUE)</formula>
    </cfRule>
    <cfRule type="expression" dxfId="1104" priority="398">
      <formula>IF(RIGHT(TEXT(AM568,"0.#"),1)=".",TRUE,FALSE)</formula>
    </cfRule>
  </conditionalFormatting>
  <conditionalFormatting sqref="AM566">
    <cfRule type="expression" dxfId="1103" priority="401">
      <formula>IF(RIGHT(TEXT(AM566,"0.#"),1)=".",FALSE,TRUE)</formula>
    </cfRule>
    <cfRule type="expression" dxfId="1102" priority="402">
      <formula>IF(RIGHT(TEXT(AM566,"0.#"),1)=".",TRUE,FALSE)</formula>
    </cfRule>
  </conditionalFormatting>
  <conditionalFormatting sqref="AM567">
    <cfRule type="expression" dxfId="1101" priority="399">
      <formula>IF(RIGHT(TEXT(AM567,"0.#"),1)=".",FALSE,TRUE)</formula>
    </cfRule>
    <cfRule type="expression" dxfId="1100" priority="400">
      <formula>IF(RIGHT(TEXT(AM567,"0.#"),1)=".",TRUE,FALSE)</formula>
    </cfRule>
  </conditionalFormatting>
  <conditionalFormatting sqref="AI568">
    <cfRule type="expression" dxfId="1099" priority="391">
      <formula>IF(RIGHT(TEXT(AI568,"0.#"),1)=".",FALSE,TRUE)</formula>
    </cfRule>
    <cfRule type="expression" dxfId="1098" priority="392">
      <formula>IF(RIGHT(TEXT(AI568,"0.#"),1)=".",TRUE,FALSE)</formula>
    </cfRule>
  </conditionalFormatting>
  <conditionalFormatting sqref="AI566">
    <cfRule type="expression" dxfId="1097" priority="395">
      <formula>IF(RIGHT(TEXT(AI566,"0.#"),1)=".",FALSE,TRUE)</formula>
    </cfRule>
    <cfRule type="expression" dxfId="1096" priority="396">
      <formula>IF(RIGHT(TEXT(AI566,"0.#"),1)=".",TRUE,FALSE)</formula>
    </cfRule>
  </conditionalFormatting>
  <conditionalFormatting sqref="AI567">
    <cfRule type="expression" dxfId="1095" priority="393">
      <formula>IF(RIGHT(TEXT(AI567,"0.#"),1)=".",FALSE,TRUE)</formula>
    </cfRule>
    <cfRule type="expression" dxfId="1094" priority="394">
      <formula>IF(RIGHT(TEXT(AI567,"0.#"),1)=".",TRUE,FALSE)</formula>
    </cfRule>
  </conditionalFormatting>
  <conditionalFormatting sqref="AM573">
    <cfRule type="expression" dxfId="1093" priority="337">
      <formula>IF(RIGHT(TEXT(AM573,"0.#"),1)=".",FALSE,TRUE)</formula>
    </cfRule>
    <cfRule type="expression" dxfId="1092" priority="338">
      <formula>IF(RIGHT(TEXT(AM573,"0.#"),1)=".",TRUE,FALSE)</formula>
    </cfRule>
  </conditionalFormatting>
  <conditionalFormatting sqref="AM571">
    <cfRule type="expression" dxfId="1091" priority="341">
      <formula>IF(RIGHT(TEXT(AM571,"0.#"),1)=".",FALSE,TRUE)</formula>
    </cfRule>
    <cfRule type="expression" dxfId="1090" priority="342">
      <formula>IF(RIGHT(TEXT(AM571,"0.#"),1)=".",TRUE,FALSE)</formula>
    </cfRule>
  </conditionalFormatting>
  <conditionalFormatting sqref="AM572">
    <cfRule type="expression" dxfId="1089" priority="339">
      <formula>IF(RIGHT(TEXT(AM572,"0.#"),1)=".",FALSE,TRUE)</formula>
    </cfRule>
    <cfRule type="expression" dxfId="1088" priority="340">
      <formula>IF(RIGHT(TEXT(AM572,"0.#"),1)=".",TRUE,FALSE)</formula>
    </cfRule>
  </conditionalFormatting>
  <conditionalFormatting sqref="AI573">
    <cfRule type="expression" dxfId="1087" priority="331">
      <formula>IF(RIGHT(TEXT(AI573,"0.#"),1)=".",FALSE,TRUE)</formula>
    </cfRule>
    <cfRule type="expression" dxfId="1086" priority="332">
      <formula>IF(RIGHT(TEXT(AI573,"0.#"),1)=".",TRUE,FALSE)</formula>
    </cfRule>
  </conditionalFormatting>
  <conditionalFormatting sqref="AI571">
    <cfRule type="expression" dxfId="1085" priority="335">
      <formula>IF(RIGHT(TEXT(AI571,"0.#"),1)=".",FALSE,TRUE)</formula>
    </cfRule>
    <cfRule type="expression" dxfId="1084" priority="336">
      <formula>IF(RIGHT(TEXT(AI571,"0.#"),1)=".",TRUE,FALSE)</formula>
    </cfRule>
  </conditionalFormatting>
  <conditionalFormatting sqref="AI572">
    <cfRule type="expression" dxfId="1083" priority="333">
      <formula>IF(RIGHT(TEXT(AI572,"0.#"),1)=".",FALSE,TRUE)</formula>
    </cfRule>
    <cfRule type="expression" dxfId="1082" priority="334">
      <formula>IF(RIGHT(TEXT(AI572,"0.#"),1)=".",TRUE,FALSE)</formula>
    </cfRule>
  </conditionalFormatting>
  <conditionalFormatting sqref="AM578">
    <cfRule type="expression" dxfId="1081" priority="325">
      <formula>IF(RIGHT(TEXT(AM578,"0.#"),1)=".",FALSE,TRUE)</formula>
    </cfRule>
    <cfRule type="expression" dxfId="1080" priority="326">
      <formula>IF(RIGHT(TEXT(AM578,"0.#"),1)=".",TRUE,FALSE)</formula>
    </cfRule>
  </conditionalFormatting>
  <conditionalFormatting sqref="AM576">
    <cfRule type="expression" dxfId="1079" priority="329">
      <formula>IF(RIGHT(TEXT(AM576,"0.#"),1)=".",FALSE,TRUE)</formula>
    </cfRule>
    <cfRule type="expression" dxfId="1078" priority="330">
      <formula>IF(RIGHT(TEXT(AM576,"0.#"),1)=".",TRUE,FALSE)</formula>
    </cfRule>
  </conditionalFormatting>
  <conditionalFormatting sqref="AM577">
    <cfRule type="expression" dxfId="1077" priority="327">
      <formula>IF(RIGHT(TEXT(AM577,"0.#"),1)=".",FALSE,TRUE)</formula>
    </cfRule>
    <cfRule type="expression" dxfId="1076" priority="328">
      <formula>IF(RIGHT(TEXT(AM577,"0.#"),1)=".",TRUE,FALSE)</formula>
    </cfRule>
  </conditionalFormatting>
  <conditionalFormatting sqref="AI578">
    <cfRule type="expression" dxfId="1075" priority="319">
      <formula>IF(RIGHT(TEXT(AI578,"0.#"),1)=".",FALSE,TRUE)</formula>
    </cfRule>
    <cfRule type="expression" dxfId="1074" priority="320">
      <formula>IF(RIGHT(TEXT(AI578,"0.#"),1)=".",TRUE,FALSE)</formula>
    </cfRule>
  </conditionalFormatting>
  <conditionalFormatting sqref="AI576">
    <cfRule type="expression" dxfId="1073" priority="323">
      <formula>IF(RIGHT(TEXT(AI576,"0.#"),1)=".",FALSE,TRUE)</formula>
    </cfRule>
    <cfRule type="expression" dxfId="1072" priority="324">
      <formula>IF(RIGHT(TEXT(AI576,"0.#"),1)=".",TRUE,FALSE)</formula>
    </cfRule>
  </conditionalFormatting>
  <conditionalFormatting sqref="AI577">
    <cfRule type="expression" dxfId="1071" priority="321">
      <formula>IF(RIGHT(TEXT(AI577,"0.#"),1)=".",FALSE,TRUE)</formula>
    </cfRule>
    <cfRule type="expression" dxfId="1070" priority="322">
      <formula>IF(RIGHT(TEXT(AI577,"0.#"),1)=".",TRUE,FALSE)</formula>
    </cfRule>
  </conditionalFormatting>
  <conditionalFormatting sqref="AM583">
    <cfRule type="expression" dxfId="1069" priority="313">
      <formula>IF(RIGHT(TEXT(AM583,"0.#"),1)=".",FALSE,TRUE)</formula>
    </cfRule>
    <cfRule type="expression" dxfId="1068" priority="314">
      <formula>IF(RIGHT(TEXT(AM583,"0.#"),1)=".",TRUE,FALSE)</formula>
    </cfRule>
  </conditionalFormatting>
  <conditionalFormatting sqref="AM581">
    <cfRule type="expression" dxfId="1067" priority="317">
      <formula>IF(RIGHT(TEXT(AM581,"0.#"),1)=".",FALSE,TRUE)</formula>
    </cfRule>
    <cfRule type="expression" dxfId="1066" priority="318">
      <formula>IF(RIGHT(TEXT(AM581,"0.#"),1)=".",TRUE,FALSE)</formula>
    </cfRule>
  </conditionalFormatting>
  <conditionalFormatting sqref="AM582">
    <cfRule type="expression" dxfId="1065" priority="315">
      <formula>IF(RIGHT(TEXT(AM582,"0.#"),1)=".",FALSE,TRUE)</formula>
    </cfRule>
    <cfRule type="expression" dxfId="1064" priority="316">
      <formula>IF(RIGHT(TEXT(AM582,"0.#"),1)=".",TRUE,FALSE)</formula>
    </cfRule>
  </conditionalFormatting>
  <conditionalFormatting sqref="AI583">
    <cfRule type="expression" dxfId="1063" priority="307">
      <formula>IF(RIGHT(TEXT(AI583,"0.#"),1)=".",FALSE,TRUE)</formula>
    </cfRule>
    <cfRule type="expression" dxfId="1062" priority="308">
      <formula>IF(RIGHT(TEXT(AI583,"0.#"),1)=".",TRUE,FALSE)</formula>
    </cfRule>
  </conditionalFormatting>
  <conditionalFormatting sqref="AI581">
    <cfRule type="expression" dxfId="1061" priority="311">
      <formula>IF(RIGHT(TEXT(AI581,"0.#"),1)=".",FALSE,TRUE)</formula>
    </cfRule>
    <cfRule type="expression" dxfId="1060" priority="312">
      <formula>IF(RIGHT(TEXT(AI581,"0.#"),1)=".",TRUE,FALSE)</formula>
    </cfRule>
  </conditionalFormatting>
  <conditionalFormatting sqref="AI582">
    <cfRule type="expression" dxfId="1059" priority="309">
      <formula>IF(RIGHT(TEXT(AI582,"0.#"),1)=".",FALSE,TRUE)</formula>
    </cfRule>
    <cfRule type="expression" dxfId="1058" priority="310">
      <formula>IF(RIGHT(TEXT(AI582,"0.#"),1)=".",TRUE,FALSE)</formula>
    </cfRule>
  </conditionalFormatting>
  <conditionalFormatting sqref="AM548">
    <cfRule type="expression" dxfId="1057" priority="385">
      <formula>IF(RIGHT(TEXT(AM548,"0.#"),1)=".",FALSE,TRUE)</formula>
    </cfRule>
    <cfRule type="expression" dxfId="1056" priority="386">
      <formula>IF(RIGHT(TEXT(AM548,"0.#"),1)=".",TRUE,FALSE)</formula>
    </cfRule>
  </conditionalFormatting>
  <conditionalFormatting sqref="AM546">
    <cfRule type="expression" dxfId="1055" priority="389">
      <formula>IF(RIGHT(TEXT(AM546,"0.#"),1)=".",FALSE,TRUE)</formula>
    </cfRule>
    <cfRule type="expression" dxfId="1054" priority="390">
      <formula>IF(RIGHT(TEXT(AM546,"0.#"),1)=".",TRUE,FALSE)</formula>
    </cfRule>
  </conditionalFormatting>
  <conditionalFormatting sqref="AM547">
    <cfRule type="expression" dxfId="1053" priority="387">
      <formula>IF(RIGHT(TEXT(AM547,"0.#"),1)=".",FALSE,TRUE)</formula>
    </cfRule>
    <cfRule type="expression" dxfId="1052" priority="388">
      <formula>IF(RIGHT(TEXT(AM547,"0.#"),1)=".",TRUE,FALSE)</formula>
    </cfRule>
  </conditionalFormatting>
  <conditionalFormatting sqref="AI548">
    <cfRule type="expression" dxfId="1051" priority="379">
      <formula>IF(RIGHT(TEXT(AI548,"0.#"),1)=".",FALSE,TRUE)</formula>
    </cfRule>
    <cfRule type="expression" dxfId="1050" priority="380">
      <formula>IF(RIGHT(TEXT(AI548,"0.#"),1)=".",TRUE,FALSE)</formula>
    </cfRule>
  </conditionalFormatting>
  <conditionalFormatting sqref="AI546">
    <cfRule type="expression" dxfId="1049" priority="383">
      <formula>IF(RIGHT(TEXT(AI546,"0.#"),1)=".",FALSE,TRUE)</formula>
    </cfRule>
    <cfRule type="expression" dxfId="1048" priority="384">
      <formula>IF(RIGHT(TEXT(AI546,"0.#"),1)=".",TRUE,FALSE)</formula>
    </cfRule>
  </conditionalFormatting>
  <conditionalFormatting sqref="AI547">
    <cfRule type="expression" dxfId="1047" priority="381">
      <formula>IF(RIGHT(TEXT(AI547,"0.#"),1)=".",FALSE,TRUE)</formula>
    </cfRule>
    <cfRule type="expression" dxfId="1046" priority="382">
      <formula>IF(RIGHT(TEXT(AI547,"0.#"),1)=".",TRUE,FALSE)</formula>
    </cfRule>
  </conditionalFormatting>
  <conditionalFormatting sqref="AM553">
    <cfRule type="expression" dxfId="1045" priority="373">
      <formula>IF(RIGHT(TEXT(AM553,"0.#"),1)=".",FALSE,TRUE)</formula>
    </cfRule>
    <cfRule type="expression" dxfId="1044" priority="374">
      <formula>IF(RIGHT(TEXT(AM553,"0.#"),1)=".",TRUE,FALSE)</formula>
    </cfRule>
  </conditionalFormatting>
  <conditionalFormatting sqref="AM551">
    <cfRule type="expression" dxfId="1043" priority="377">
      <formula>IF(RIGHT(TEXT(AM551,"0.#"),1)=".",FALSE,TRUE)</formula>
    </cfRule>
    <cfRule type="expression" dxfId="1042" priority="378">
      <formula>IF(RIGHT(TEXT(AM551,"0.#"),1)=".",TRUE,FALSE)</formula>
    </cfRule>
  </conditionalFormatting>
  <conditionalFormatting sqref="AM552">
    <cfRule type="expression" dxfId="1041" priority="375">
      <formula>IF(RIGHT(TEXT(AM552,"0.#"),1)=".",FALSE,TRUE)</formula>
    </cfRule>
    <cfRule type="expression" dxfId="1040" priority="376">
      <formula>IF(RIGHT(TEXT(AM552,"0.#"),1)=".",TRUE,FALSE)</formula>
    </cfRule>
  </conditionalFormatting>
  <conditionalFormatting sqref="AI553">
    <cfRule type="expression" dxfId="1039" priority="367">
      <formula>IF(RIGHT(TEXT(AI553,"0.#"),1)=".",FALSE,TRUE)</formula>
    </cfRule>
    <cfRule type="expression" dxfId="1038" priority="368">
      <formula>IF(RIGHT(TEXT(AI553,"0.#"),1)=".",TRUE,FALSE)</formula>
    </cfRule>
  </conditionalFormatting>
  <conditionalFormatting sqref="AI551">
    <cfRule type="expression" dxfId="1037" priority="371">
      <formula>IF(RIGHT(TEXT(AI551,"0.#"),1)=".",FALSE,TRUE)</formula>
    </cfRule>
    <cfRule type="expression" dxfId="1036" priority="372">
      <formula>IF(RIGHT(TEXT(AI551,"0.#"),1)=".",TRUE,FALSE)</formula>
    </cfRule>
  </conditionalFormatting>
  <conditionalFormatting sqref="AI552">
    <cfRule type="expression" dxfId="1035" priority="369">
      <formula>IF(RIGHT(TEXT(AI552,"0.#"),1)=".",FALSE,TRUE)</formula>
    </cfRule>
    <cfRule type="expression" dxfId="1034" priority="370">
      <formula>IF(RIGHT(TEXT(AI552,"0.#"),1)=".",TRUE,FALSE)</formula>
    </cfRule>
  </conditionalFormatting>
  <conditionalFormatting sqref="AM558">
    <cfRule type="expression" dxfId="1033" priority="361">
      <formula>IF(RIGHT(TEXT(AM558,"0.#"),1)=".",FALSE,TRUE)</formula>
    </cfRule>
    <cfRule type="expression" dxfId="1032" priority="362">
      <formula>IF(RIGHT(TEXT(AM558,"0.#"),1)=".",TRUE,FALSE)</formula>
    </cfRule>
  </conditionalFormatting>
  <conditionalFormatting sqref="AM556">
    <cfRule type="expression" dxfId="1031" priority="365">
      <formula>IF(RIGHT(TEXT(AM556,"0.#"),1)=".",FALSE,TRUE)</formula>
    </cfRule>
    <cfRule type="expression" dxfId="1030" priority="366">
      <formula>IF(RIGHT(TEXT(AM556,"0.#"),1)=".",TRUE,FALSE)</formula>
    </cfRule>
  </conditionalFormatting>
  <conditionalFormatting sqref="AM557">
    <cfRule type="expression" dxfId="1029" priority="363">
      <formula>IF(RIGHT(TEXT(AM557,"0.#"),1)=".",FALSE,TRUE)</formula>
    </cfRule>
    <cfRule type="expression" dxfId="1028" priority="364">
      <formula>IF(RIGHT(TEXT(AM557,"0.#"),1)=".",TRUE,FALSE)</formula>
    </cfRule>
  </conditionalFormatting>
  <conditionalFormatting sqref="AI558">
    <cfRule type="expression" dxfId="1027" priority="355">
      <formula>IF(RIGHT(TEXT(AI558,"0.#"),1)=".",FALSE,TRUE)</formula>
    </cfRule>
    <cfRule type="expression" dxfId="1026" priority="356">
      <formula>IF(RIGHT(TEXT(AI558,"0.#"),1)=".",TRUE,FALSE)</formula>
    </cfRule>
  </conditionalFormatting>
  <conditionalFormatting sqref="AI556">
    <cfRule type="expression" dxfId="1025" priority="359">
      <formula>IF(RIGHT(TEXT(AI556,"0.#"),1)=".",FALSE,TRUE)</formula>
    </cfRule>
    <cfRule type="expression" dxfId="1024" priority="360">
      <formula>IF(RIGHT(TEXT(AI556,"0.#"),1)=".",TRUE,FALSE)</formula>
    </cfRule>
  </conditionalFormatting>
  <conditionalFormatting sqref="AI557">
    <cfRule type="expression" dxfId="1023" priority="357">
      <formula>IF(RIGHT(TEXT(AI557,"0.#"),1)=".",FALSE,TRUE)</formula>
    </cfRule>
    <cfRule type="expression" dxfId="1022" priority="358">
      <formula>IF(RIGHT(TEXT(AI557,"0.#"),1)=".",TRUE,FALSE)</formula>
    </cfRule>
  </conditionalFormatting>
  <conditionalFormatting sqref="AM563">
    <cfRule type="expression" dxfId="1021" priority="349">
      <formula>IF(RIGHT(TEXT(AM563,"0.#"),1)=".",FALSE,TRUE)</formula>
    </cfRule>
    <cfRule type="expression" dxfId="1020" priority="350">
      <formula>IF(RIGHT(TEXT(AM563,"0.#"),1)=".",TRUE,FALSE)</formula>
    </cfRule>
  </conditionalFormatting>
  <conditionalFormatting sqref="AM561">
    <cfRule type="expression" dxfId="1019" priority="353">
      <formula>IF(RIGHT(TEXT(AM561,"0.#"),1)=".",FALSE,TRUE)</formula>
    </cfRule>
    <cfRule type="expression" dxfId="1018" priority="354">
      <formula>IF(RIGHT(TEXT(AM561,"0.#"),1)=".",TRUE,FALSE)</formula>
    </cfRule>
  </conditionalFormatting>
  <conditionalFormatting sqref="AM562">
    <cfRule type="expression" dxfId="1017" priority="351">
      <formula>IF(RIGHT(TEXT(AM562,"0.#"),1)=".",FALSE,TRUE)</formula>
    </cfRule>
    <cfRule type="expression" dxfId="1016" priority="352">
      <formula>IF(RIGHT(TEXT(AM562,"0.#"),1)=".",TRUE,FALSE)</formula>
    </cfRule>
  </conditionalFormatting>
  <conditionalFormatting sqref="AI563">
    <cfRule type="expression" dxfId="1015" priority="343">
      <formula>IF(RIGHT(TEXT(AI563,"0.#"),1)=".",FALSE,TRUE)</formula>
    </cfRule>
    <cfRule type="expression" dxfId="1014" priority="344">
      <formula>IF(RIGHT(TEXT(AI563,"0.#"),1)=".",TRUE,FALSE)</formula>
    </cfRule>
  </conditionalFormatting>
  <conditionalFormatting sqref="AI561">
    <cfRule type="expression" dxfId="1013" priority="347">
      <formula>IF(RIGHT(TEXT(AI561,"0.#"),1)=".",FALSE,TRUE)</formula>
    </cfRule>
    <cfRule type="expression" dxfId="1012" priority="348">
      <formula>IF(RIGHT(TEXT(AI561,"0.#"),1)=".",TRUE,FALSE)</formula>
    </cfRule>
  </conditionalFormatting>
  <conditionalFormatting sqref="AI562">
    <cfRule type="expression" dxfId="1011" priority="345">
      <formula>IF(RIGHT(TEXT(AI562,"0.#"),1)=".",FALSE,TRUE)</formula>
    </cfRule>
    <cfRule type="expression" dxfId="1010" priority="346">
      <formula>IF(RIGHT(TEXT(AI562,"0.#"),1)=".",TRUE,FALSE)</formula>
    </cfRule>
  </conditionalFormatting>
  <conditionalFormatting sqref="AM597">
    <cfRule type="expression" dxfId="1009" priority="301">
      <formula>IF(RIGHT(TEXT(AM597,"0.#"),1)=".",FALSE,TRUE)</formula>
    </cfRule>
    <cfRule type="expression" dxfId="1008" priority="302">
      <formula>IF(RIGHT(TEXT(AM597,"0.#"),1)=".",TRUE,FALSE)</formula>
    </cfRule>
  </conditionalFormatting>
  <conditionalFormatting sqref="AM595">
    <cfRule type="expression" dxfId="1007" priority="305">
      <formula>IF(RIGHT(TEXT(AM595,"0.#"),1)=".",FALSE,TRUE)</formula>
    </cfRule>
    <cfRule type="expression" dxfId="1006" priority="306">
      <formula>IF(RIGHT(TEXT(AM595,"0.#"),1)=".",TRUE,FALSE)</formula>
    </cfRule>
  </conditionalFormatting>
  <conditionalFormatting sqref="AM596">
    <cfRule type="expression" dxfId="1005" priority="303">
      <formula>IF(RIGHT(TEXT(AM596,"0.#"),1)=".",FALSE,TRUE)</formula>
    </cfRule>
    <cfRule type="expression" dxfId="1004" priority="304">
      <formula>IF(RIGHT(TEXT(AM596,"0.#"),1)=".",TRUE,FALSE)</formula>
    </cfRule>
  </conditionalFormatting>
  <conditionalFormatting sqref="AI597">
    <cfRule type="expression" dxfId="1003" priority="295">
      <formula>IF(RIGHT(TEXT(AI597,"0.#"),1)=".",FALSE,TRUE)</formula>
    </cfRule>
    <cfRule type="expression" dxfId="1002" priority="296">
      <formula>IF(RIGHT(TEXT(AI597,"0.#"),1)=".",TRUE,FALSE)</formula>
    </cfRule>
  </conditionalFormatting>
  <conditionalFormatting sqref="AI595">
    <cfRule type="expression" dxfId="1001" priority="299">
      <formula>IF(RIGHT(TEXT(AI595,"0.#"),1)=".",FALSE,TRUE)</formula>
    </cfRule>
    <cfRule type="expression" dxfId="1000" priority="300">
      <formula>IF(RIGHT(TEXT(AI595,"0.#"),1)=".",TRUE,FALSE)</formula>
    </cfRule>
  </conditionalFormatting>
  <conditionalFormatting sqref="AI596">
    <cfRule type="expression" dxfId="999" priority="297">
      <formula>IF(RIGHT(TEXT(AI596,"0.#"),1)=".",FALSE,TRUE)</formula>
    </cfRule>
    <cfRule type="expression" dxfId="998" priority="298">
      <formula>IF(RIGHT(TEXT(AI596,"0.#"),1)=".",TRUE,FALSE)</formula>
    </cfRule>
  </conditionalFormatting>
  <conditionalFormatting sqref="AM622">
    <cfRule type="expression" dxfId="997" priority="289">
      <formula>IF(RIGHT(TEXT(AM622,"0.#"),1)=".",FALSE,TRUE)</formula>
    </cfRule>
    <cfRule type="expression" dxfId="996" priority="290">
      <formula>IF(RIGHT(TEXT(AM622,"0.#"),1)=".",TRUE,FALSE)</formula>
    </cfRule>
  </conditionalFormatting>
  <conditionalFormatting sqref="AM620">
    <cfRule type="expression" dxfId="995" priority="293">
      <formula>IF(RIGHT(TEXT(AM620,"0.#"),1)=".",FALSE,TRUE)</formula>
    </cfRule>
    <cfRule type="expression" dxfId="994" priority="294">
      <formula>IF(RIGHT(TEXT(AM620,"0.#"),1)=".",TRUE,FALSE)</formula>
    </cfRule>
  </conditionalFormatting>
  <conditionalFormatting sqref="AM621">
    <cfRule type="expression" dxfId="993" priority="291">
      <formula>IF(RIGHT(TEXT(AM621,"0.#"),1)=".",FALSE,TRUE)</formula>
    </cfRule>
    <cfRule type="expression" dxfId="992" priority="292">
      <formula>IF(RIGHT(TEXT(AM621,"0.#"),1)=".",TRUE,FALSE)</formula>
    </cfRule>
  </conditionalFormatting>
  <conditionalFormatting sqref="AI622">
    <cfRule type="expression" dxfId="991" priority="283">
      <formula>IF(RIGHT(TEXT(AI622,"0.#"),1)=".",FALSE,TRUE)</formula>
    </cfRule>
    <cfRule type="expression" dxfId="990" priority="284">
      <formula>IF(RIGHT(TEXT(AI622,"0.#"),1)=".",TRUE,FALSE)</formula>
    </cfRule>
  </conditionalFormatting>
  <conditionalFormatting sqref="AI620">
    <cfRule type="expression" dxfId="989" priority="287">
      <formula>IF(RIGHT(TEXT(AI620,"0.#"),1)=".",FALSE,TRUE)</formula>
    </cfRule>
    <cfRule type="expression" dxfId="988" priority="288">
      <formula>IF(RIGHT(TEXT(AI620,"0.#"),1)=".",TRUE,FALSE)</formula>
    </cfRule>
  </conditionalFormatting>
  <conditionalFormatting sqref="AI621">
    <cfRule type="expression" dxfId="987" priority="285">
      <formula>IF(RIGHT(TEXT(AI621,"0.#"),1)=".",FALSE,TRUE)</formula>
    </cfRule>
    <cfRule type="expression" dxfId="986" priority="286">
      <formula>IF(RIGHT(TEXT(AI621,"0.#"),1)=".",TRUE,FALSE)</formula>
    </cfRule>
  </conditionalFormatting>
  <conditionalFormatting sqref="AM627">
    <cfRule type="expression" dxfId="985" priority="229">
      <formula>IF(RIGHT(TEXT(AM627,"0.#"),1)=".",FALSE,TRUE)</formula>
    </cfRule>
    <cfRule type="expression" dxfId="984" priority="230">
      <formula>IF(RIGHT(TEXT(AM627,"0.#"),1)=".",TRUE,FALSE)</formula>
    </cfRule>
  </conditionalFormatting>
  <conditionalFormatting sqref="AM625">
    <cfRule type="expression" dxfId="983" priority="233">
      <formula>IF(RIGHT(TEXT(AM625,"0.#"),1)=".",FALSE,TRUE)</formula>
    </cfRule>
    <cfRule type="expression" dxfId="982" priority="234">
      <formula>IF(RIGHT(TEXT(AM625,"0.#"),1)=".",TRUE,FALSE)</formula>
    </cfRule>
  </conditionalFormatting>
  <conditionalFormatting sqref="AM626">
    <cfRule type="expression" dxfId="981" priority="231">
      <formula>IF(RIGHT(TEXT(AM626,"0.#"),1)=".",FALSE,TRUE)</formula>
    </cfRule>
    <cfRule type="expression" dxfId="980" priority="232">
      <formula>IF(RIGHT(TEXT(AM626,"0.#"),1)=".",TRUE,FALSE)</formula>
    </cfRule>
  </conditionalFormatting>
  <conditionalFormatting sqref="AI627">
    <cfRule type="expression" dxfId="979" priority="223">
      <formula>IF(RIGHT(TEXT(AI627,"0.#"),1)=".",FALSE,TRUE)</formula>
    </cfRule>
    <cfRule type="expression" dxfId="978" priority="224">
      <formula>IF(RIGHT(TEXT(AI627,"0.#"),1)=".",TRUE,FALSE)</formula>
    </cfRule>
  </conditionalFormatting>
  <conditionalFormatting sqref="AI625">
    <cfRule type="expression" dxfId="977" priority="227">
      <formula>IF(RIGHT(TEXT(AI625,"0.#"),1)=".",FALSE,TRUE)</formula>
    </cfRule>
    <cfRule type="expression" dxfId="976" priority="228">
      <formula>IF(RIGHT(TEXT(AI625,"0.#"),1)=".",TRUE,FALSE)</formula>
    </cfRule>
  </conditionalFormatting>
  <conditionalFormatting sqref="AI626">
    <cfRule type="expression" dxfId="975" priority="225">
      <formula>IF(RIGHT(TEXT(AI626,"0.#"),1)=".",FALSE,TRUE)</formula>
    </cfRule>
    <cfRule type="expression" dxfId="974" priority="226">
      <formula>IF(RIGHT(TEXT(AI626,"0.#"),1)=".",TRUE,FALSE)</formula>
    </cfRule>
  </conditionalFormatting>
  <conditionalFormatting sqref="AM632">
    <cfRule type="expression" dxfId="973" priority="217">
      <formula>IF(RIGHT(TEXT(AM632,"0.#"),1)=".",FALSE,TRUE)</formula>
    </cfRule>
    <cfRule type="expression" dxfId="972" priority="218">
      <formula>IF(RIGHT(TEXT(AM632,"0.#"),1)=".",TRUE,FALSE)</formula>
    </cfRule>
  </conditionalFormatting>
  <conditionalFormatting sqref="AM630">
    <cfRule type="expression" dxfId="971" priority="221">
      <formula>IF(RIGHT(TEXT(AM630,"0.#"),1)=".",FALSE,TRUE)</formula>
    </cfRule>
    <cfRule type="expression" dxfId="970" priority="222">
      <formula>IF(RIGHT(TEXT(AM630,"0.#"),1)=".",TRUE,FALSE)</formula>
    </cfRule>
  </conditionalFormatting>
  <conditionalFormatting sqref="AM631">
    <cfRule type="expression" dxfId="969" priority="219">
      <formula>IF(RIGHT(TEXT(AM631,"0.#"),1)=".",FALSE,TRUE)</formula>
    </cfRule>
    <cfRule type="expression" dxfId="968" priority="220">
      <formula>IF(RIGHT(TEXT(AM631,"0.#"),1)=".",TRUE,FALSE)</formula>
    </cfRule>
  </conditionalFormatting>
  <conditionalFormatting sqref="AI632">
    <cfRule type="expression" dxfId="967" priority="211">
      <formula>IF(RIGHT(TEXT(AI632,"0.#"),1)=".",FALSE,TRUE)</formula>
    </cfRule>
    <cfRule type="expression" dxfId="966" priority="212">
      <formula>IF(RIGHT(TEXT(AI632,"0.#"),1)=".",TRUE,FALSE)</formula>
    </cfRule>
  </conditionalFormatting>
  <conditionalFormatting sqref="AI630">
    <cfRule type="expression" dxfId="965" priority="215">
      <formula>IF(RIGHT(TEXT(AI630,"0.#"),1)=".",FALSE,TRUE)</formula>
    </cfRule>
    <cfRule type="expression" dxfId="964" priority="216">
      <formula>IF(RIGHT(TEXT(AI630,"0.#"),1)=".",TRUE,FALSE)</formula>
    </cfRule>
  </conditionalFormatting>
  <conditionalFormatting sqref="AI631">
    <cfRule type="expression" dxfId="963" priority="213">
      <formula>IF(RIGHT(TEXT(AI631,"0.#"),1)=".",FALSE,TRUE)</formula>
    </cfRule>
    <cfRule type="expression" dxfId="962" priority="214">
      <formula>IF(RIGHT(TEXT(AI631,"0.#"),1)=".",TRUE,FALSE)</formula>
    </cfRule>
  </conditionalFormatting>
  <conditionalFormatting sqref="AM637">
    <cfRule type="expression" dxfId="961" priority="205">
      <formula>IF(RIGHT(TEXT(AM637,"0.#"),1)=".",FALSE,TRUE)</formula>
    </cfRule>
    <cfRule type="expression" dxfId="960" priority="206">
      <formula>IF(RIGHT(TEXT(AM637,"0.#"),1)=".",TRUE,FALSE)</formula>
    </cfRule>
  </conditionalFormatting>
  <conditionalFormatting sqref="AM635">
    <cfRule type="expression" dxfId="959" priority="209">
      <formula>IF(RIGHT(TEXT(AM635,"0.#"),1)=".",FALSE,TRUE)</formula>
    </cfRule>
    <cfRule type="expression" dxfId="958" priority="210">
      <formula>IF(RIGHT(TEXT(AM635,"0.#"),1)=".",TRUE,FALSE)</formula>
    </cfRule>
  </conditionalFormatting>
  <conditionalFormatting sqref="AM636">
    <cfRule type="expression" dxfId="957" priority="207">
      <formula>IF(RIGHT(TEXT(AM636,"0.#"),1)=".",FALSE,TRUE)</formula>
    </cfRule>
    <cfRule type="expression" dxfId="956" priority="208">
      <formula>IF(RIGHT(TEXT(AM636,"0.#"),1)=".",TRUE,FALSE)</formula>
    </cfRule>
  </conditionalFormatting>
  <conditionalFormatting sqref="AI637">
    <cfRule type="expression" dxfId="955" priority="199">
      <formula>IF(RIGHT(TEXT(AI637,"0.#"),1)=".",FALSE,TRUE)</formula>
    </cfRule>
    <cfRule type="expression" dxfId="954" priority="200">
      <formula>IF(RIGHT(TEXT(AI637,"0.#"),1)=".",TRUE,FALSE)</formula>
    </cfRule>
  </conditionalFormatting>
  <conditionalFormatting sqref="AI635">
    <cfRule type="expression" dxfId="953" priority="203">
      <formula>IF(RIGHT(TEXT(AI635,"0.#"),1)=".",FALSE,TRUE)</formula>
    </cfRule>
    <cfRule type="expression" dxfId="952" priority="204">
      <formula>IF(RIGHT(TEXT(AI635,"0.#"),1)=".",TRUE,FALSE)</formula>
    </cfRule>
  </conditionalFormatting>
  <conditionalFormatting sqref="AI636">
    <cfRule type="expression" dxfId="951" priority="201">
      <formula>IF(RIGHT(TEXT(AI636,"0.#"),1)=".",FALSE,TRUE)</formula>
    </cfRule>
    <cfRule type="expression" dxfId="950" priority="202">
      <formula>IF(RIGHT(TEXT(AI636,"0.#"),1)=".",TRUE,FALSE)</formula>
    </cfRule>
  </conditionalFormatting>
  <conditionalFormatting sqref="AM602">
    <cfRule type="expression" dxfId="949" priority="277">
      <formula>IF(RIGHT(TEXT(AM602,"0.#"),1)=".",FALSE,TRUE)</formula>
    </cfRule>
    <cfRule type="expression" dxfId="948" priority="278">
      <formula>IF(RIGHT(TEXT(AM602,"0.#"),1)=".",TRUE,FALSE)</formula>
    </cfRule>
  </conditionalFormatting>
  <conditionalFormatting sqref="AM600">
    <cfRule type="expression" dxfId="947" priority="281">
      <formula>IF(RIGHT(TEXT(AM600,"0.#"),1)=".",FALSE,TRUE)</formula>
    </cfRule>
    <cfRule type="expression" dxfId="946" priority="282">
      <formula>IF(RIGHT(TEXT(AM600,"0.#"),1)=".",TRUE,FALSE)</formula>
    </cfRule>
  </conditionalFormatting>
  <conditionalFormatting sqref="AM601">
    <cfRule type="expression" dxfId="945" priority="279">
      <formula>IF(RIGHT(TEXT(AM601,"0.#"),1)=".",FALSE,TRUE)</formula>
    </cfRule>
    <cfRule type="expression" dxfId="944" priority="280">
      <formula>IF(RIGHT(TEXT(AM601,"0.#"),1)=".",TRUE,FALSE)</formula>
    </cfRule>
  </conditionalFormatting>
  <conditionalFormatting sqref="AI602">
    <cfRule type="expression" dxfId="943" priority="271">
      <formula>IF(RIGHT(TEXT(AI602,"0.#"),1)=".",FALSE,TRUE)</formula>
    </cfRule>
    <cfRule type="expression" dxfId="942" priority="272">
      <formula>IF(RIGHT(TEXT(AI602,"0.#"),1)=".",TRUE,FALSE)</formula>
    </cfRule>
  </conditionalFormatting>
  <conditionalFormatting sqref="AI600">
    <cfRule type="expression" dxfId="941" priority="275">
      <formula>IF(RIGHT(TEXT(AI600,"0.#"),1)=".",FALSE,TRUE)</formula>
    </cfRule>
    <cfRule type="expression" dxfId="940" priority="276">
      <formula>IF(RIGHT(TEXT(AI600,"0.#"),1)=".",TRUE,FALSE)</formula>
    </cfRule>
  </conditionalFormatting>
  <conditionalFormatting sqref="AI601">
    <cfRule type="expression" dxfId="939" priority="273">
      <formula>IF(RIGHT(TEXT(AI601,"0.#"),1)=".",FALSE,TRUE)</formula>
    </cfRule>
    <cfRule type="expression" dxfId="938" priority="274">
      <formula>IF(RIGHT(TEXT(AI601,"0.#"),1)=".",TRUE,FALSE)</formula>
    </cfRule>
  </conditionalFormatting>
  <conditionalFormatting sqref="AM607">
    <cfRule type="expression" dxfId="937" priority="265">
      <formula>IF(RIGHT(TEXT(AM607,"0.#"),1)=".",FALSE,TRUE)</formula>
    </cfRule>
    <cfRule type="expression" dxfId="936" priority="266">
      <formula>IF(RIGHT(TEXT(AM607,"0.#"),1)=".",TRUE,FALSE)</formula>
    </cfRule>
  </conditionalFormatting>
  <conditionalFormatting sqref="AM605">
    <cfRule type="expression" dxfId="935" priority="269">
      <formula>IF(RIGHT(TEXT(AM605,"0.#"),1)=".",FALSE,TRUE)</formula>
    </cfRule>
    <cfRule type="expression" dxfId="934" priority="270">
      <formula>IF(RIGHT(TEXT(AM605,"0.#"),1)=".",TRUE,FALSE)</formula>
    </cfRule>
  </conditionalFormatting>
  <conditionalFormatting sqref="AM606">
    <cfRule type="expression" dxfId="933" priority="267">
      <formula>IF(RIGHT(TEXT(AM606,"0.#"),1)=".",FALSE,TRUE)</formula>
    </cfRule>
    <cfRule type="expression" dxfId="932" priority="268">
      <formula>IF(RIGHT(TEXT(AM606,"0.#"),1)=".",TRUE,FALSE)</formula>
    </cfRule>
  </conditionalFormatting>
  <conditionalFormatting sqref="AI607">
    <cfRule type="expression" dxfId="931" priority="259">
      <formula>IF(RIGHT(TEXT(AI607,"0.#"),1)=".",FALSE,TRUE)</formula>
    </cfRule>
    <cfRule type="expression" dxfId="930" priority="260">
      <formula>IF(RIGHT(TEXT(AI607,"0.#"),1)=".",TRUE,FALSE)</formula>
    </cfRule>
  </conditionalFormatting>
  <conditionalFormatting sqref="AI605">
    <cfRule type="expression" dxfId="929" priority="263">
      <formula>IF(RIGHT(TEXT(AI605,"0.#"),1)=".",FALSE,TRUE)</formula>
    </cfRule>
    <cfRule type="expression" dxfId="928" priority="264">
      <formula>IF(RIGHT(TEXT(AI605,"0.#"),1)=".",TRUE,FALSE)</formula>
    </cfRule>
  </conditionalFormatting>
  <conditionalFormatting sqref="AI606">
    <cfRule type="expression" dxfId="927" priority="261">
      <formula>IF(RIGHT(TEXT(AI606,"0.#"),1)=".",FALSE,TRUE)</formula>
    </cfRule>
    <cfRule type="expression" dxfId="926" priority="262">
      <formula>IF(RIGHT(TEXT(AI606,"0.#"),1)=".",TRUE,FALSE)</formula>
    </cfRule>
  </conditionalFormatting>
  <conditionalFormatting sqref="AM612">
    <cfRule type="expression" dxfId="925" priority="253">
      <formula>IF(RIGHT(TEXT(AM612,"0.#"),1)=".",FALSE,TRUE)</formula>
    </cfRule>
    <cfRule type="expression" dxfId="924" priority="254">
      <formula>IF(RIGHT(TEXT(AM612,"0.#"),1)=".",TRUE,FALSE)</formula>
    </cfRule>
  </conditionalFormatting>
  <conditionalFormatting sqref="AM610">
    <cfRule type="expression" dxfId="923" priority="257">
      <formula>IF(RIGHT(TEXT(AM610,"0.#"),1)=".",FALSE,TRUE)</formula>
    </cfRule>
    <cfRule type="expression" dxfId="922" priority="258">
      <formula>IF(RIGHT(TEXT(AM610,"0.#"),1)=".",TRUE,FALSE)</formula>
    </cfRule>
  </conditionalFormatting>
  <conditionalFormatting sqref="AM611">
    <cfRule type="expression" dxfId="921" priority="255">
      <formula>IF(RIGHT(TEXT(AM611,"0.#"),1)=".",FALSE,TRUE)</formula>
    </cfRule>
    <cfRule type="expression" dxfId="920" priority="256">
      <formula>IF(RIGHT(TEXT(AM611,"0.#"),1)=".",TRUE,FALSE)</formula>
    </cfRule>
  </conditionalFormatting>
  <conditionalFormatting sqref="AI612">
    <cfRule type="expression" dxfId="919" priority="247">
      <formula>IF(RIGHT(TEXT(AI612,"0.#"),1)=".",FALSE,TRUE)</formula>
    </cfRule>
    <cfRule type="expression" dxfId="918" priority="248">
      <formula>IF(RIGHT(TEXT(AI612,"0.#"),1)=".",TRUE,FALSE)</formula>
    </cfRule>
  </conditionalFormatting>
  <conditionalFormatting sqref="AI610">
    <cfRule type="expression" dxfId="917" priority="251">
      <formula>IF(RIGHT(TEXT(AI610,"0.#"),1)=".",FALSE,TRUE)</formula>
    </cfRule>
    <cfRule type="expression" dxfId="916" priority="252">
      <formula>IF(RIGHT(TEXT(AI610,"0.#"),1)=".",TRUE,FALSE)</formula>
    </cfRule>
  </conditionalFormatting>
  <conditionalFormatting sqref="AI611">
    <cfRule type="expression" dxfId="915" priority="249">
      <formula>IF(RIGHT(TEXT(AI611,"0.#"),1)=".",FALSE,TRUE)</formula>
    </cfRule>
    <cfRule type="expression" dxfId="914" priority="250">
      <formula>IF(RIGHT(TEXT(AI611,"0.#"),1)=".",TRUE,FALSE)</formula>
    </cfRule>
  </conditionalFormatting>
  <conditionalFormatting sqref="AM617">
    <cfRule type="expression" dxfId="913" priority="241">
      <formula>IF(RIGHT(TEXT(AM617,"0.#"),1)=".",FALSE,TRUE)</formula>
    </cfRule>
    <cfRule type="expression" dxfId="912" priority="242">
      <formula>IF(RIGHT(TEXT(AM617,"0.#"),1)=".",TRUE,FALSE)</formula>
    </cfRule>
  </conditionalFormatting>
  <conditionalFormatting sqref="AM615">
    <cfRule type="expression" dxfId="911" priority="245">
      <formula>IF(RIGHT(TEXT(AM615,"0.#"),1)=".",FALSE,TRUE)</formula>
    </cfRule>
    <cfRule type="expression" dxfId="910" priority="246">
      <formula>IF(RIGHT(TEXT(AM615,"0.#"),1)=".",TRUE,FALSE)</formula>
    </cfRule>
  </conditionalFormatting>
  <conditionalFormatting sqref="AM616">
    <cfRule type="expression" dxfId="909" priority="243">
      <formula>IF(RIGHT(TEXT(AM616,"0.#"),1)=".",FALSE,TRUE)</formula>
    </cfRule>
    <cfRule type="expression" dxfId="908" priority="244">
      <formula>IF(RIGHT(TEXT(AM616,"0.#"),1)=".",TRUE,FALSE)</formula>
    </cfRule>
  </conditionalFormatting>
  <conditionalFormatting sqref="AI617">
    <cfRule type="expression" dxfId="907" priority="235">
      <formula>IF(RIGHT(TEXT(AI617,"0.#"),1)=".",FALSE,TRUE)</formula>
    </cfRule>
    <cfRule type="expression" dxfId="906" priority="236">
      <formula>IF(RIGHT(TEXT(AI617,"0.#"),1)=".",TRUE,FALSE)</formula>
    </cfRule>
  </conditionalFormatting>
  <conditionalFormatting sqref="AI615">
    <cfRule type="expression" dxfId="905" priority="239">
      <formula>IF(RIGHT(TEXT(AI615,"0.#"),1)=".",FALSE,TRUE)</formula>
    </cfRule>
    <cfRule type="expression" dxfId="904" priority="240">
      <formula>IF(RIGHT(TEXT(AI615,"0.#"),1)=".",TRUE,FALSE)</formula>
    </cfRule>
  </conditionalFormatting>
  <conditionalFormatting sqref="AI616">
    <cfRule type="expression" dxfId="903" priority="237">
      <formula>IF(RIGHT(TEXT(AI616,"0.#"),1)=".",FALSE,TRUE)</formula>
    </cfRule>
    <cfRule type="expression" dxfId="902" priority="238">
      <formula>IF(RIGHT(TEXT(AI616,"0.#"),1)=".",TRUE,FALSE)</formula>
    </cfRule>
  </conditionalFormatting>
  <conditionalFormatting sqref="AM651">
    <cfRule type="expression" dxfId="901" priority="193">
      <formula>IF(RIGHT(TEXT(AM651,"0.#"),1)=".",FALSE,TRUE)</formula>
    </cfRule>
    <cfRule type="expression" dxfId="900" priority="194">
      <formula>IF(RIGHT(TEXT(AM651,"0.#"),1)=".",TRUE,FALSE)</formula>
    </cfRule>
  </conditionalFormatting>
  <conditionalFormatting sqref="AM649">
    <cfRule type="expression" dxfId="899" priority="197">
      <formula>IF(RIGHT(TEXT(AM649,"0.#"),1)=".",FALSE,TRUE)</formula>
    </cfRule>
    <cfRule type="expression" dxfId="898" priority="198">
      <formula>IF(RIGHT(TEXT(AM649,"0.#"),1)=".",TRUE,FALSE)</formula>
    </cfRule>
  </conditionalFormatting>
  <conditionalFormatting sqref="AM650">
    <cfRule type="expression" dxfId="897" priority="195">
      <formula>IF(RIGHT(TEXT(AM650,"0.#"),1)=".",FALSE,TRUE)</formula>
    </cfRule>
    <cfRule type="expression" dxfId="896" priority="196">
      <formula>IF(RIGHT(TEXT(AM650,"0.#"),1)=".",TRUE,FALSE)</formula>
    </cfRule>
  </conditionalFormatting>
  <conditionalFormatting sqref="AI651">
    <cfRule type="expression" dxfId="895" priority="187">
      <formula>IF(RIGHT(TEXT(AI651,"0.#"),1)=".",FALSE,TRUE)</formula>
    </cfRule>
    <cfRule type="expression" dxfId="894" priority="188">
      <formula>IF(RIGHT(TEXT(AI651,"0.#"),1)=".",TRUE,FALSE)</formula>
    </cfRule>
  </conditionalFormatting>
  <conditionalFormatting sqref="AI649">
    <cfRule type="expression" dxfId="893" priority="191">
      <formula>IF(RIGHT(TEXT(AI649,"0.#"),1)=".",FALSE,TRUE)</formula>
    </cfRule>
    <cfRule type="expression" dxfId="892" priority="192">
      <formula>IF(RIGHT(TEXT(AI649,"0.#"),1)=".",TRUE,FALSE)</formula>
    </cfRule>
  </conditionalFormatting>
  <conditionalFormatting sqref="AI650">
    <cfRule type="expression" dxfId="891" priority="189">
      <formula>IF(RIGHT(TEXT(AI650,"0.#"),1)=".",FALSE,TRUE)</formula>
    </cfRule>
    <cfRule type="expression" dxfId="890" priority="190">
      <formula>IF(RIGHT(TEXT(AI650,"0.#"),1)=".",TRUE,FALSE)</formula>
    </cfRule>
  </conditionalFormatting>
  <conditionalFormatting sqref="AM676">
    <cfRule type="expression" dxfId="889" priority="181">
      <formula>IF(RIGHT(TEXT(AM676,"0.#"),1)=".",FALSE,TRUE)</formula>
    </cfRule>
    <cfRule type="expression" dxfId="888" priority="182">
      <formula>IF(RIGHT(TEXT(AM676,"0.#"),1)=".",TRUE,FALSE)</formula>
    </cfRule>
  </conditionalFormatting>
  <conditionalFormatting sqref="AM674">
    <cfRule type="expression" dxfId="887" priority="185">
      <formula>IF(RIGHT(TEXT(AM674,"0.#"),1)=".",FALSE,TRUE)</formula>
    </cfRule>
    <cfRule type="expression" dxfId="886" priority="186">
      <formula>IF(RIGHT(TEXT(AM674,"0.#"),1)=".",TRUE,FALSE)</formula>
    </cfRule>
  </conditionalFormatting>
  <conditionalFormatting sqref="AM675">
    <cfRule type="expression" dxfId="885" priority="183">
      <formula>IF(RIGHT(TEXT(AM675,"0.#"),1)=".",FALSE,TRUE)</formula>
    </cfRule>
    <cfRule type="expression" dxfId="884" priority="184">
      <formula>IF(RIGHT(TEXT(AM675,"0.#"),1)=".",TRUE,FALSE)</formula>
    </cfRule>
  </conditionalFormatting>
  <conditionalFormatting sqref="AI676">
    <cfRule type="expression" dxfId="883" priority="175">
      <formula>IF(RIGHT(TEXT(AI676,"0.#"),1)=".",FALSE,TRUE)</formula>
    </cfRule>
    <cfRule type="expression" dxfId="882" priority="176">
      <formula>IF(RIGHT(TEXT(AI676,"0.#"),1)=".",TRUE,FALSE)</formula>
    </cfRule>
  </conditionalFormatting>
  <conditionalFormatting sqref="AI674">
    <cfRule type="expression" dxfId="881" priority="179">
      <formula>IF(RIGHT(TEXT(AI674,"0.#"),1)=".",FALSE,TRUE)</formula>
    </cfRule>
    <cfRule type="expression" dxfId="880" priority="180">
      <formula>IF(RIGHT(TEXT(AI674,"0.#"),1)=".",TRUE,FALSE)</formula>
    </cfRule>
  </conditionalFormatting>
  <conditionalFormatting sqref="AI675">
    <cfRule type="expression" dxfId="879" priority="177">
      <formula>IF(RIGHT(TEXT(AI675,"0.#"),1)=".",FALSE,TRUE)</formula>
    </cfRule>
    <cfRule type="expression" dxfId="878" priority="178">
      <formula>IF(RIGHT(TEXT(AI675,"0.#"),1)=".",TRUE,FALSE)</formula>
    </cfRule>
  </conditionalFormatting>
  <conditionalFormatting sqref="AM681">
    <cfRule type="expression" dxfId="877" priority="121">
      <formula>IF(RIGHT(TEXT(AM681,"0.#"),1)=".",FALSE,TRUE)</formula>
    </cfRule>
    <cfRule type="expression" dxfId="876" priority="122">
      <formula>IF(RIGHT(TEXT(AM681,"0.#"),1)=".",TRUE,FALSE)</formula>
    </cfRule>
  </conditionalFormatting>
  <conditionalFormatting sqref="AM679">
    <cfRule type="expression" dxfId="875" priority="125">
      <formula>IF(RIGHT(TEXT(AM679,"0.#"),1)=".",FALSE,TRUE)</formula>
    </cfRule>
    <cfRule type="expression" dxfId="874" priority="126">
      <formula>IF(RIGHT(TEXT(AM679,"0.#"),1)=".",TRUE,FALSE)</formula>
    </cfRule>
  </conditionalFormatting>
  <conditionalFormatting sqref="AM680">
    <cfRule type="expression" dxfId="873" priority="123">
      <formula>IF(RIGHT(TEXT(AM680,"0.#"),1)=".",FALSE,TRUE)</formula>
    </cfRule>
    <cfRule type="expression" dxfId="872" priority="124">
      <formula>IF(RIGHT(TEXT(AM680,"0.#"),1)=".",TRUE,FALSE)</formula>
    </cfRule>
  </conditionalFormatting>
  <conditionalFormatting sqref="AI681">
    <cfRule type="expression" dxfId="871" priority="115">
      <formula>IF(RIGHT(TEXT(AI681,"0.#"),1)=".",FALSE,TRUE)</formula>
    </cfRule>
    <cfRule type="expression" dxfId="870" priority="116">
      <formula>IF(RIGHT(TEXT(AI681,"0.#"),1)=".",TRUE,FALSE)</formula>
    </cfRule>
  </conditionalFormatting>
  <conditionalFormatting sqref="AI679">
    <cfRule type="expression" dxfId="869" priority="119">
      <formula>IF(RIGHT(TEXT(AI679,"0.#"),1)=".",FALSE,TRUE)</formula>
    </cfRule>
    <cfRule type="expression" dxfId="868" priority="120">
      <formula>IF(RIGHT(TEXT(AI679,"0.#"),1)=".",TRUE,FALSE)</formula>
    </cfRule>
  </conditionalFormatting>
  <conditionalFormatting sqref="AI680">
    <cfRule type="expression" dxfId="867" priority="117">
      <formula>IF(RIGHT(TEXT(AI680,"0.#"),1)=".",FALSE,TRUE)</formula>
    </cfRule>
    <cfRule type="expression" dxfId="866" priority="118">
      <formula>IF(RIGHT(TEXT(AI680,"0.#"),1)=".",TRUE,FALSE)</formula>
    </cfRule>
  </conditionalFormatting>
  <conditionalFormatting sqref="AM686">
    <cfRule type="expression" dxfId="865" priority="109">
      <formula>IF(RIGHT(TEXT(AM686,"0.#"),1)=".",FALSE,TRUE)</formula>
    </cfRule>
    <cfRule type="expression" dxfId="864" priority="110">
      <formula>IF(RIGHT(TEXT(AM686,"0.#"),1)=".",TRUE,FALSE)</formula>
    </cfRule>
  </conditionalFormatting>
  <conditionalFormatting sqref="AM684">
    <cfRule type="expression" dxfId="863" priority="113">
      <formula>IF(RIGHT(TEXT(AM684,"0.#"),1)=".",FALSE,TRUE)</formula>
    </cfRule>
    <cfRule type="expression" dxfId="862" priority="114">
      <formula>IF(RIGHT(TEXT(AM684,"0.#"),1)=".",TRUE,FALSE)</formula>
    </cfRule>
  </conditionalFormatting>
  <conditionalFormatting sqref="AM685">
    <cfRule type="expression" dxfId="861" priority="111">
      <formula>IF(RIGHT(TEXT(AM685,"0.#"),1)=".",FALSE,TRUE)</formula>
    </cfRule>
    <cfRule type="expression" dxfId="860" priority="112">
      <formula>IF(RIGHT(TEXT(AM685,"0.#"),1)=".",TRUE,FALSE)</formula>
    </cfRule>
  </conditionalFormatting>
  <conditionalFormatting sqref="AI686">
    <cfRule type="expression" dxfId="859" priority="103">
      <formula>IF(RIGHT(TEXT(AI686,"0.#"),1)=".",FALSE,TRUE)</formula>
    </cfRule>
    <cfRule type="expression" dxfId="858" priority="104">
      <formula>IF(RIGHT(TEXT(AI686,"0.#"),1)=".",TRUE,FALSE)</formula>
    </cfRule>
  </conditionalFormatting>
  <conditionalFormatting sqref="AI684">
    <cfRule type="expression" dxfId="857" priority="107">
      <formula>IF(RIGHT(TEXT(AI684,"0.#"),1)=".",FALSE,TRUE)</formula>
    </cfRule>
    <cfRule type="expression" dxfId="856" priority="108">
      <formula>IF(RIGHT(TEXT(AI684,"0.#"),1)=".",TRUE,FALSE)</formula>
    </cfRule>
  </conditionalFormatting>
  <conditionalFormatting sqref="AI685">
    <cfRule type="expression" dxfId="855" priority="105">
      <formula>IF(RIGHT(TEXT(AI685,"0.#"),1)=".",FALSE,TRUE)</formula>
    </cfRule>
    <cfRule type="expression" dxfId="854" priority="106">
      <formula>IF(RIGHT(TEXT(AI685,"0.#"),1)=".",TRUE,FALSE)</formula>
    </cfRule>
  </conditionalFormatting>
  <conditionalFormatting sqref="AM691">
    <cfRule type="expression" dxfId="853" priority="97">
      <formula>IF(RIGHT(TEXT(AM691,"0.#"),1)=".",FALSE,TRUE)</formula>
    </cfRule>
    <cfRule type="expression" dxfId="852" priority="98">
      <formula>IF(RIGHT(TEXT(AM691,"0.#"),1)=".",TRUE,FALSE)</formula>
    </cfRule>
  </conditionalFormatting>
  <conditionalFormatting sqref="AM689">
    <cfRule type="expression" dxfId="851" priority="101">
      <formula>IF(RIGHT(TEXT(AM689,"0.#"),1)=".",FALSE,TRUE)</formula>
    </cfRule>
    <cfRule type="expression" dxfId="850" priority="102">
      <formula>IF(RIGHT(TEXT(AM689,"0.#"),1)=".",TRUE,FALSE)</formula>
    </cfRule>
  </conditionalFormatting>
  <conditionalFormatting sqref="AM690">
    <cfRule type="expression" dxfId="849" priority="99">
      <formula>IF(RIGHT(TEXT(AM690,"0.#"),1)=".",FALSE,TRUE)</formula>
    </cfRule>
    <cfRule type="expression" dxfId="848" priority="100">
      <formula>IF(RIGHT(TEXT(AM690,"0.#"),1)=".",TRUE,FALSE)</formula>
    </cfRule>
  </conditionalFormatting>
  <conditionalFormatting sqref="AI691">
    <cfRule type="expression" dxfId="847" priority="91">
      <formula>IF(RIGHT(TEXT(AI691,"0.#"),1)=".",FALSE,TRUE)</formula>
    </cfRule>
    <cfRule type="expression" dxfId="846" priority="92">
      <formula>IF(RIGHT(TEXT(AI691,"0.#"),1)=".",TRUE,FALSE)</formula>
    </cfRule>
  </conditionalFormatting>
  <conditionalFormatting sqref="AI689">
    <cfRule type="expression" dxfId="845" priority="95">
      <formula>IF(RIGHT(TEXT(AI689,"0.#"),1)=".",FALSE,TRUE)</formula>
    </cfRule>
    <cfRule type="expression" dxfId="844" priority="96">
      <formula>IF(RIGHT(TEXT(AI689,"0.#"),1)=".",TRUE,FALSE)</formula>
    </cfRule>
  </conditionalFormatting>
  <conditionalFormatting sqref="AI690">
    <cfRule type="expression" dxfId="843" priority="93">
      <formula>IF(RIGHT(TEXT(AI690,"0.#"),1)=".",FALSE,TRUE)</formula>
    </cfRule>
    <cfRule type="expression" dxfId="842" priority="94">
      <formula>IF(RIGHT(TEXT(AI690,"0.#"),1)=".",TRUE,FALSE)</formula>
    </cfRule>
  </conditionalFormatting>
  <conditionalFormatting sqref="AM656">
    <cfRule type="expression" dxfId="841" priority="169">
      <formula>IF(RIGHT(TEXT(AM656,"0.#"),1)=".",FALSE,TRUE)</formula>
    </cfRule>
    <cfRule type="expression" dxfId="840" priority="170">
      <formula>IF(RIGHT(TEXT(AM656,"0.#"),1)=".",TRUE,FALSE)</formula>
    </cfRule>
  </conditionalFormatting>
  <conditionalFormatting sqref="AM654">
    <cfRule type="expression" dxfId="839" priority="173">
      <formula>IF(RIGHT(TEXT(AM654,"0.#"),1)=".",FALSE,TRUE)</formula>
    </cfRule>
    <cfRule type="expression" dxfId="838" priority="174">
      <formula>IF(RIGHT(TEXT(AM654,"0.#"),1)=".",TRUE,FALSE)</formula>
    </cfRule>
  </conditionalFormatting>
  <conditionalFormatting sqref="AM655">
    <cfRule type="expression" dxfId="837" priority="171">
      <formula>IF(RIGHT(TEXT(AM655,"0.#"),1)=".",FALSE,TRUE)</formula>
    </cfRule>
    <cfRule type="expression" dxfId="836" priority="172">
      <formula>IF(RIGHT(TEXT(AM655,"0.#"),1)=".",TRUE,FALSE)</formula>
    </cfRule>
  </conditionalFormatting>
  <conditionalFormatting sqref="AI656">
    <cfRule type="expression" dxfId="835" priority="163">
      <formula>IF(RIGHT(TEXT(AI656,"0.#"),1)=".",FALSE,TRUE)</formula>
    </cfRule>
    <cfRule type="expression" dxfId="834" priority="164">
      <formula>IF(RIGHT(TEXT(AI656,"0.#"),1)=".",TRUE,FALSE)</formula>
    </cfRule>
  </conditionalFormatting>
  <conditionalFormatting sqref="AI654">
    <cfRule type="expression" dxfId="833" priority="167">
      <formula>IF(RIGHT(TEXT(AI654,"0.#"),1)=".",FALSE,TRUE)</formula>
    </cfRule>
    <cfRule type="expression" dxfId="832" priority="168">
      <formula>IF(RIGHT(TEXT(AI654,"0.#"),1)=".",TRUE,FALSE)</formula>
    </cfRule>
  </conditionalFormatting>
  <conditionalFormatting sqref="AI655">
    <cfRule type="expression" dxfId="831" priority="165">
      <formula>IF(RIGHT(TEXT(AI655,"0.#"),1)=".",FALSE,TRUE)</formula>
    </cfRule>
    <cfRule type="expression" dxfId="830" priority="166">
      <formula>IF(RIGHT(TEXT(AI655,"0.#"),1)=".",TRUE,FALSE)</formula>
    </cfRule>
  </conditionalFormatting>
  <conditionalFormatting sqref="AM661">
    <cfRule type="expression" dxfId="829" priority="157">
      <formula>IF(RIGHT(TEXT(AM661,"0.#"),1)=".",FALSE,TRUE)</formula>
    </cfRule>
    <cfRule type="expression" dxfId="828" priority="158">
      <formula>IF(RIGHT(TEXT(AM661,"0.#"),1)=".",TRUE,FALSE)</formula>
    </cfRule>
  </conditionalFormatting>
  <conditionalFormatting sqref="AM659">
    <cfRule type="expression" dxfId="827" priority="161">
      <formula>IF(RIGHT(TEXT(AM659,"0.#"),1)=".",FALSE,TRUE)</formula>
    </cfRule>
    <cfRule type="expression" dxfId="826" priority="162">
      <formula>IF(RIGHT(TEXT(AM659,"0.#"),1)=".",TRUE,FALSE)</formula>
    </cfRule>
  </conditionalFormatting>
  <conditionalFormatting sqref="AM660">
    <cfRule type="expression" dxfId="825" priority="159">
      <formula>IF(RIGHT(TEXT(AM660,"0.#"),1)=".",FALSE,TRUE)</formula>
    </cfRule>
    <cfRule type="expression" dxfId="824" priority="160">
      <formula>IF(RIGHT(TEXT(AM660,"0.#"),1)=".",TRUE,FALSE)</formula>
    </cfRule>
  </conditionalFormatting>
  <conditionalFormatting sqref="AI661">
    <cfRule type="expression" dxfId="823" priority="151">
      <formula>IF(RIGHT(TEXT(AI661,"0.#"),1)=".",FALSE,TRUE)</formula>
    </cfRule>
    <cfRule type="expression" dxfId="822" priority="152">
      <formula>IF(RIGHT(TEXT(AI661,"0.#"),1)=".",TRUE,FALSE)</formula>
    </cfRule>
  </conditionalFormatting>
  <conditionalFormatting sqref="AI659">
    <cfRule type="expression" dxfId="821" priority="155">
      <formula>IF(RIGHT(TEXT(AI659,"0.#"),1)=".",FALSE,TRUE)</formula>
    </cfRule>
    <cfRule type="expression" dxfId="820" priority="156">
      <formula>IF(RIGHT(TEXT(AI659,"0.#"),1)=".",TRUE,FALSE)</formula>
    </cfRule>
  </conditionalFormatting>
  <conditionalFormatting sqref="AI660">
    <cfRule type="expression" dxfId="819" priority="153">
      <formula>IF(RIGHT(TEXT(AI660,"0.#"),1)=".",FALSE,TRUE)</formula>
    </cfRule>
    <cfRule type="expression" dxfId="818" priority="154">
      <formula>IF(RIGHT(TEXT(AI660,"0.#"),1)=".",TRUE,FALSE)</formula>
    </cfRule>
  </conditionalFormatting>
  <conditionalFormatting sqref="AM666">
    <cfRule type="expression" dxfId="817" priority="145">
      <formula>IF(RIGHT(TEXT(AM666,"0.#"),1)=".",FALSE,TRUE)</formula>
    </cfRule>
    <cfRule type="expression" dxfId="816" priority="146">
      <formula>IF(RIGHT(TEXT(AM666,"0.#"),1)=".",TRUE,FALSE)</formula>
    </cfRule>
  </conditionalFormatting>
  <conditionalFormatting sqref="AM664">
    <cfRule type="expression" dxfId="815" priority="149">
      <formula>IF(RIGHT(TEXT(AM664,"0.#"),1)=".",FALSE,TRUE)</formula>
    </cfRule>
    <cfRule type="expression" dxfId="814" priority="150">
      <formula>IF(RIGHT(TEXT(AM664,"0.#"),1)=".",TRUE,FALSE)</formula>
    </cfRule>
  </conditionalFormatting>
  <conditionalFormatting sqref="AM665">
    <cfRule type="expression" dxfId="813" priority="147">
      <formula>IF(RIGHT(TEXT(AM665,"0.#"),1)=".",FALSE,TRUE)</formula>
    </cfRule>
    <cfRule type="expression" dxfId="812" priority="148">
      <formula>IF(RIGHT(TEXT(AM665,"0.#"),1)=".",TRUE,FALSE)</formula>
    </cfRule>
  </conditionalFormatting>
  <conditionalFormatting sqref="AI666">
    <cfRule type="expression" dxfId="811" priority="139">
      <formula>IF(RIGHT(TEXT(AI666,"0.#"),1)=".",FALSE,TRUE)</formula>
    </cfRule>
    <cfRule type="expression" dxfId="810" priority="140">
      <formula>IF(RIGHT(TEXT(AI666,"0.#"),1)=".",TRUE,FALSE)</formula>
    </cfRule>
  </conditionalFormatting>
  <conditionalFormatting sqref="AI664">
    <cfRule type="expression" dxfId="809" priority="143">
      <formula>IF(RIGHT(TEXT(AI664,"0.#"),1)=".",FALSE,TRUE)</formula>
    </cfRule>
    <cfRule type="expression" dxfId="808" priority="144">
      <formula>IF(RIGHT(TEXT(AI664,"0.#"),1)=".",TRUE,FALSE)</formula>
    </cfRule>
  </conditionalFormatting>
  <conditionalFormatting sqref="AI665">
    <cfRule type="expression" dxfId="807" priority="141">
      <formula>IF(RIGHT(TEXT(AI665,"0.#"),1)=".",FALSE,TRUE)</formula>
    </cfRule>
    <cfRule type="expression" dxfId="806" priority="142">
      <formula>IF(RIGHT(TEXT(AI665,"0.#"),1)=".",TRUE,FALSE)</formula>
    </cfRule>
  </conditionalFormatting>
  <conditionalFormatting sqref="AM671">
    <cfRule type="expression" dxfId="805" priority="133">
      <formula>IF(RIGHT(TEXT(AM671,"0.#"),1)=".",FALSE,TRUE)</formula>
    </cfRule>
    <cfRule type="expression" dxfId="804" priority="134">
      <formula>IF(RIGHT(TEXT(AM671,"0.#"),1)=".",TRUE,FALSE)</formula>
    </cfRule>
  </conditionalFormatting>
  <conditionalFormatting sqref="AM669">
    <cfRule type="expression" dxfId="803" priority="137">
      <formula>IF(RIGHT(TEXT(AM669,"0.#"),1)=".",FALSE,TRUE)</formula>
    </cfRule>
    <cfRule type="expression" dxfId="802" priority="138">
      <formula>IF(RIGHT(TEXT(AM669,"0.#"),1)=".",TRUE,FALSE)</formula>
    </cfRule>
  </conditionalFormatting>
  <conditionalFormatting sqref="AM670">
    <cfRule type="expression" dxfId="801" priority="135">
      <formula>IF(RIGHT(TEXT(AM670,"0.#"),1)=".",FALSE,TRUE)</formula>
    </cfRule>
    <cfRule type="expression" dxfId="800" priority="136">
      <formula>IF(RIGHT(TEXT(AM670,"0.#"),1)=".",TRUE,FALSE)</formula>
    </cfRule>
  </conditionalFormatting>
  <conditionalFormatting sqref="AI671">
    <cfRule type="expression" dxfId="799" priority="127">
      <formula>IF(RIGHT(TEXT(AI671,"0.#"),1)=".",FALSE,TRUE)</formula>
    </cfRule>
    <cfRule type="expression" dxfId="798" priority="128">
      <formula>IF(RIGHT(TEXT(AI671,"0.#"),1)=".",TRUE,FALSE)</formula>
    </cfRule>
  </conditionalFormatting>
  <conditionalFormatting sqref="AI669">
    <cfRule type="expression" dxfId="797" priority="131">
      <formula>IF(RIGHT(TEXT(AI669,"0.#"),1)=".",FALSE,TRUE)</formula>
    </cfRule>
    <cfRule type="expression" dxfId="796" priority="132">
      <formula>IF(RIGHT(TEXT(AI669,"0.#"),1)=".",TRUE,FALSE)</formula>
    </cfRule>
  </conditionalFormatting>
  <conditionalFormatting sqref="AI670">
    <cfRule type="expression" dxfId="795" priority="129">
      <formula>IF(RIGHT(TEXT(AI670,"0.#"),1)=".",FALSE,TRUE)</formula>
    </cfRule>
    <cfRule type="expression" dxfId="794" priority="130">
      <formula>IF(RIGHT(TEXT(AI670,"0.#"),1)=".",TRUE,FALSE)</formula>
    </cfRule>
  </conditionalFormatting>
  <conditionalFormatting sqref="P29:AC29">
    <cfRule type="expression" dxfId="793" priority="89">
      <formula>IF(RIGHT(TEXT(P29,"0.#"),1)=".",FALSE,TRUE)</formula>
    </cfRule>
    <cfRule type="expression" dxfId="792" priority="90">
      <formula>IF(RIGHT(TEXT(P29,"0.#"),1)=".",TRUE,FALSE)</formula>
    </cfRule>
  </conditionalFormatting>
  <conditionalFormatting sqref="AM34">
    <cfRule type="expression" dxfId="791" priority="83">
      <formula>IF(RIGHT(TEXT(AM34,"0.#"),1)=".",FALSE,TRUE)</formula>
    </cfRule>
    <cfRule type="expression" dxfId="790" priority="84">
      <formula>IF(RIGHT(TEXT(AM34,"0.#"),1)=".",TRUE,FALSE)</formula>
    </cfRule>
  </conditionalFormatting>
  <conditionalFormatting sqref="AM32">
    <cfRule type="expression" dxfId="789" priority="87">
      <formula>IF(RIGHT(TEXT(AM32,"0.#"),1)=".",FALSE,TRUE)</formula>
    </cfRule>
    <cfRule type="expression" dxfId="788" priority="88">
      <formula>IF(RIGHT(TEXT(AM32,"0.#"),1)=".",TRUE,FALSE)</formula>
    </cfRule>
  </conditionalFormatting>
  <conditionalFormatting sqref="AM33">
    <cfRule type="expression" dxfId="787" priority="85">
      <formula>IF(RIGHT(TEXT(AM33,"0.#"),1)=".",FALSE,TRUE)</formula>
    </cfRule>
    <cfRule type="expression" dxfId="786" priority="86">
      <formula>IF(RIGHT(TEXT(AM33,"0.#"),1)=".",TRUE,FALSE)</formula>
    </cfRule>
  </conditionalFormatting>
  <conditionalFormatting sqref="AM70">
    <cfRule type="expression" dxfId="785" priority="81">
      <formula>IF(RIGHT(TEXT(AM70,"0.#"),1)=".",FALSE,TRUE)</formula>
    </cfRule>
    <cfRule type="expression" dxfId="784" priority="82">
      <formula>IF(RIGHT(TEXT(AM70,"0.#"),1)=".",TRUE,FALSE)</formula>
    </cfRule>
  </conditionalFormatting>
  <conditionalFormatting sqref="AM71">
    <cfRule type="expression" dxfId="783" priority="79">
      <formula>IF(RIGHT(TEXT(AM71,"0.#"),1)=".",FALSE,TRUE)</formula>
    </cfRule>
    <cfRule type="expression" dxfId="782" priority="80">
      <formula>IF(RIGHT(TEXT(AM71,"0.#"),1)=".",TRUE,FALSE)</formula>
    </cfRule>
  </conditionalFormatting>
  <conditionalFormatting sqref="AM72">
    <cfRule type="expression" dxfId="781" priority="77">
      <formula>IF(RIGHT(TEXT(AM72,"0.#"),1)=".",FALSE,TRUE)</formula>
    </cfRule>
    <cfRule type="expression" dxfId="780" priority="78">
      <formula>IF(RIGHT(TEXT(AM72,"0.#"),1)=".",TRUE,FALSE)</formula>
    </cfRule>
  </conditionalFormatting>
  <conditionalFormatting sqref="AM116">
    <cfRule type="expression" dxfId="779" priority="75">
      <formula>IF(RIGHT(TEXT(AM116,"0.#"),1)=".",FALSE,TRUE)</formula>
    </cfRule>
    <cfRule type="expression" dxfId="778" priority="76">
      <formula>IF(RIGHT(TEXT(AM116,"0.#"),1)=".",TRUE,FALSE)</formula>
    </cfRule>
  </conditionalFormatting>
  <conditionalFormatting sqref="AM117">
    <cfRule type="expression" dxfId="777" priority="73">
      <formula>IF(RIGHT(TEXT(AM117,"0.#"),1)=".",FALSE,TRUE)</formula>
    </cfRule>
    <cfRule type="expression" dxfId="776" priority="74">
      <formula>IF(RIGHT(TEXT(AM117,"0.#"),1)=".",TRUE,FALSE)</formula>
    </cfRule>
  </conditionalFormatting>
  <conditionalFormatting sqref="AM134">
    <cfRule type="expression" dxfId="775" priority="71">
      <formula>IF(RIGHT(TEXT(AM134,"0.#"),1)=".",FALSE,TRUE)</formula>
    </cfRule>
    <cfRule type="expression" dxfId="774" priority="72">
      <formula>IF(RIGHT(TEXT(AM134,"0.#"),1)=".",TRUE,FALSE)</formula>
    </cfRule>
  </conditionalFormatting>
  <conditionalFormatting sqref="AM135">
    <cfRule type="expression" dxfId="773" priority="69">
      <formula>IF(RIGHT(TEXT(AM135,"0.#"),1)=".",FALSE,TRUE)</formula>
    </cfRule>
    <cfRule type="expression" dxfId="772" priority="70">
      <formula>IF(RIGHT(TEXT(AM135,"0.#"),1)=".",TRUE,FALSE)</formula>
    </cfRule>
  </conditionalFormatting>
  <conditionalFormatting sqref="AM138">
    <cfRule type="expression" dxfId="771" priority="67">
      <formula>IF(RIGHT(TEXT(AM138,"0.#"),1)=".",FALSE,TRUE)</formula>
    </cfRule>
    <cfRule type="expression" dxfId="770" priority="68">
      <formula>IF(RIGHT(TEXT(AM138,"0.#"),1)=".",TRUE,FALSE)</formula>
    </cfRule>
  </conditionalFormatting>
  <conditionalFormatting sqref="AM139">
    <cfRule type="expression" dxfId="769" priority="65">
      <formula>IF(RIGHT(TEXT(AM139,"0.#"),1)=".",FALSE,TRUE)</formula>
    </cfRule>
    <cfRule type="expression" dxfId="768" priority="66">
      <formula>IF(RIGHT(TEXT(AM139,"0.#"),1)=".",TRUE,FALSE)</formula>
    </cfRule>
  </conditionalFormatting>
  <conditionalFormatting sqref="AM433">
    <cfRule type="expression" dxfId="767" priority="63">
      <formula>IF(RIGHT(TEXT(AM433,"0.#"),1)=".",FALSE,TRUE)</formula>
    </cfRule>
    <cfRule type="expression" dxfId="766" priority="64">
      <formula>IF(RIGHT(TEXT(AM433,"0.#"),1)=".",TRUE,FALSE)</formula>
    </cfRule>
  </conditionalFormatting>
  <conditionalFormatting sqref="AM434">
    <cfRule type="expression" dxfId="765" priority="61">
      <formula>IF(RIGHT(TEXT(AM434,"0.#"),1)=".",FALSE,TRUE)</formula>
    </cfRule>
    <cfRule type="expression" dxfId="764" priority="62">
      <formula>IF(RIGHT(TEXT(AM434,"0.#"),1)=".",TRUE,FALSE)</formula>
    </cfRule>
  </conditionalFormatting>
  <conditionalFormatting sqref="AM435">
    <cfRule type="expression" dxfId="763" priority="59">
      <formula>IF(RIGHT(TEXT(AM435,"0.#"),1)=".",FALSE,TRUE)</formula>
    </cfRule>
    <cfRule type="expression" dxfId="762" priority="60">
      <formula>IF(RIGHT(TEXT(AM435,"0.#"),1)=".",TRUE,FALSE)</formula>
    </cfRule>
  </conditionalFormatting>
  <conditionalFormatting sqref="AM458">
    <cfRule type="expression" dxfId="761" priority="57">
      <formula>IF(RIGHT(TEXT(AM458,"0.#"),1)=".",FALSE,TRUE)</formula>
    </cfRule>
    <cfRule type="expression" dxfId="760" priority="58">
      <formula>IF(RIGHT(TEXT(AM458,"0.#"),1)=".",TRUE,FALSE)</formula>
    </cfRule>
  </conditionalFormatting>
  <conditionalFormatting sqref="AM459">
    <cfRule type="expression" dxfId="759" priority="55">
      <formula>IF(RIGHT(TEXT(AM459,"0.#"),1)=".",FALSE,TRUE)</formula>
    </cfRule>
    <cfRule type="expression" dxfId="758" priority="56">
      <formula>IF(RIGHT(TEXT(AM459,"0.#"),1)=".",TRUE,FALSE)</formula>
    </cfRule>
  </conditionalFormatting>
  <conditionalFormatting sqref="AM460">
    <cfRule type="expression" dxfId="757" priority="53">
      <formula>IF(RIGHT(TEXT(AM460,"0.#"),1)=".",FALSE,TRUE)</formula>
    </cfRule>
    <cfRule type="expression" dxfId="756" priority="54">
      <formula>IF(RIGHT(TEXT(AM460,"0.#"),1)=".",TRUE,FALSE)</formula>
    </cfRule>
  </conditionalFormatting>
  <conditionalFormatting sqref="Y805">
    <cfRule type="expression" dxfId="755" priority="51">
      <formula>IF(RIGHT(TEXT(Y805,"0.#"),1)=".",FALSE,TRUE)</formula>
    </cfRule>
    <cfRule type="expression" dxfId="754" priority="52">
      <formula>IF(RIGHT(TEXT(Y805,"0.#"),1)=".",TRUE,FALSE)</formula>
    </cfRule>
  </conditionalFormatting>
  <conditionalFormatting sqref="Y805:Y807 Y802">
    <cfRule type="expression" dxfId="753" priority="49">
      <formula>IF(RIGHT(TEXT(Y802,"0.#"),1)=".",FALSE,TRUE)</formula>
    </cfRule>
    <cfRule type="expression" dxfId="752" priority="50">
      <formula>IF(RIGHT(TEXT(Y802,"0.#"),1)=".",TRUE,FALSE)</formula>
    </cfRule>
  </conditionalFormatting>
  <conditionalFormatting sqref="AU816">
    <cfRule type="expression" dxfId="751" priority="45">
      <formula>IF(RIGHT(TEXT(AU816,"0.#"),1)=".",FALSE,TRUE)</formula>
    </cfRule>
    <cfRule type="expression" dxfId="750" priority="46">
      <formula>IF(RIGHT(TEXT(AU816,"0.#"),1)=".",TRUE,FALSE)</formula>
    </cfRule>
  </conditionalFormatting>
  <conditionalFormatting sqref="AU817:AU818 AU815">
    <cfRule type="expression" dxfId="749" priority="43">
      <formula>IF(RIGHT(TEXT(AU815,"0.#"),1)=".",FALSE,TRUE)</formula>
    </cfRule>
    <cfRule type="expression" dxfId="748" priority="44">
      <formula>IF(RIGHT(TEXT(AU815,"0.#"),1)=".",TRUE,FALSE)</formula>
    </cfRule>
  </conditionalFormatting>
  <conditionalFormatting sqref="AU790:AU794">
    <cfRule type="expression" dxfId="747" priority="39">
      <formula>IF(RIGHT(TEXT(AU790,"0.#"),1)=".",FALSE,TRUE)</formula>
    </cfRule>
    <cfRule type="expression" dxfId="746" priority="40">
      <formula>IF(RIGHT(TEXT(AU790,"0.#"),1)=".",TRUE,FALSE)</formula>
    </cfRule>
  </conditionalFormatting>
  <conditionalFormatting sqref="AL944:AO944">
    <cfRule type="expression" dxfId="745" priority="35">
      <formula>IF(AND(AL944&gt;=0, RIGHT(TEXT(AL944,"0.#"),1)&lt;&gt;"."),TRUE,FALSE)</formula>
    </cfRule>
    <cfRule type="expression" dxfId="744" priority="36">
      <formula>IF(AND(AL944&gt;=0, RIGHT(TEXT(AL944,"0.#"),1)="."),TRUE,FALSE)</formula>
    </cfRule>
    <cfRule type="expression" dxfId="743" priority="37">
      <formula>IF(AND(AL944&lt;0, RIGHT(TEXT(AL944,"0.#"),1)&lt;&gt;"."),TRUE,FALSE)</formula>
    </cfRule>
    <cfRule type="expression" dxfId="742" priority="38">
      <formula>IF(AND(AL944&lt;0, RIGHT(TEXT(AL944,"0.#"),1)="."),TRUE,FALSE)</formula>
    </cfRule>
  </conditionalFormatting>
  <conditionalFormatting sqref="AL977:AO977">
    <cfRule type="expression" dxfId="741" priority="31">
      <formula>IF(AND(AL977&gt;=0, RIGHT(TEXT(AL977,"0.#"),1)&lt;&gt;"."),TRUE,FALSE)</formula>
    </cfRule>
    <cfRule type="expression" dxfId="740" priority="32">
      <formula>IF(AND(AL977&gt;=0, RIGHT(TEXT(AL977,"0.#"),1)="."),TRUE,FALSE)</formula>
    </cfRule>
    <cfRule type="expression" dxfId="739" priority="33">
      <formula>IF(AND(AL977&lt;0, RIGHT(TEXT(AL977,"0.#"),1)&lt;&gt;"."),TRUE,FALSE)</formula>
    </cfRule>
    <cfRule type="expression" dxfId="738" priority="34">
      <formula>IF(AND(AL977&lt;0, RIGHT(TEXT(AL977,"0.#"),1)="."),TRUE,FALSE)</formula>
    </cfRule>
  </conditionalFormatting>
  <conditionalFormatting sqref="Y803">
    <cfRule type="expression" dxfId="737" priority="27">
      <formula>IF(RIGHT(TEXT(Y803,"0.#"),1)=".",FALSE,TRUE)</formula>
    </cfRule>
    <cfRule type="expression" dxfId="736" priority="28">
      <formula>IF(RIGHT(TEXT(Y803,"0.#"),1)=".",TRUE,FALSE)</formula>
    </cfRule>
  </conditionalFormatting>
  <conditionalFormatting sqref="Y804">
    <cfRule type="expression" dxfId="735" priority="23">
      <formula>IF(RIGHT(TEXT(Y804,"0.#"),1)=".",FALSE,TRUE)</formula>
    </cfRule>
    <cfRule type="expression" dxfId="734" priority="24">
      <formula>IF(RIGHT(TEXT(Y804,"0.#"),1)=".",TRUE,FALSE)</formula>
    </cfRule>
  </conditionalFormatting>
  <conditionalFormatting sqref="Y808:Y810">
    <cfRule type="expression" dxfId="733" priority="21">
      <formula>IF(RIGHT(TEXT(Y808,"0.#"),1)=".",FALSE,TRUE)</formula>
    </cfRule>
    <cfRule type="expression" dxfId="732" priority="22">
      <formula>IF(RIGHT(TEXT(Y808,"0.#"),1)=".",TRUE,FALSE)</formula>
    </cfRule>
  </conditionalFormatting>
  <conditionalFormatting sqref="AL1043:AO1043">
    <cfRule type="expression" dxfId="731" priority="17">
      <formula>IF(AND(AL1043&gt;=0, RIGHT(TEXT(AL1043,"0.#"),1)&lt;&gt;"."),TRUE,FALSE)</formula>
    </cfRule>
    <cfRule type="expression" dxfId="730" priority="18">
      <formula>IF(AND(AL1043&gt;=0, RIGHT(TEXT(AL1043,"0.#"),1)="."),TRUE,FALSE)</formula>
    </cfRule>
    <cfRule type="expression" dxfId="729" priority="19">
      <formula>IF(AND(AL1043&lt;0, RIGHT(TEXT(AL1043,"0.#"),1)&lt;&gt;"."),TRUE,FALSE)</formula>
    </cfRule>
    <cfRule type="expression" dxfId="728" priority="20">
      <formula>IF(AND(AL1043&lt;0, RIGHT(TEXT(AL1043,"0.#"),1)="."),TRUE,FALSE)</formula>
    </cfRule>
  </conditionalFormatting>
  <conditionalFormatting sqref="AL1076:AO1076">
    <cfRule type="expression" dxfId="727" priority="13">
      <formula>IF(AND(AL1076&gt;=0, RIGHT(TEXT(AL1076,"0.#"),1)&lt;&gt;"."),TRUE,FALSE)</formula>
    </cfRule>
    <cfRule type="expression" dxfId="726" priority="14">
      <formula>IF(AND(AL1076&gt;=0, RIGHT(TEXT(AL1076,"0.#"),1)="."),TRUE,FALSE)</formula>
    </cfRule>
    <cfRule type="expression" dxfId="725" priority="15">
      <formula>IF(AND(AL1076&lt;0, RIGHT(TEXT(AL1076,"0.#"),1)&lt;&gt;"."),TRUE,FALSE)</formula>
    </cfRule>
    <cfRule type="expression" dxfId="724" priority="16">
      <formula>IF(AND(AL1076&lt;0, RIGHT(TEXT(AL1076,"0.#"),1)="."),TRUE,FALSE)</formula>
    </cfRule>
  </conditionalFormatting>
  <conditionalFormatting sqref="Y831">
    <cfRule type="expression" dxfId="723" priority="11">
      <formula>IF(RIGHT(TEXT(Y831,"0.#"),1)=".",FALSE,TRUE)</formula>
    </cfRule>
    <cfRule type="expression" dxfId="722" priority="12">
      <formula>IF(RIGHT(TEXT(Y831,"0.#"),1)=".",TRUE,FALSE)</formula>
    </cfRule>
  </conditionalFormatting>
  <conditionalFormatting sqref="AQ32:AQ34">
    <cfRule type="expression" dxfId="721" priority="9">
      <formula>IF(RIGHT(TEXT(AQ32,"0.#"),1)=".",FALSE,TRUE)</formula>
    </cfRule>
    <cfRule type="expression" dxfId="720" priority="10">
      <formula>IF(RIGHT(TEXT(AQ32,"0.#"),1)=".",TRUE,FALSE)</formula>
    </cfRule>
  </conditionalFormatting>
  <conditionalFormatting sqref="AU32:AU34">
    <cfRule type="expression" dxfId="719" priority="7">
      <formula>IF(RIGHT(TEXT(AU32,"0.#"),1)=".",FALSE,TRUE)</formula>
    </cfRule>
    <cfRule type="expression" dxfId="718" priority="8">
      <formula>IF(RIGHT(TEXT(AU32,"0.#"),1)=".",TRUE,FALSE)</formula>
    </cfRule>
  </conditionalFormatting>
  <conditionalFormatting sqref="AM102">
    <cfRule type="expression" dxfId="717" priority="5">
      <formula>IF(RIGHT(TEXT(AM102,"0.#"),1)=".",FALSE,TRUE)</formula>
    </cfRule>
    <cfRule type="expression" dxfId="716" priority="6">
      <formula>IF(RIGHT(TEXT(AM102,"0.#"),1)=".",TRUE,FALSE)</formula>
    </cfRule>
  </conditionalFormatting>
  <conditionalFormatting sqref="AQ102">
    <cfRule type="expression" dxfId="715" priority="3">
      <formula>IF(RIGHT(TEXT(AQ102,"0.#"),1)=".",FALSE,TRUE)</formula>
    </cfRule>
    <cfRule type="expression" dxfId="714" priority="4">
      <formula>IF(RIGHT(TEXT(AQ102,"0.#"),1)=".",TRUE,FALSE)</formula>
    </cfRule>
  </conditionalFormatting>
  <conditionalFormatting sqref="AU789">
    <cfRule type="expression" dxfId="713" priority="1">
      <formula>IF(RIGHT(TEXT(AU789,"0.#"),1)=".",FALSE,TRUE)</formula>
    </cfRule>
    <cfRule type="expression" dxfId="712"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102" max="49" man="1"/>
    <brk id="707"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7"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7"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7" customHeight="1" x14ac:dyDescent="0.15">
      <c r="A9" s="14" t="s">
        <v>92</v>
      </c>
      <c r="B9" s="15"/>
      <c r="C9" s="13" t="str">
        <f t="shared" si="0"/>
        <v/>
      </c>
      <c r="D9" s="13" t="str">
        <f t="shared" si="8"/>
        <v/>
      </c>
      <c r="F9" s="18" t="s">
        <v>299</v>
      </c>
      <c r="G9" s="17"/>
      <c r="H9" s="13" t="str">
        <f t="shared" si="1"/>
        <v/>
      </c>
      <c r="I9" s="13" t="str">
        <f t="shared" si="5"/>
        <v>一般会計</v>
      </c>
      <c r="K9" s="14" t="s">
        <v>110</v>
      </c>
      <c r="L9" s="15" t="s">
        <v>748</v>
      </c>
      <c r="M9" s="13" t="str">
        <f t="shared" si="2"/>
        <v>エネルギー対策</v>
      </c>
      <c r="N9" s="13" t="str">
        <f t="shared" si="6"/>
        <v>エネルギー対策</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7" customHeight="1" x14ac:dyDescent="0.15">
      <c r="A10" s="14" t="s">
        <v>321</v>
      </c>
      <c r="B10" s="15"/>
      <c r="C10" s="13" t="str">
        <f t="shared" si="0"/>
        <v/>
      </c>
      <c r="D10" s="13" t="str">
        <f t="shared" si="8"/>
        <v/>
      </c>
      <c r="F10" s="18" t="s">
        <v>117</v>
      </c>
      <c r="G10" s="17" t="s">
        <v>748</v>
      </c>
      <c r="H10" s="13" t="str">
        <f t="shared" si="1"/>
        <v>エネルギー対策特別会計エネルギー需給勘定</v>
      </c>
      <c r="I10" s="13" t="str">
        <f t="shared" si="5"/>
        <v>一般会計、エネルギー対策特別会計エネルギー需給勘定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748</v>
      </c>
      <c r="M11" s="13" t="str">
        <f t="shared" si="2"/>
        <v>その他の事項経費</v>
      </c>
      <c r="N11" s="13" t="str">
        <f t="shared" si="6"/>
        <v>エネルギー対策、その他の事項経費</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7" customHeight="1" x14ac:dyDescent="0.15">
      <c r="A16" s="14" t="s">
        <v>98</v>
      </c>
      <c r="B16" s="15" t="s">
        <v>748</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7" customHeight="1" x14ac:dyDescent="0.15">
      <c r="A20" s="14" t="s">
        <v>309</v>
      </c>
      <c r="B20" s="15"/>
      <c r="C20" s="13" t="str">
        <f t="shared" si="9"/>
        <v/>
      </c>
      <c r="D20" s="13" t="str">
        <f t="shared" si="8"/>
        <v>地球温暖化対策</v>
      </c>
      <c r="F20" s="18" t="s">
        <v>308</v>
      </c>
      <c r="G20" s="17"/>
      <c r="H20" s="13" t="str">
        <f t="shared" si="1"/>
        <v/>
      </c>
      <c r="I20" s="13" t="str">
        <f t="shared" si="5"/>
        <v>一般会計、エネルギー対策特別会計エネルギー需給勘定</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7" customHeight="1" x14ac:dyDescent="0.15">
      <c r="A21" s="14" t="s">
        <v>310</v>
      </c>
      <c r="B21" s="15" t="s">
        <v>748</v>
      </c>
      <c r="C21" s="13" t="str">
        <f t="shared" si="9"/>
        <v>地方創生</v>
      </c>
      <c r="D21" s="13" t="str">
        <f t="shared" si="8"/>
        <v>地球温暖化対策、地方創生</v>
      </c>
      <c r="F21" s="18" t="s">
        <v>127</v>
      </c>
      <c r="G21" s="17"/>
      <c r="H21" s="13" t="str">
        <f t="shared" si="1"/>
        <v/>
      </c>
      <c r="I21" s="13" t="str">
        <f t="shared" si="5"/>
        <v>一般会計、エネルギー対策特別会計エネルギー需給勘定</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7" customHeight="1" x14ac:dyDescent="0.15">
      <c r="A22" s="14" t="s">
        <v>311</v>
      </c>
      <c r="B22" s="15"/>
      <c r="C22" s="13" t="str">
        <f t="shared" si="9"/>
        <v/>
      </c>
      <c r="D22" s="13" t="str">
        <f>IF(C22="",D21,IF(D21&lt;&gt;"",CONCATENATE(D21,"、",C22),C22))</f>
        <v>地球温暖化対策、地方創生</v>
      </c>
      <c r="F22" s="18" t="s">
        <v>128</v>
      </c>
      <c r="G22" s="17"/>
      <c r="H22" s="13" t="str">
        <f t="shared" si="1"/>
        <v/>
      </c>
      <c r="I22" s="13" t="str">
        <f t="shared" si="5"/>
        <v>一般会計、エネルギー対策特別会計エネルギー需給勘定</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7" customHeight="1" x14ac:dyDescent="0.15">
      <c r="A23" s="14" t="s">
        <v>312</v>
      </c>
      <c r="B23" s="15"/>
      <c r="C23" s="13" t="str">
        <f t="shared" si="9"/>
        <v/>
      </c>
      <c r="D23" s="13" t="str">
        <f>IF(C23="",D22,IF(D22&lt;&gt;"",CONCATENATE(D22,"、",C23),C23))</f>
        <v>地球温暖化対策、地方創生</v>
      </c>
      <c r="F23" s="18" t="s">
        <v>129</v>
      </c>
      <c r="G23" s="17"/>
      <c r="H23" s="13" t="str">
        <f t="shared" si="1"/>
        <v/>
      </c>
      <c r="I23" s="13" t="str">
        <f t="shared" si="5"/>
        <v>一般会計、エネルギー対策特別会計エネルギー需給勘定</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7" customHeight="1" x14ac:dyDescent="0.15">
      <c r="A24" s="88" t="s">
        <v>392</v>
      </c>
      <c r="B24" s="15"/>
      <c r="C24" s="13" t="str">
        <f t="shared" si="9"/>
        <v/>
      </c>
      <c r="D24" s="13" t="str">
        <f>IF(C24="",D23,IF(D23&lt;&gt;"",CONCATENATE(D23,"、",C24),C24))</f>
        <v>地球温暖化対策、地方創生</v>
      </c>
      <c r="F24" s="18" t="s">
        <v>397</v>
      </c>
      <c r="G24" s="17"/>
      <c r="H24" s="13" t="str">
        <f t="shared" si="1"/>
        <v/>
      </c>
      <c r="I24" s="13" t="str">
        <f t="shared" si="5"/>
        <v>一般会計、エネルギー対策特別会計エネルギー需給勘定</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7" customHeight="1" x14ac:dyDescent="0.15">
      <c r="A27" s="13" t="str">
        <f>IF(D24="", "-", D24)</f>
        <v>地球温暖化対策、地方創生</v>
      </c>
      <c r="B27" s="13"/>
      <c r="F27" s="18" t="s">
        <v>132</v>
      </c>
      <c r="G27" s="17"/>
      <c r="H27" s="13" t="str">
        <f t="shared" si="1"/>
        <v/>
      </c>
      <c r="I27" s="13" t="str">
        <f t="shared" si="5"/>
        <v>一般会計、エネルギー対策特別会計エネルギー需給勘定</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678</v>
      </c>
      <c r="Y28" s="32" t="s">
        <v>430</v>
      </c>
      <c r="Z28" s="32" t="s">
        <v>561</v>
      </c>
      <c r="AA28" s="94" t="s">
        <v>524</v>
      </c>
      <c r="AB28" s="94" t="s">
        <v>655</v>
      </c>
      <c r="AC28" s="31"/>
      <c r="AD28" s="31"/>
      <c r="AE28" s="31"/>
      <c r="AF28" s="30"/>
      <c r="AK28" s="51" t="s">
        <v>260</v>
      </c>
    </row>
    <row r="29" spans="1:37" ht="13.7" customHeight="1" x14ac:dyDescent="0.15">
      <c r="A29" s="13"/>
      <c r="B29" s="13"/>
      <c r="F29" s="18" t="s">
        <v>300</v>
      </c>
      <c r="G29" s="17"/>
      <c r="H29" s="13" t="str">
        <f t="shared" si="1"/>
        <v/>
      </c>
      <c r="I29" s="13" t="str">
        <f t="shared" si="5"/>
        <v>一般会計、エネルギー対策特別会計エネルギー需給勘定</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7" customHeight="1" x14ac:dyDescent="0.15">
      <c r="A30" s="13"/>
      <c r="B30" s="13"/>
      <c r="F30" s="18" t="s">
        <v>301</v>
      </c>
      <c r="G30" s="17"/>
      <c r="H30" s="13" t="str">
        <f t="shared" si="1"/>
        <v/>
      </c>
      <c r="I30" s="13" t="str">
        <f t="shared" si="5"/>
        <v>一般会計、エネルギー対策特別会計エネルギー需給勘定</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7" customHeight="1" x14ac:dyDescent="0.15">
      <c r="A31" s="13"/>
      <c r="B31" s="13"/>
      <c r="F31" s="18" t="s">
        <v>302</v>
      </c>
      <c r="G31" s="17"/>
      <c r="H31" s="13" t="str">
        <f t="shared" si="1"/>
        <v/>
      </c>
      <c r="I31" s="13" t="str">
        <f t="shared" si="5"/>
        <v>一般会計、エネルギー対策特別会計エネルギー需給勘定</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7" customHeight="1" x14ac:dyDescent="0.15">
      <c r="A32" s="13"/>
      <c r="B32" s="13"/>
      <c r="F32" s="18" t="s">
        <v>303</v>
      </c>
      <c r="G32" s="17"/>
      <c r="H32" s="13" t="str">
        <f t="shared" si="1"/>
        <v/>
      </c>
      <c r="I32" s="13" t="str">
        <f t="shared" si="5"/>
        <v>一般会計、エネルギー対策特別会計エネルギー需給勘定</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7" customHeight="1" x14ac:dyDescent="0.15">
      <c r="A33" s="13"/>
      <c r="B33" s="13"/>
      <c r="F33" s="18" t="s">
        <v>304</v>
      </c>
      <c r="G33" s="17"/>
      <c r="H33" s="13" t="str">
        <f t="shared" si="1"/>
        <v/>
      </c>
      <c r="I33" s="13" t="str">
        <f t="shared" si="5"/>
        <v>一般会計、エネルギー対策特別会計エネルギー需給勘定</v>
      </c>
      <c r="K33" s="13"/>
      <c r="L33" s="13"/>
      <c r="O33" s="13"/>
      <c r="P33" s="13"/>
      <c r="Q33" s="19"/>
      <c r="T33" s="13"/>
      <c r="U33" s="32" t="s">
        <v>683</v>
      </c>
      <c r="Y33" s="32" t="s">
        <v>435</v>
      </c>
      <c r="Z33" s="32" t="s">
        <v>566</v>
      </c>
      <c r="AA33" s="75"/>
      <c r="AB33" s="31"/>
      <c r="AC33" s="31"/>
      <c r="AD33" s="31"/>
      <c r="AE33" s="31"/>
      <c r="AF33" s="30"/>
      <c r="AK33" s="51" t="str">
        <f t="shared" si="7"/>
        <v>f</v>
      </c>
    </row>
    <row r="34" spans="1:37" ht="13.7" customHeight="1" x14ac:dyDescent="0.15">
      <c r="A34" s="13"/>
      <c r="B34" s="13"/>
      <c r="F34" s="18" t="s">
        <v>305</v>
      </c>
      <c r="G34" s="17"/>
      <c r="H34" s="13" t="str">
        <f t="shared" si="1"/>
        <v/>
      </c>
      <c r="I34" s="13" t="str">
        <f t="shared" si="5"/>
        <v>一般会計、エネルギー対策特別会計エネルギー需給勘定</v>
      </c>
      <c r="K34" s="13"/>
      <c r="L34" s="13"/>
      <c r="O34" s="13"/>
      <c r="P34" s="13"/>
      <c r="Q34" s="19"/>
      <c r="T34" s="13"/>
      <c r="U34" s="32" t="s">
        <v>684</v>
      </c>
      <c r="Y34" s="32" t="s">
        <v>436</v>
      </c>
      <c r="Z34" s="32" t="s">
        <v>567</v>
      </c>
      <c r="AB34" s="31"/>
      <c r="AC34" s="31"/>
      <c r="AD34" s="31"/>
      <c r="AE34" s="31"/>
      <c r="AF34" s="30"/>
      <c r="AK34" s="51" t="str">
        <f t="shared" si="7"/>
        <v>g</v>
      </c>
    </row>
    <row r="35" spans="1:37" ht="13.7" customHeight="1" x14ac:dyDescent="0.15">
      <c r="A35" s="13"/>
      <c r="B35" s="13"/>
      <c r="F35" s="18" t="s">
        <v>306</v>
      </c>
      <c r="G35" s="17"/>
      <c r="H35" s="13" t="str">
        <f t="shared" si="1"/>
        <v/>
      </c>
      <c r="I35" s="13" t="str">
        <f t="shared" si="5"/>
        <v>一般会計、エネルギー対策特別会計エネルギー需給勘定</v>
      </c>
      <c r="K35" s="13"/>
      <c r="L35" s="13"/>
      <c r="O35" s="13"/>
      <c r="P35" s="13"/>
      <c r="Q35" s="19"/>
      <c r="T35" s="13"/>
      <c r="Y35" s="32" t="s">
        <v>437</v>
      </c>
      <c r="Z35" s="32" t="s">
        <v>568</v>
      </c>
      <c r="AC35" s="31"/>
      <c r="AF35" s="30"/>
      <c r="AK35" s="51" t="str">
        <f t="shared" si="7"/>
        <v>h</v>
      </c>
    </row>
    <row r="36" spans="1:37" ht="13.7" customHeight="1" x14ac:dyDescent="0.15">
      <c r="A36" s="13"/>
      <c r="B36" s="13"/>
      <c r="F36" s="18" t="s">
        <v>307</v>
      </c>
      <c r="G36" s="17"/>
      <c r="H36" s="13" t="str">
        <f t="shared" si="1"/>
        <v/>
      </c>
      <c r="I36" s="13" t="str">
        <f t="shared" si="5"/>
        <v>一般会計、エネルギー対策特別会計エネルギー需給勘定</v>
      </c>
      <c r="K36" s="13"/>
      <c r="L36" s="13"/>
      <c r="O36" s="13"/>
      <c r="P36" s="13"/>
      <c r="Q36" s="19"/>
      <c r="T36" s="13"/>
      <c r="U36" s="32" t="s">
        <v>685</v>
      </c>
      <c r="Y36" s="32" t="s">
        <v>438</v>
      </c>
      <c r="Z36" s="32" t="s">
        <v>569</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1" sqref="G21:AX22"/>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343</v>
      </c>
      <c r="B2" s="510"/>
      <c r="C2" s="510"/>
      <c r="D2" s="510"/>
      <c r="E2" s="510"/>
      <c r="F2" s="511"/>
      <c r="G2" s="796" t="s">
        <v>146</v>
      </c>
      <c r="H2" s="781"/>
      <c r="I2" s="781"/>
      <c r="J2" s="781"/>
      <c r="K2" s="781"/>
      <c r="L2" s="781"/>
      <c r="M2" s="781"/>
      <c r="N2" s="781"/>
      <c r="O2" s="782"/>
      <c r="P2" s="780" t="s">
        <v>59</v>
      </c>
      <c r="Q2" s="781"/>
      <c r="R2" s="781"/>
      <c r="S2" s="781"/>
      <c r="T2" s="781"/>
      <c r="U2" s="781"/>
      <c r="V2" s="781"/>
      <c r="W2" s="781"/>
      <c r="X2" s="782"/>
      <c r="Y2" s="1003"/>
      <c r="Z2" s="410"/>
      <c r="AA2" s="411"/>
      <c r="AB2" s="1007" t="s">
        <v>11</v>
      </c>
      <c r="AC2" s="1008"/>
      <c r="AD2" s="1009"/>
      <c r="AE2" s="995" t="s">
        <v>378</v>
      </c>
      <c r="AF2" s="995"/>
      <c r="AG2" s="995"/>
      <c r="AH2" s="995"/>
      <c r="AI2" s="995" t="s">
        <v>400</v>
      </c>
      <c r="AJ2" s="995"/>
      <c r="AK2" s="995"/>
      <c r="AL2" s="455"/>
      <c r="AM2" s="995" t="s">
        <v>497</v>
      </c>
      <c r="AN2" s="995"/>
      <c r="AO2" s="995"/>
      <c r="AP2" s="455"/>
      <c r="AQ2" s="216" t="s">
        <v>231</v>
      </c>
      <c r="AR2" s="200"/>
      <c r="AS2" s="200"/>
      <c r="AT2" s="201"/>
      <c r="AU2" s="370" t="s">
        <v>134</v>
      </c>
      <c r="AV2" s="370"/>
      <c r="AW2" s="370"/>
      <c r="AX2" s="371"/>
      <c r="AY2" s="34">
        <f>COUNTA($G$4)</f>
        <v>0</v>
      </c>
    </row>
    <row r="3" spans="1:51" ht="18.75" customHeight="1" x14ac:dyDescent="0.15">
      <c r="A3" s="509"/>
      <c r="B3" s="510"/>
      <c r="C3" s="510"/>
      <c r="D3" s="510"/>
      <c r="E3" s="510"/>
      <c r="F3" s="511"/>
      <c r="G3" s="566"/>
      <c r="H3" s="376"/>
      <c r="I3" s="376"/>
      <c r="J3" s="376"/>
      <c r="K3" s="376"/>
      <c r="L3" s="376"/>
      <c r="M3" s="376"/>
      <c r="N3" s="376"/>
      <c r="O3" s="567"/>
      <c r="P3" s="579"/>
      <c r="Q3" s="376"/>
      <c r="R3" s="376"/>
      <c r="S3" s="376"/>
      <c r="T3" s="376"/>
      <c r="U3" s="376"/>
      <c r="V3" s="376"/>
      <c r="W3" s="376"/>
      <c r="X3" s="567"/>
      <c r="Y3" s="1004"/>
      <c r="Z3" s="1005"/>
      <c r="AA3" s="1006"/>
      <c r="AB3" s="1010"/>
      <c r="AC3" s="1011"/>
      <c r="AD3" s="1012"/>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7" customHeight="1" x14ac:dyDescent="0.15">
      <c r="A4" s="512"/>
      <c r="B4" s="510"/>
      <c r="C4" s="510"/>
      <c r="D4" s="510"/>
      <c r="E4" s="510"/>
      <c r="F4" s="511"/>
      <c r="G4" s="537"/>
      <c r="H4" s="1013"/>
      <c r="I4" s="1013"/>
      <c r="J4" s="1013"/>
      <c r="K4" s="1013"/>
      <c r="L4" s="1013"/>
      <c r="M4" s="1013"/>
      <c r="N4" s="1013"/>
      <c r="O4" s="1014"/>
      <c r="P4" s="192"/>
      <c r="Q4" s="1021"/>
      <c r="R4" s="1021"/>
      <c r="S4" s="1021"/>
      <c r="T4" s="1021"/>
      <c r="U4" s="1021"/>
      <c r="V4" s="1021"/>
      <c r="W4" s="1021"/>
      <c r="X4" s="1022"/>
      <c r="Y4" s="999" t="s">
        <v>12</v>
      </c>
      <c r="Z4" s="1000"/>
      <c r="AA4" s="1001"/>
      <c r="AB4" s="548"/>
      <c r="AC4" s="1002"/>
      <c r="AD4" s="1002"/>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7" customHeight="1" x14ac:dyDescent="0.15">
      <c r="A5" s="513"/>
      <c r="B5" s="514"/>
      <c r="C5" s="514"/>
      <c r="D5" s="514"/>
      <c r="E5" s="514"/>
      <c r="F5" s="515"/>
      <c r="G5" s="1015"/>
      <c r="H5" s="1016"/>
      <c r="I5" s="1016"/>
      <c r="J5" s="1016"/>
      <c r="K5" s="1016"/>
      <c r="L5" s="1016"/>
      <c r="M5" s="1016"/>
      <c r="N5" s="1016"/>
      <c r="O5" s="1017"/>
      <c r="P5" s="1023"/>
      <c r="Q5" s="1023"/>
      <c r="R5" s="1023"/>
      <c r="S5" s="1023"/>
      <c r="T5" s="1023"/>
      <c r="U5" s="1023"/>
      <c r="V5" s="1023"/>
      <c r="W5" s="1023"/>
      <c r="X5" s="1024"/>
      <c r="Y5" s="304" t="s">
        <v>54</v>
      </c>
      <c r="Z5" s="996"/>
      <c r="AA5" s="997"/>
      <c r="AB5" s="519"/>
      <c r="AC5" s="998"/>
      <c r="AD5" s="998"/>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7" customHeight="1" x14ac:dyDescent="0.15">
      <c r="A6" s="513"/>
      <c r="B6" s="514"/>
      <c r="C6" s="514"/>
      <c r="D6" s="514"/>
      <c r="E6" s="514"/>
      <c r="F6" s="515"/>
      <c r="G6" s="1018"/>
      <c r="H6" s="1019"/>
      <c r="I6" s="1019"/>
      <c r="J6" s="1019"/>
      <c r="K6" s="1019"/>
      <c r="L6" s="1019"/>
      <c r="M6" s="1019"/>
      <c r="N6" s="1019"/>
      <c r="O6" s="1020"/>
      <c r="P6" s="1025"/>
      <c r="Q6" s="1025"/>
      <c r="R6" s="1025"/>
      <c r="S6" s="1025"/>
      <c r="T6" s="1025"/>
      <c r="U6" s="1025"/>
      <c r="V6" s="1025"/>
      <c r="W6" s="1025"/>
      <c r="X6" s="1026"/>
      <c r="Y6" s="1027" t="s">
        <v>13</v>
      </c>
      <c r="Z6" s="996"/>
      <c r="AA6" s="997"/>
      <c r="AB6" s="458" t="s">
        <v>180</v>
      </c>
      <c r="AC6" s="1028"/>
      <c r="AD6" s="1028"/>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7" t="s">
        <v>369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343</v>
      </c>
      <c r="B9" s="510"/>
      <c r="C9" s="510"/>
      <c r="D9" s="510"/>
      <c r="E9" s="510"/>
      <c r="F9" s="511"/>
      <c r="G9" s="796" t="s">
        <v>146</v>
      </c>
      <c r="H9" s="781"/>
      <c r="I9" s="781"/>
      <c r="J9" s="781"/>
      <c r="K9" s="781"/>
      <c r="L9" s="781"/>
      <c r="M9" s="781"/>
      <c r="N9" s="781"/>
      <c r="O9" s="782"/>
      <c r="P9" s="780" t="s">
        <v>59</v>
      </c>
      <c r="Q9" s="781"/>
      <c r="R9" s="781"/>
      <c r="S9" s="781"/>
      <c r="T9" s="781"/>
      <c r="U9" s="781"/>
      <c r="V9" s="781"/>
      <c r="W9" s="781"/>
      <c r="X9" s="782"/>
      <c r="Y9" s="1003"/>
      <c r="Z9" s="410"/>
      <c r="AA9" s="411"/>
      <c r="AB9" s="1007" t="s">
        <v>11</v>
      </c>
      <c r="AC9" s="1008"/>
      <c r="AD9" s="1009"/>
      <c r="AE9" s="995" t="s">
        <v>378</v>
      </c>
      <c r="AF9" s="995"/>
      <c r="AG9" s="995"/>
      <c r="AH9" s="995"/>
      <c r="AI9" s="995" t="s">
        <v>400</v>
      </c>
      <c r="AJ9" s="995"/>
      <c r="AK9" s="995"/>
      <c r="AL9" s="455"/>
      <c r="AM9" s="995" t="s">
        <v>497</v>
      </c>
      <c r="AN9" s="995"/>
      <c r="AO9" s="995"/>
      <c r="AP9" s="455"/>
      <c r="AQ9" s="216" t="s">
        <v>231</v>
      </c>
      <c r="AR9" s="200"/>
      <c r="AS9" s="200"/>
      <c r="AT9" s="201"/>
      <c r="AU9" s="370" t="s">
        <v>134</v>
      </c>
      <c r="AV9" s="370"/>
      <c r="AW9" s="370"/>
      <c r="AX9" s="371"/>
      <c r="AY9" s="34">
        <f>COUNTA($G$11)</f>
        <v>0</v>
      </c>
    </row>
    <row r="10" spans="1:51" ht="18.75" customHeight="1" x14ac:dyDescent="0.15">
      <c r="A10" s="509"/>
      <c r="B10" s="510"/>
      <c r="C10" s="510"/>
      <c r="D10" s="510"/>
      <c r="E10" s="510"/>
      <c r="F10" s="511"/>
      <c r="G10" s="566"/>
      <c r="H10" s="376"/>
      <c r="I10" s="376"/>
      <c r="J10" s="376"/>
      <c r="K10" s="376"/>
      <c r="L10" s="376"/>
      <c r="M10" s="376"/>
      <c r="N10" s="376"/>
      <c r="O10" s="567"/>
      <c r="P10" s="579"/>
      <c r="Q10" s="376"/>
      <c r="R10" s="376"/>
      <c r="S10" s="376"/>
      <c r="T10" s="376"/>
      <c r="U10" s="376"/>
      <c r="V10" s="376"/>
      <c r="W10" s="376"/>
      <c r="X10" s="567"/>
      <c r="Y10" s="1004"/>
      <c r="Z10" s="1005"/>
      <c r="AA10" s="1006"/>
      <c r="AB10" s="1010"/>
      <c r="AC10" s="1011"/>
      <c r="AD10" s="1012"/>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7" customHeight="1" x14ac:dyDescent="0.15">
      <c r="A11" s="512"/>
      <c r="B11" s="510"/>
      <c r="C11" s="510"/>
      <c r="D11" s="510"/>
      <c r="E11" s="510"/>
      <c r="F11" s="511"/>
      <c r="G11" s="537"/>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48"/>
      <c r="AC11" s="1002"/>
      <c r="AD11" s="1002"/>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7" customHeight="1" x14ac:dyDescent="0.15">
      <c r="A12" s="513"/>
      <c r="B12" s="514"/>
      <c r="C12" s="514"/>
      <c r="D12" s="514"/>
      <c r="E12" s="514"/>
      <c r="F12" s="515"/>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19"/>
      <c r="AC12" s="998"/>
      <c r="AD12" s="998"/>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7" customHeight="1" x14ac:dyDescent="0.15">
      <c r="A13" s="652"/>
      <c r="B13" s="653"/>
      <c r="C13" s="653"/>
      <c r="D13" s="653"/>
      <c r="E13" s="653"/>
      <c r="F13" s="65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8" t="s">
        <v>180</v>
      </c>
      <c r="AC13" s="1028"/>
      <c r="AD13" s="1028"/>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7" t="s">
        <v>369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343</v>
      </c>
      <c r="B16" s="510"/>
      <c r="C16" s="510"/>
      <c r="D16" s="510"/>
      <c r="E16" s="510"/>
      <c r="F16" s="511"/>
      <c r="G16" s="796" t="s">
        <v>146</v>
      </c>
      <c r="H16" s="781"/>
      <c r="I16" s="781"/>
      <c r="J16" s="781"/>
      <c r="K16" s="781"/>
      <c r="L16" s="781"/>
      <c r="M16" s="781"/>
      <c r="N16" s="781"/>
      <c r="O16" s="782"/>
      <c r="P16" s="780" t="s">
        <v>59</v>
      </c>
      <c r="Q16" s="781"/>
      <c r="R16" s="781"/>
      <c r="S16" s="781"/>
      <c r="T16" s="781"/>
      <c r="U16" s="781"/>
      <c r="V16" s="781"/>
      <c r="W16" s="781"/>
      <c r="X16" s="782"/>
      <c r="Y16" s="1003"/>
      <c r="Z16" s="410"/>
      <c r="AA16" s="411"/>
      <c r="AB16" s="1007" t="s">
        <v>11</v>
      </c>
      <c r="AC16" s="1008"/>
      <c r="AD16" s="1009"/>
      <c r="AE16" s="995" t="s">
        <v>378</v>
      </c>
      <c r="AF16" s="995"/>
      <c r="AG16" s="995"/>
      <c r="AH16" s="995"/>
      <c r="AI16" s="995" t="s">
        <v>400</v>
      </c>
      <c r="AJ16" s="995"/>
      <c r="AK16" s="995"/>
      <c r="AL16" s="455"/>
      <c r="AM16" s="995" t="s">
        <v>497</v>
      </c>
      <c r="AN16" s="995"/>
      <c r="AO16" s="995"/>
      <c r="AP16" s="455"/>
      <c r="AQ16" s="216" t="s">
        <v>231</v>
      </c>
      <c r="AR16" s="200"/>
      <c r="AS16" s="200"/>
      <c r="AT16" s="201"/>
      <c r="AU16" s="370" t="s">
        <v>134</v>
      </c>
      <c r="AV16" s="370"/>
      <c r="AW16" s="370"/>
      <c r="AX16" s="371"/>
      <c r="AY16" s="34">
        <f>COUNTA($G$18)</f>
        <v>0</v>
      </c>
    </row>
    <row r="17" spans="1:51" ht="18.75" customHeight="1" x14ac:dyDescent="0.15">
      <c r="A17" s="509"/>
      <c r="B17" s="510"/>
      <c r="C17" s="510"/>
      <c r="D17" s="510"/>
      <c r="E17" s="510"/>
      <c r="F17" s="511"/>
      <c r="G17" s="566"/>
      <c r="H17" s="376"/>
      <c r="I17" s="376"/>
      <c r="J17" s="376"/>
      <c r="K17" s="376"/>
      <c r="L17" s="376"/>
      <c r="M17" s="376"/>
      <c r="N17" s="376"/>
      <c r="O17" s="567"/>
      <c r="P17" s="579"/>
      <c r="Q17" s="376"/>
      <c r="R17" s="376"/>
      <c r="S17" s="376"/>
      <c r="T17" s="376"/>
      <c r="U17" s="376"/>
      <c r="V17" s="376"/>
      <c r="W17" s="376"/>
      <c r="X17" s="567"/>
      <c r="Y17" s="1004"/>
      <c r="Z17" s="1005"/>
      <c r="AA17" s="1006"/>
      <c r="AB17" s="1010"/>
      <c r="AC17" s="1011"/>
      <c r="AD17" s="1012"/>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7" customHeight="1" x14ac:dyDescent="0.15">
      <c r="A18" s="512"/>
      <c r="B18" s="510"/>
      <c r="C18" s="510"/>
      <c r="D18" s="510"/>
      <c r="E18" s="510"/>
      <c r="F18" s="511"/>
      <c r="G18" s="537"/>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48"/>
      <c r="AC18" s="1002"/>
      <c r="AD18" s="1002"/>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7" customHeight="1" x14ac:dyDescent="0.15">
      <c r="A19" s="513"/>
      <c r="B19" s="514"/>
      <c r="C19" s="514"/>
      <c r="D19" s="514"/>
      <c r="E19" s="514"/>
      <c r="F19" s="515"/>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19"/>
      <c r="AC19" s="998"/>
      <c r="AD19" s="998"/>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7" customHeight="1" x14ac:dyDescent="0.15">
      <c r="A20" s="652"/>
      <c r="B20" s="653"/>
      <c r="C20" s="653"/>
      <c r="D20" s="653"/>
      <c r="E20" s="653"/>
      <c r="F20" s="65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8" t="s">
        <v>180</v>
      </c>
      <c r="AC20" s="1028"/>
      <c r="AD20" s="1028"/>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7" t="s">
        <v>369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343</v>
      </c>
      <c r="B23" s="510"/>
      <c r="C23" s="510"/>
      <c r="D23" s="510"/>
      <c r="E23" s="510"/>
      <c r="F23" s="511"/>
      <c r="G23" s="796" t="s">
        <v>146</v>
      </c>
      <c r="H23" s="781"/>
      <c r="I23" s="781"/>
      <c r="J23" s="781"/>
      <c r="K23" s="781"/>
      <c r="L23" s="781"/>
      <c r="M23" s="781"/>
      <c r="N23" s="781"/>
      <c r="O23" s="782"/>
      <c r="P23" s="780" t="s">
        <v>59</v>
      </c>
      <c r="Q23" s="781"/>
      <c r="R23" s="781"/>
      <c r="S23" s="781"/>
      <c r="T23" s="781"/>
      <c r="U23" s="781"/>
      <c r="V23" s="781"/>
      <c r="W23" s="781"/>
      <c r="X23" s="782"/>
      <c r="Y23" s="1003"/>
      <c r="Z23" s="410"/>
      <c r="AA23" s="411"/>
      <c r="AB23" s="1007" t="s">
        <v>11</v>
      </c>
      <c r="AC23" s="1008"/>
      <c r="AD23" s="1009"/>
      <c r="AE23" s="995" t="s">
        <v>378</v>
      </c>
      <c r="AF23" s="995"/>
      <c r="AG23" s="995"/>
      <c r="AH23" s="995"/>
      <c r="AI23" s="995" t="s">
        <v>400</v>
      </c>
      <c r="AJ23" s="995"/>
      <c r="AK23" s="995"/>
      <c r="AL23" s="455"/>
      <c r="AM23" s="995" t="s">
        <v>497</v>
      </c>
      <c r="AN23" s="995"/>
      <c r="AO23" s="995"/>
      <c r="AP23" s="455"/>
      <c r="AQ23" s="216" t="s">
        <v>231</v>
      </c>
      <c r="AR23" s="200"/>
      <c r="AS23" s="200"/>
      <c r="AT23" s="201"/>
      <c r="AU23" s="370" t="s">
        <v>134</v>
      </c>
      <c r="AV23" s="370"/>
      <c r="AW23" s="370"/>
      <c r="AX23" s="371"/>
      <c r="AY23" s="34">
        <f>COUNTA($G$25)</f>
        <v>0</v>
      </c>
    </row>
    <row r="24" spans="1:51" ht="18.75" customHeight="1" x14ac:dyDescent="0.15">
      <c r="A24" s="509"/>
      <c r="B24" s="510"/>
      <c r="C24" s="510"/>
      <c r="D24" s="510"/>
      <c r="E24" s="510"/>
      <c r="F24" s="511"/>
      <c r="G24" s="566"/>
      <c r="H24" s="376"/>
      <c r="I24" s="376"/>
      <c r="J24" s="376"/>
      <c r="K24" s="376"/>
      <c r="L24" s="376"/>
      <c r="M24" s="376"/>
      <c r="N24" s="376"/>
      <c r="O24" s="567"/>
      <c r="P24" s="579"/>
      <c r="Q24" s="376"/>
      <c r="R24" s="376"/>
      <c r="S24" s="376"/>
      <c r="T24" s="376"/>
      <c r="U24" s="376"/>
      <c r="V24" s="376"/>
      <c r="W24" s="376"/>
      <c r="X24" s="567"/>
      <c r="Y24" s="1004"/>
      <c r="Z24" s="1005"/>
      <c r="AA24" s="1006"/>
      <c r="AB24" s="1010"/>
      <c r="AC24" s="1011"/>
      <c r="AD24" s="1012"/>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7" customHeight="1" x14ac:dyDescent="0.15">
      <c r="A25" s="512"/>
      <c r="B25" s="510"/>
      <c r="C25" s="510"/>
      <c r="D25" s="510"/>
      <c r="E25" s="510"/>
      <c r="F25" s="511"/>
      <c r="G25" s="537"/>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48"/>
      <c r="AC25" s="1002"/>
      <c r="AD25" s="1002"/>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7" customHeight="1" x14ac:dyDescent="0.15">
      <c r="A26" s="513"/>
      <c r="B26" s="514"/>
      <c r="C26" s="514"/>
      <c r="D26" s="514"/>
      <c r="E26" s="514"/>
      <c r="F26" s="515"/>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19"/>
      <c r="AC26" s="998"/>
      <c r="AD26" s="998"/>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7" customHeight="1" x14ac:dyDescent="0.15">
      <c r="A27" s="652"/>
      <c r="B27" s="653"/>
      <c r="C27" s="653"/>
      <c r="D27" s="653"/>
      <c r="E27" s="653"/>
      <c r="F27" s="65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8" t="s">
        <v>180</v>
      </c>
      <c r="AC27" s="1028"/>
      <c r="AD27" s="1028"/>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7" t="s">
        <v>369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343</v>
      </c>
      <c r="B30" s="510"/>
      <c r="C30" s="510"/>
      <c r="D30" s="510"/>
      <c r="E30" s="510"/>
      <c r="F30" s="511"/>
      <c r="G30" s="796" t="s">
        <v>146</v>
      </c>
      <c r="H30" s="781"/>
      <c r="I30" s="781"/>
      <c r="J30" s="781"/>
      <c r="K30" s="781"/>
      <c r="L30" s="781"/>
      <c r="M30" s="781"/>
      <c r="N30" s="781"/>
      <c r="O30" s="782"/>
      <c r="P30" s="780" t="s">
        <v>59</v>
      </c>
      <c r="Q30" s="781"/>
      <c r="R30" s="781"/>
      <c r="S30" s="781"/>
      <c r="T30" s="781"/>
      <c r="U30" s="781"/>
      <c r="V30" s="781"/>
      <c r="W30" s="781"/>
      <c r="X30" s="782"/>
      <c r="Y30" s="1003"/>
      <c r="Z30" s="410"/>
      <c r="AA30" s="411"/>
      <c r="AB30" s="1007" t="s">
        <v>11</v>
      </c>
      <c r="AC30" s="1008"/>
      <c r="AD30" s="1009"/>
      <c r="AE30" s="995" t="s">
        <v>378</v>
      </c>
      <c r="AF30" s="995"/>
      <c r="AG30" s="995"/>
      <c r="AH30" s="995"/>
      <c r="AI30" s="995" t="s">
        <v>400</v>
      </c>
      <c r="AJ30" s="995"/>
      <c r="AK30" s="995"/>
      <c r="AL30" s="455"/>
      <c r="AM30" s="995" t="s">
        <v>497</v>
      </c>
      <c r="AN30" s="995"/>
      <c r="AO30" s="995"/>
      <c r="AP30" s="455"/>
      <c r="AQ30" s="216" t="s">
        <v>231</v>
      </c>
      <c r="AR30" s="200"/>
      <c r="AS30" s="200"/>
      <c r="AT30" s="201"/>
      <c r="AU30" s="370" t="s">
        <v>134</v>
      </c>
      <c r="AV30" s="370"/>
      <c r="AW30" s="370"/>
      <c r="AX30" s="371"/>
      <c r="AY30" s="34">
        <f>COUNTA($G$32)</f>
        <v>0</v>
      </c>
    </row>
    <row r="31" spans="1:51" ht="18.75" customHeight="1" x14ac:dyDescent="0.15">
      <c r="A31" s="509"/>
      <c r="B31" s="510"/>
      <c r="C31" s="510"/>
      <c r="D31" s="510"/>
      <c r="E31" s="510"/>
      <c r="F31" s="511"/>
      <c r="G31" s="566"/>
      <c r="H31" s="376"/>
      <c r="I31" s="376"/>
      <c r="J31" s="376"/>
      <c r="K31" s="376"/>
      <c r="L31" s="376"/>
      <c r="M31" s="376"/>
      <c r="N31" s="376"/>
      <c r="O31" s="567"/>
      <c r="P31" s="579"/>
      <c r="Q31" s="376"/>
      <c r="R31" s="376"/>
      <c r="S31" s="376"/>
      <c r="T31" s="376"/>
      <c r="U31" s="376"/>
      <c r="V31" s="376"/>
      <c r="W31" s="376"/>
      <c r="X31" s="567"/>
      <c r="Y31" s="1004"/>
      <c r="Z31" s="1005"/>
      <c r="AA31" s="1006"/>
      <c r="AB31" s="1010"/>
      <c r="AC31" s="1011"/>
      <c r="AD31" s="1012"/>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7" customHeight="1" x14ac:dyDescent="0.15">
      <c r="A32" s="512"/>
      <c r="B32" s="510"/>
      <c r="C32" s="510"/>
      <c r="D32" s="510"/>
      <c r="E32" s="510"/>
      <c r="F32" s="511"/>
      <c r="G32" s="537"/>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48"/>
      <c r="AC32" s="1002"/>
      <c r="AD32" s="1002"/>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7" customHeight="1" x14ac:dyDescent="0.15">
      <c r="A33" s="513"/>
      <c r="B33" s="514"/>
      <c r="C33" s="514"/>
      <c r="D33" s="514"/>
      <c r="E33" s="514"/>
      <c r="F33" s="515"/>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19"/>
      <c r="AC33" s="998"/>
      <c r="AD33" s="998"/>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7" customHeight="1" x14ac:dyDescent="0.15">
      <c r="A34" s="652"/>
      <c r="B34" s="653"/>
      <c r="C34" s="653"/>
      <c r="D34" s="653"/>
      <c r="E34" s="653"/>
      <c r="F34" s="65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8" t="s">
        <v>180</v>
      </c>
      <c r="AC34" s="1028"/>
      <c r="AD34" s="1028"/>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7" t="s">
        <v>369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343</v>
      </c>
      <c r="B37" s="510"/>
      <c r="C37" s="510"/>
      <c r="D37" s="510"/>
      <c r="E37" s="510"/>
      <c r="F37" s="511"/>
      <c r="G37" s="796" t="s">
        <v>146</v>
      </c>
      <c r="H37" s="781"/>
      <c r="I37" s="781"/>
      <c r="J37" s="781"/>
      <c r="K37" s="781"/>
      <c r="L37" s="781"/>
      <c r="M37" s="781"/>
      <c r="N37" s="781"/>
      <c r="O37" s="782"/>
      <c r="P37" s="780" t="s">
        <v>59</v>
      </c>
      <c r="Q37" s="781"/>
      <c r="R37" s="781"/>
      <c r="S37" s="781"/>
      <c r="T37" s="781"/>
      <c r="U37" s="781"/>
      <c r="V37" s="781"/>
      <c r="W37" s="781"/>
      <c r="X37" s="782"/>
      <c r="Y37" s="1003"/>
      <c r="Z37" s="410"/>
      <c r="AA37" s="411"/>
      <c r="AB37" s="1007" t="s">
        <v>11</v>
      </c>
      <c r="AC37" s="1008"/>
      <c r="AD37" s="1009"/>
      <c r="AE37" s="995" t="s">
        <v>378</v>
      </c>
      <c r="AF37" s="995"/>
      <c r="AG37" s="995"/>
      <c r="AH37" s="995"/>
      <c r="AI37" s="995" t="s">
        <v>400</v>
      </c>
      <c r="AJ37" s="995"/>
      <c r="AK37" s="995"/>
      <c r="AL37" s="455"/>
      <c r="AM37" s="995" t="s">
        <v>497</v>
      </c>
      <c r="AN37" s="995"/>
      <c r="AO37" s="995"/>
      <c r="AP37" s="455"/>
      <c r="AQ37" s="216" t="s">
        <v>231</v>
      </c>
      <c r="AR37" s="200"/>
      <c r="AS37" s="200"/>
      <c r="AT37" s="201"/>
      <c r="AU37" s="370" t="s">
        <v>134</v>
      </c>
      <c r="AV37" s="370"/>
      <c r="AW37" s="370"/>
      <c r="AX37" s="371"/>
      <c r="AY37" s="34">
        <f>COUNTA($G$39)</f>
        <v>0</v>
      </c>
    </row>
    <row r="38" spans="1:51" ht="18.75" customHeight="1" x14ac:dyDescent="0.15">
      <c r="A38" s="509"/>
      <c r="B38" s="510"/>
      <c r="C38" s="510"/>
      <c r="D38" s="510"/>
      <c r="E38" s="510"/>
      <c r="F38" s="511"/>
      <c r="G38" s="566"/>
      <c r="H38" s="376"/>
      <c r="I38" s="376"/>
      <c r="J38" s="376"/>
      <c r="K38" s="376"/>
      <c r="L38" s="376"/>
      <c r="M38" s="376"/>
      <c r="N38" s="376"/>
      <c r="O38" s="567"/>
      <c r="P38" s="579"/>
      <c r="Q38" s="376"/>
      <c r="R38" s="376"/>
      <c r="S38" s="376"/>
      <c r="T38" s="376"/>
      <c r="U38" s="376"/>
      <c r="V38" s="376"/>
      <c r="W38" s="376"/>
      <c r="X38" s="567"/>
      <c r="Y38" s="1004"/>
      <c r="Z38" s="1005"/>
      <c r="AA38" s="1006"/>
      <c r="AB38" s="1010"/>
      <c r="AC38" s="1011"/>
      <c r="AD38" s="1012"/>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7" customHeight="1" x14ac:dyDescent="0.15">
      <c r="A39" s="512"/>
      <c r="B39" s="510"/>
      <c r="C39" s="510"/>
      <c r="D39" s="510"/>
      <c r="E39" s="510"/>
      <c r="F39" s="511"/>
      <c r="G39" s="537"/>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48"/>
      <c r="AC39" s="1002"/>
      <c r="AD39" s="1002"/>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7" customHeight="1" x14ac:dyDescent="0.15">
      <c r="A40" s="513"/>
      <c r="B40" s="514"/>
      <c r="C40" s="514"/>
      <c r="D40" s="514"/>
      <c r="E40" s="514"/>
      <c r="F40" s="515"/>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19"/>
      <c r="AC40" s="998"/>
      <c r="AD40" s="998"/>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7" customHeight="1" x14ac:dyDescent="0.15">
      <c r="A41" s="652"/>
      <c r="B41" s="653"/>
      <c r="C41" s="653"/>
      <c r="D41" s="653"/>
      <c r="E41" s="653"/>
      <c r="F41" s="65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8" t="s">
        <v>180</v>
      </c>
      <c r="AC41" s="1028"/>
      <c r="AD41" s="1028"/>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7" t="s">
        <v>369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343</v>
      </c>
      <c r="B44" s="510"/>
      <c r="C44" s="510"/>
      <c r="D44" s="510"/>
      <c r="E44" s="510"/>
      <c r="F44" s="511"/>
      <c r="G44" s="796" t="s">
        <v>146</v>
      </c>
      <c r="H44" s="781"/>
      <c r="I44" s="781"/>
      <c r="J44" s="781"/>
      <c r="K44" s="781"/>
      <c r="L44" s="781"/>
      <c r="M44" s="781"/>
      <c r="N44" s="781"/>
      <c r="O44" s="782"/>
      <c r="P44" s="780" t="s">
        <v>59</v>
      </c>
      <c r="Q44" s="781"/>
      <c r="R44" s="781"/>
      <c r="S44" s="781"/>
      <c r="T44" s="781"/>
      <c r="U44" s="781"/>
      <c r="V44" s="781"/>
      <c r="W44" s="781"/>
      <c r="X44" s="782"/>
      <c r="Y44" s="1003"/>
      <c r="Z44" s="410"/>
      <c r="AA44" s="411"/>
      <c r="AB44" s="1007" t="s">
        <v>11</v>
      </c>
      <c r="AC44" s="1008"/>
      <c r="AD44" s="1009"/>
      <c r="AE44" s="995" t="s">
        <v>378</v>
      </c>
      <c r="AF44" s="995"/>
      <c r="AG44" s="995"/>
      <c r="AH44" s="995"/>
      <c r="AI44" s="995" t="s">
        <v>400</v>
      </c>
      <c r="AJ44" s="995"/>
      <c r="AK44" s="995"/>
      <c r="AL44" s="455"/>
      <c r="AM44" s="995" t="s">
        <v>497</v>
      </c>
      <c r="AN44" s="995"/>
      <c r="AO44" s="995"/>
      <c r="AP44" s="455"/>
      <c r="AQ44" s="216" t="s">
        <v>231</v>
      </c>
      <c r="AR44" s="200"/>
      <c r="AS44" s="200"/>
      <c r="AT44" s="201"/>
      <c r="AU44" s="370" t="s">
        <v>134</v>
      </c>
      <c r="AV44" s="370"/>
      <c r="AW44" s="370"/>
      <c r="AX44" s="371"/>
      <c r="AY44" s="34">
        <f>COUNTA($G$46)</f>
        <v>0</v>
      </c>
    </row>
    <row r="45" spans="1:51" ht="18.75" customHeight="1" x14ac:dyDescent="0.15">
      <c r="A45" s="509"/>
      <c r="B45" s="510"/>
      <c r="C45" s="510"/>
      <c r="D45" s="510"/>
      <c r="E45" s="510"/>
      <c r="F45" s="511"/>
      <c r="G45" s="566"/>
      <c r="H45" s="376"/>
      <c r="I45" s="376"/>
      <c r="J45" s="376"/>
      <c r="K45" s="376"/>
      <c r="L45" s="376"/>
      <c r="M45" s="376"/>
      <c r="N45" s="376"/>
      <c r="O45" s="567"/>
      <c r="P45" s="579"/>
      <c r="Q45" s="376"/>
      <c r="R45" s="376"/>
      <c r="S45" s="376"/>
      <c r="T45" s="376"/>
      <c r="U45" s="376"/>
      <c r="V45" s="376"/>
      <c r="W45" s="376"/>
      <c r="X45" s="567"/>
      <c r="Y45" s="1004"/>
      <c r="Z45" s="1005"/>
      <c r="AA45" s="1006"/>
      <c r="AB45" s="1010"/>
      <c r="AC45" s="1011"/>
      <c r="AD45" s="1012"/>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7" customHeight="1" x14ac:dyDescent="0.15">
      <c r="A46" s="512"/>
      <c r="B46" s="510"/>
      <c r="C46" s="510"/>
      <c r="D46" s="510"/>
      <c r="E46" s="510"/>
      <c r="F46" s="511"/>
      <c r="G46" s="537"/>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48"/>
      <c r="AC46" s="1002"/>
      <c r="AD46" s="1002"/>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7" customHeight="1" x14ac:dyDescent="0.15">
      <c r="A47" s="513"/>
      <c r="B47" s="514"/>
      <c r="C47" s="514"/>
      <c r="D47" s="514"/>
      <c r="E47" s="514"/>
      <c r="F47" s="515"/>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19"/>
      <c r="AC47" s="998"/>
      <c r="AD47" s="998"/>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7" customHeight="1" x14ac:dyDescent="0.15">
      <c r="A48" s="652"/>
      <c r="B48" s="653"/>
      <c r="C48" s="653"/>
      <c r="D48" s="653"/>
      <c r="E48" s="653"/>
      <c r="F48" s="65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8" t="s">
        <v>180</v>
      </c>
      <c r="AC48" s="1028"/>
      <c r="AD48" s="1028"/>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7" t="s">
        <v>369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343</v>
      </c>
      <c r="B51" s="510"/>
      <c r="C51" s="510"/>
      <c r="D51" s="510"/>
      <c r="E51" s="510"/>
      <c r="F51" s="511"/>
      <c r="G51" s="796" t="s">
        <v>146</v>
      </c>
      <c r="H51" s="781"/>
      <c r="I51" s="781"/>
      <c r="J51" s="781"/>
      <c r="K51" s="781"/>
      <c r="L51" s="781"/>
      <c r="M51" s="781"/>
      <c r="N51" s="781"/>
      <c r="O51" s="782"/>
      <c r="P51" s="780" t="s">
        <v>59</v>
      </c>
      <c r="Q51" s="781"/>
      <c r="R51" s="781"/>
      <c r="S51" s="781"/>
      <c r="T51" s="781"/>
      <c r="U51" s="781"/>
      <c r="V51" s="781"/>
      <c r="W51" s="781"/>
      <c r="X51" s="782"/>
      <c r="Y51" s="1003"/>
      <c r="Z51" s="410"/>
      <c r="AA51" s="411"/>
      <c r="AB51" s="455" t="s">
        <v>11</v>
      </c>
      <c r="AC51" s="1008"/>
      <c r="AD51" s="1009"/>
      <c r="AE51" s="995" t="s">
        <v>378</v>
      </c>
      <c r="AF51" s="995"/>
      <c r="AG51" s="995"/>
      <c r="AH51" s="995"/>
      <c r="AI51" s="995" t="s">
        <v>400</v>
      </c>
      <c r="AJ51" s="995"/>
      <c r="AK51" s="995"/>
      <c r="AL51" s="455"/>
      <c r="AM51" s="995" t="s">
        <v>497</v>
      </c>
      <c r="AN51" s="995"/>
      <c r="AO51" s="995"/>
      <c r="AP51" s="455"/>
      <c r="AQ51" s="216" t="s">
        <v>231</v>
      </c>
      <c r="AR51" s="200"/>
      <c r="AS51" s="200"/>
      <c r="AT51" s="201"/>
      <c r="AU51" s="370" t="s">
        <v>134</v>
      </c>
      <c r="AV51" s="370"/>
      <c r="AW51" s="370"/>
      <c r="AX51" s="371"/>
      <c r="AY51" s="34">
        <f>COUNTA($G$53)</f>
        <v>0</v>
      </c>
    </row>
    <row r="52" spans="1:51" ht="18.75" customHeight="1" x14ac:dyDescent="0.15">
      <c r="A52" s="509"/>
      <c r="B52" s="510"/>
      <c r="C52" s="510"/>
      <c r="D52" s="510"/>
      <c r="E52" s="510"/>
      <c r="F52" s="511"/>
      <c r="G52" s="566"/>
      <c r="H52" s="376"/>
      <c r="I52" s="376"/>
      <c r="J52" s="376"/>
      <c r="K52" s="376"/>
      <c r="L52" s="376"/>
      <c r="M52" s="376"/>
      <c r="N52" s="376"/>
      <c r="O52" s="567"/>
      <c r="P52" s="579"/>
      <c r="Q52" s="376"/>
      <c r="R52" s="376"/>
      <c r="S52" s="376"/>
      <c r="T52" s="376"/>
      <c r="U52" s="376"/>
      <c r="V52" s="376"/>
      <c r="W52" s="376"/>
      <c r="X52" s="567"/>
      <c r="Y52" s="1004"/>
      <c r="Z52" s="1005"/>
      <c r="AA52" s="1006"/>
      <c r="AB52" s="1010"/>
      <c r="AC52" s="1011"/>
      <c r="AD52" s="1012"/>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7" customHeight="1" x14ac:dyDescent="0.15">
      <c r="A53" s="512"/>
      <c r="B53" s="510"/>
      <c r="C53" s="510"/>
      <c r="D53" s="510"/>
      <c r="E53" s="510"/>
      <c r="F53" s="511"/>
      <c r="G53" s="537"/>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48"/>
      <c r="AC53" s="1002"/>
      <c r="AD53" s="1002"/>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7" customHeight="1" x14ac:dyDescent="0.15">
      <c r="A54" s="513"/>
      <c r="B54" s="514"/>
      <c r="C54" s="514"/>
      <c r="D54" s="514"/>
      <c r="E54" s="514"/>
      <c r="F54" s="515"/>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19"/>
      <c r="AC54" s="998"/>
      <c r="AD54" s="998"/>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7" customHeight="1" x14ac:dyDescent="0.15">
      <c r="A55" s="652"/>
      <c r="B55" s="653"/>
      <c r="C55" s="653"/>
      <c r="D55" s="653"/>
      <c r="E55" s="653"/>
      <c r="F55" s="65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8" t="s">
        <v>180</v>
      </c>
      <c r="AC55" s="1028"/>
      <c r="AD55" s="1028"/>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7" t="s">
        <v>369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343</v>
      </c>
      <c r="B58" s="510"/>
      <c r="C58" s="510"/>
      <c r="D58" s="510"/>
      <c r="E58" s="510"/>
      <c r="F58" s="511"/>
      <c r="G58" s="796" t="s">
        <v>146</v>
      </c>
      <c r="H58" s="781"/>
      <c r="I58" s="781"/>
      <c r="J58" s="781"/>
      <c r="K58" s="781"/>
      <c r="L58" s="781"/>
      <c r="M58" s="781"/>
      <c r="N58" s="781"/>
      <c r="O58" s="782"/>
      <c r="P58" s="780" t="s">
        <v>59</v>
      </c>
      <c r="Q58" s="781"/>
      <c r="R58" s="781"/>
      <c r="S58" s="781"/>
      <c r="T58" s="781"/>
      <c r="U58" s="781"/>
      <c r="V58" s="781"/>
      <c r="W58" s="781"/>
      <c r="X58" s="782"/>
      <c r="Y58" s="1003"/>
      <c r="Z58" s="410"/>
      <c r="AA58" s="411"/>
      <c r="AB58" s="1007" t="s">
        <v>11</v>
      </c>
      <c r="AC58" s="1008"/>
      <c r="AD58" s="1009"/>
      <c r="AE58" s="995" t="s">
        <v>378</v>
      </c>
      <c r="AF58" s="995"/>
      <c r="AG58" s="995"/>
      <c r="AH58" s="995"/>
      <c r="AI58" s="995" t="s">
        <v>400</v>
      </c>
      <c r="AJ58" s="995"/>
      <c r="AK58" s="995"/>
      <c r="AL58" s="455"/>
      <c r="AM58" s="995" t="s">
        <v>497</v>
      </c>
      <c r="AN58" s="995"/>
      <c r="AO58" s="995"/>
      <c r="AP58" s="455"/>
      <c r="AQ58" s="216" t="s">
        <v>231</v>
      </c>
      <c r="AR58" s="200"/>
      <c r="AS58" s="200"/>
      <c r="AT58" s="201"/>
      <c r="AU58" s="370" t="s">
        <v>134</v>
      </c>
      <c r="AV58" s="370"/>
      <c r="AW58" s="370"/>
      <c r="AX58" s="371"/>
      <c r="AY58" s="34">
        <f>COUNTA($G$60)</f>
        <v>0</v>
      </c>
    </row>
    <row r="59" spans="1:51" ht="18.75" customHeight="1" x14ac:dyDescent="0.15">
      <c r="A59" s="509"/>
      <c r="B59" s="510"/>
      <c r="C59" s="510"/>
      <c r="D59" s="510"/>
      <c r="E59" s="510"/>
      <c r="F59" s="511"/>
      <c r="G59" s="566"/>
      <c r="H59" s="376"/>
      <c r="I59" s="376"/>
      <c r="J59" s="376"/>
      <c r="K59" s="376"/>
      <c r="L59" s="376"/>
      <c r="M59" s="376"/>
      <c r="N59" s="376"/>
      <c r="O59" s="567"/>
      <c r="P59" s="579"/>
      <c r="Q59" s="376"/>
      <c r="R59" s="376"/>
      <c r="S59" s="376"/>
      <c r="T59" s="376"/>
      <c r="U59" s="376"/>
      <c r="V59" s="376"/>
      <c r="W59" s="376"/>
      <c r="X59" s="567"/>
      <c r="Y59" s="1004"/>
      <c r="Z59" s="1005"/>
      <c r="AA59" s="1006"/>
      <c r="AB59" s="1010"/>
      <c r="AC59" s="1011"/>
      <c r="AD59" s="1012"/>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7" customHeight="1" x14ac:dyDescent="0.15">
      <c r="A60" s="512"/>
      <c r="B60" s="510"/>
      <c r="C60" s="510"/>
      <c r="D60" s="510"/>
      <c r="E60" s="510"/>
      <c r="F60" s="511"/>
      <c r="G60" s="537"/>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48"/>
      <c r="AC60" s="1002"/>
      <c r="AD60" s="1002"/>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7" customHeight="1" x14ac:dyDescent="0.15">
      <c r="A61" s="513"/>
      <c r="B61" s="514"/>
      <c r="C61" s="514"/>
      <c r="D61" s="514"/>
      <c r="E61" s="514"/>
      <c r="F61" s="515"/>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19"/>
      <c r="AC61" s="998"/>
      <c r="AD61" s="998"/>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7" customHeight="1" x14ac:dyDescent="0.15">
      <c r="A62" s="652"/>
      <c r="B62" s="653"/>
      <c r="C62" s="653"/>
      <c r="D62" s="653"/>
      <c r="E62" s="653"/>
      <c r="F62" s="65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8" t="s">
        <v>180</v>
      </c>
      <c r="AC62" s="1028"/>
      <c r="AD62" s="1028"/>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7" t="s">
        <v>369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343</v>
      </c>
      <c r="B65" s="510"/>
      <c r="C65" s="510"/>
      <c r="D65" s="510"/>
      <c r="E65" s="510"/>
      <c r="F65" s="511"/>
      <c r="G65" s="796" t="s">
        <v>146</v>
      </c>
      <c r="H65" s="781"/>
      <c r="I65" s="781"/>
      <c r="J65" s="781"/>
      <c r="K65" s="781"/>
      <c r="L65" s="781"/>
      <c r="M65" s="781"/>
      <c r="N65" s="781"/>
      <c r="O65" s="782"/>
      <c r="P65" s="780" t="s">
        <v>59</v>
      </c>
      <c r="Q65" s="781"/>
      <c r="R65" s="781"/>
      <c r="S65" s="781"/>
      <c r="T65" s="781"/>
      <c r="U65" s="781"/>
      <c r="V65" s="781"/>
      <c r="W65" s="781"/>
      <c r="X65" s="782"/>
      <c r="Y65" s="1003"/>
      <c r="Z65" s="410"/>
      <c r="AA65" s="411"/>
      <c r="AB65" s="1007" t="s">
        <v>11</v>
      </c>
      <c r="AC65" s="1008"/>
      <c r="AD65" s="1009"/>
      <c r="AE65" s="995" t="s">
        <v>378</v>
      </c>
      <c r="AF65" s="995"/>
      <c r="AG65" s="995"/>
      <c r="AH65" s="995"/>
      <c r="AI65" s="995" t="s">
        <v>400</v>
      </c>
      <c r="AJ65" s="995"/>
      <c r="AK65" s="995"/>
      <c r="AL65" s="455"/>
      <c r="AM65" s="995" t="s">
        <v>497</v>
      </c>
      <c r="AN65" s="995"/>
      <c r="AO65" s="995"/>
      <c r="AP65" s="455"/>
      <c r="AQ65" s="216" t="s">
        <v>231</v>
      </c>
      <c r="AR65" s="200"/>
      <c r="AS65" s="200"/>
      <c r="AT65" s="201"/>
      <c r="AU65" s="370" t="s">
        <v>134</v>
      </c>
      <c r="AV65" s="370"/>
      <c r="AW65" s="370"/>
      <c r="AX65" s="371"/>
      <c r="AY65" s="34">
        <f>COUNTA($G$67)</f>
        <v>0</v>
      </c>
    </row>
    <row r="66" spans="1:51" ht="18.75" customHeight="1" x14ac:dyDescent="0.15">
      <c r="A66" s="509"/>
      <c r="B66" s="510"/>
      <c r="C66" s="510"/>
      <c r="D66" s="510"/>
      <c r="E66" s="510"/>
      <c r="F66" s="511"/>
      <c r="G66" s="566"/>
      <c r="H66" s="376"/>
      <c r="I66" s="376"/>
      <c r="J66" s="376"/>
      <c r="K66" s="376"/>
      <c r="L66" s="376"/>
      <c r="M66" s="376"/>
      <c r="N66" s="376"/>
      <c r="O66" s="567"/>
      <c r="P66" s="579"/>
      <c r="Q66" s="376"/>
      <c r="R66" s="376"/>
      <c r="S66" s="376"/>
      <c r="T66" s="376"/>
      <c r="U66" s="376"/>
      <c r="V66" s="376"/>
      <c r="W66" s="376"/>
      <c r="X66" s="567"/>
      <c r="Y66" s="1004"/>
      <c r="Z66" s="1005"/>
      <c r="AA66" s="1006"/>
      <c r="AB66" s="1010"/>
      <c r="AC66" s="1011"/>
      <c r="AD66" s="1012"/>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7" customHeight="1" x14ac:dyDescent="0.15">
      <c r="A67" s="512"/>
      <c r="B67" s="510"/>
      <c r="C67" s="510"/>
      <c r="D67" s="510"/>
      <c r="E67" s="510"/>
      <c r="F67" s="511"/>
      <c r="G67" s="537"/>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48"/>
      <c r="AC67" s="1002"/>
      <c r="AD67" s="1002"/>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7" customHeight="1" x14ac:dyDescent="0.15">
      <c r="A68" s="513"/>
      <c r="B68" s="514"/>
      <c r="C68" s="514"/>
      <c r="D68" s="514"/>
      <c r="E68" s="514"/>
      <c r="F68" s="515"/>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19"/>
      <c r="AC68" s="998"/>
      <c r="AD68" s="998"/>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7" customHeight="1" x14ac:dyDescent="0.15">
      <c r="A69" s="652"/>
      <c r="B69" s="653"/>
      <c r="C69" s="653"/>
      <c r="D69" s="653"/>
      <c r="E69" s="653"/>
      <c r="F69" s="654"/>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7" t="s">
        <v>369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H279" sqref="BH27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6" t="s">
        <v>804</v>
      </c>
      <c r="H2" s="437"/>
      <c r="I2" s="437"/>
      <c r="J2" s="437"/>
      <c r="K2" s="437"/>
      <c r="L2" s="437"/>
      <c r="M2" s="437"/>
      <c r="N2" s="437"/>
      <c r="O2" s="437"/>
      <c r="P2" s="437"/>
      <c r="Q2" s="437"/>
      <c r="R2" s="437"/>
      <c r="S2" s="437"/>
      <c r="T2" s="437"/>
      <c r="U2" s="437"/>
      <c r="V2" s="437"/>
      <c r="W2" s="437"/>
      <c r="X2" s="437"/>
      <c r="Y2" s="437"/>
      <c r="Z2" s="437"/>
      <c r="AA2" s="437"/>
      <c r="AB2" s="438"/>
      <c r="AC2" s="436" t="s">
        <v>836</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2</v>
      </c>
    </row>
    <row r="3" spans="1:51" ht="24.75" customHeight="1" x14ac:dyDescent="0.15">
      <c r="A3" s="1035"/>
      <c r="B3" s="1036"/>
      <c r="C3" s="1036"/>
      <c r="D3" s="1036"/>
      <c r="E3" s="1036"/>
      <c r="F3" s="103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15">
      <c r="A4" s="1035"/>
      <c r="B4" s="1036"/>
      <c r="C4" s="1036"/>
      <c r="D4" s="1036"/>
      <c r="E4" s="1036"/>
      <c r="F4" s="1037"/>
      <c r="G4" s="446" t="s">
        <v>767</v>
      </c>
      <c r="H4" s="447"/>
      <c r="I4" s="447"/>
      <c r="J4" s="447"/>
      <c r="K4" s="448"/>
      <c r="L4" s="449" t="s">
        <v>797</v>
      </c>
      <c r="M4" s="450"/>
      <c r="N4" s="450"/>
      <c r="O4" s="450"/>
      <c r="P4" s="450"/>
      <c r="Q4" s="450"/>
      <c r="R4" s="450"/>
      <c r="S4" s="450"/>
      <c r="T4" s="450"/>
      <c r="U4" s="450"/>
      <c r="V4" s="450"/>
      <c r="W4" s="450"/>
      <c r="X4" s="451"/>
      <c r="Y4" s="452">
        <v>19</v>
      </c>
      <c r="Z4" s="453"/>
      <c r="AA4" s="453"/>
      <c r="AB4" s="454"/>
      <c r="AC4" s="446" t="s">
        <v>767</v>
      </c>
      <c r="AD4" s="447"/>
      <c r="AE4" s="447"/>
      <c r="AF4" s="447"/>
      <c r="AG4" s="448"/>
      <c r="AH4" s="449" t="s">
        <v>798</v>
      </c>
      <c r="AI4" s="450"/>
      <c r="AJ4" s="450"/>
      <c r="AK4" s="450"/>
      <c r="AL4" s="450"/>
      <c r="AM4" s="450"/>
      <c r="AN4" s="450"/>
      <c r="AO4" s="450"/>
      <c r="AP4" s="450"/>
      <c r="AQ4" s="450"/>
      <c r="AR4" s="450"/>
      <c r="AS4" s="450"/>
      <c r="AT4" s="451"/>
      <c r="AU4" s="452">
        <v>27</v>
      </c>
      <c r="AV4" s="453"/>
      <c r="AW4" s="453"/>
      <c r="AX4" s="454"/>
      <c r="AY4" s="34">
        <f t="shared" ref="AY4:AY14" si="0">$AY$2</f>
        <v>2</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x14ac:dyDescent="0.15">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19</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27</v>
      </c>
      <c r="AV14" s="413"/>
      <c r="AW14" s="413"/>
      <c r="AX14" s="415"/>
      <c r="AY14" s="34">
        <f t="shared" si="0"/>
        <v>2</v>
      </c>
    </row>
    <row r="15" spans="1:51" ht="30" hidden="1" customHeight="1" x14ac:dyDescent="0.15">
      <c r="A15" s="1035"/>
      <c r="B15" s="1036"/>
      <c r="C15" s="1036"/>
      <c r="D15" s="1036"/>
      <c r="E15" s="1036"/>
      <c r="F15" s="1037"/>
      <c r="G15" s="436" t="s">
        <v>266</v>
      </c>
      <c r="H15" s="437"/>
      <c r="I15" s="437"/>
      <c r="J15" s="437"/>
      <c r="K15" s="437"/>
      <c r="L15" s="437"/>
      <c r="M15" s="437"/>
      <c r="N15" s="437"/>
      <c r="O15" s="437"/>
      <c r="P15" s="437"/>
      <c r="Q15" s="437"/>
      <c r="R15" s="437"/>
      <c r="S15" s="437"/>
      <c r="T15" s="437"/>
      <c r="U15" s="437"/>
      <c r="V15" s="437"/>
      <c r="W15" s="437"/>
      <c r="X15" s="437"/>
      <c r="Y15" s="437"/>
      <c r="Z15" s="437"/>
      <c r="AA15" s="437"/>
      <c r="AB15" s="438"/>
      <c r="AC15" s="436" t="s">
        <v>267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hidden="1" customHeight="1" x14ac:dyDescent="0.15">
      <c r="A16" s="1035"/>
      <c r="B16" s="1036"/>
      <c r="C16" s="1036"/>
      <c r="D16" s="1036"/>
      <c r="E16" s="1036"/>
      <c r="F16" s="103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hidden="1"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hidden="1"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35"/>
      <c r="B28" s="1036"/>
      <c r="C28" s="1036"/>
      <c r="D28" s="1036"/>
      <c r="E28" s="1036"/>
      <c r="F28" s="1037"/>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268</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1035"/>
      <c r="B29" s="1036"/>
      <c r="C29" s="1036"/>
      <c r="D29" s="1036"/>
      <c r="E29" s="1036"/>
      <c r="F29" s="103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35"/>
      <c r="B41" s="1036"/>
      <c r="C41" s="1036"/>
      <c r="D41" s="1036"/>
      <c r="E41" s="1036"/>
      <c r="F41" s="1037"/>
      <c r="G41" s="436" t="s">
        <v>313</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1035"/>
      <c r="B42" s="1036"/>
      <c r="C42" s="1036"/>
      <c r="D42" s="1036"/>
      <c r="E42" s="1036"/>
      <c r="F42" s="103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32" t="s">
        <v>28</v>
      </c>
      <c r="B55" s="1033"/>
      <c r="C55" s="1033"/>
      <c r="D55" s="1033"/>
      <c r="E55" s="1033"/>
      <c r="F55" s="1034"/>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269</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15">
      <c r="A56" s="1035"/>
      <c r="B56" s="1036"/>
      <c r="C56" s="1036"/>
      <c r="D56" s="1036"/>
      <c r="E56" s="1036"/>
      <c r="F56" s="103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35"/>
      <c r="B68" s="1036"/>
      <c r="C68" s="1036"/>
      <c r="D68" s="1036"/>
      <c r="E68" s="1036"/>
      <c r="F68" s="1037"/>
      <c r="G68" s="436" t="s">
        <v>270</v>
      </c>
      <c r="H68" s="437"/>
      <c r="I68" s="437"/>
      <c r="J68" s="437"/>
      <c r="K68" s="437"/>
      <c r="L68" s="437"/>
      <c r="M68" s="437"/>
      <c r="N68" s="437"/>
      <c r="O68" s="437"/>
      <c r="P68" s="437"/>
      <c r="Q68" s="437"/>
      <c r="R68" s="437"/>
      <c r="S68" s="437"/>
      <c r="T68" s="437"/>
      <c r="U68" s="437"/>
      <c r="V68" s="437"/>
      <c r="W68" s="437"/>
      <c r="X68" s="437"/>
      <c r="Y68" s="437"/>
      <c r="Z68" s="437"/>
      <c r="AA68" s="437"/>
      <c r="AB68" s="438"/>
      <c r="AC68" s="436" t="s">
        <v>271</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15">
      <c r="A69" s="1035"/>
      <c r="B69" s="1036"/>
      <c r="C69" s="1036"/>
      <c r="D69" s="1036"/>
      <c r="E69" s="1036"/>
      <c r="F69" s="103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35"/>
      <c r="B81" s="1036"/>
      <c r="C81" s="1036"/>
      <c r="D81" s="1036"/>
      <c r="E81" s="1036"/>
      <c r="F81" s="1037"/>
      <c r="G81" s="436" t="s">
        <v>272</v>
      </c>
      <c r="H81" s="437"/>
      <c r="I81" s="437"/>
      <c r="J81" s="437"/>
      <c r="K81" s="437"/>
      <c r="L81" s="437"/>
      <c r="M81" s="437"/>
      <c r="N81" s="437"/>
      <c r="O81" s="437"/>
      <c r="P81" s="437"/>
      <c r="Q81" s="437"/>
      <c r="R81" s="437"/>
      <c r="S81" s="437"/>
      <c r="T81" s="437"/>
      <c r="U81" s="437"/>
      <c r="V81" s="437"/>
      <c r="W81" s="437"/>
      <c r="X81" s="437"/>
      <c r="Y81" s="437"/>
      <c r="Z81" s="437"/>
      <c r="AA81" s="437"/>
      <c r="AB81" s="438"/>
      <c r="AC81" s="436" t="s">
        <v>273</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15">
      <c r="A82" s="1035"/>
      <c r="B82" s="1036"/>
      <c r="C82" s="1036"/>
      <c r="D82" s="1036"/>
      <c r="E82" s="1036"/>
      <c r="F82" s="103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35"/>
      <c r="B94" s="1036"/>
      <c r="C94" s="1036"/>
      <c r="D94" s="1036"/>
      <c r="E94" s="1036"/>
      <c r="F94" s="1037"/>
      <c r="G94" s="436" t="s">
        <v>274</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15">
      <c r="A95" s="1035"/>
      <c r="B95" s="1036"/>
      <c r="C95" s="1036"/>
      <c r="D95" s="1036"/>
      <c r="E95" s="1036"/>
      <c r="F95" s="103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32" t="s">
        <v>28</v>
      </c>
      <c r="B108" s="1033"/>
      <c r="C108" s="1033"/>
      <c r="D108" s="1033"/>
      <c r="E108" s="1033"/>
      <c r="F108" s="1034"/>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275</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15">
      <c r="A109" s="1035"/>
      <c r="B109" s="1036"/>
      <c r="C109" s="1036"/>
      <c r="D109" s="1036"/>
      <c r="E109" s="1036"/>
      <c r="F109" s="103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35"/>
      <c r="B121" s="1036"/>
      <c r="C121" s="1036"/>
      <c r="D121" s="1036"/>
      <c r="E121" s="1036"/>
      <c r="F121" s="1037"/>
      <c r="G121" s="436" t="s">
        <v>276</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15">
      <c r="A122" s="1035"/>
      <c r="B122" s="1036"/>
      <c r="C122" s="1036"/>
      <c r="D122" s="1036"/>
      <c r="E122" s="1036"/>
      <c r="F122" s="103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35"/>
      <c r="B134" s="1036"/>
      <c r="C134" s="1036"/>
      <c r="D134" s="1036"/>
      <c r="E134" s="1036"/>
      <c r="F134" s="1037"/>
      <c r="G134" s="436" t="s">
        <v>278</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279</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15">
      <c r="A135" s="1035"/>
      <c r="B135" s="1036"/>
      <c r="C135" s="1036"/>
      <c r="D135" s="1036"/>
      <c r="E135" s="1036"/>
      <c r="F135" s="103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35"/>
      <c r="B147" s="1036"/>
      <c r="C147" s="1036"/>
      <c r="D147" s="1036"/>
      <c r="E147" s="1036"/>
      <c r="F147" s="1037"/>
      <c r="G147" s="436" t="s">
        <v>280</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15">
      <c r="A148" s="1035"/>
      <c r="B148" s="1036"/>
      <c r="C148" s="1036"/>
      <c r="D148" s="1036"/>
      <c r="E148" s="1036"/>
      <c r="F148" s="103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32" t="s">
        <v>28</v>
      </c>
      <c r="B161" s="1033"/>
      <c r="C161" s="1033"/>
      <c r="D161" s="1033"/>
      <c r="E161" s="1033"/>
      <c r="F161" s="1034"/>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281</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15">
      <c r="A162" s="1035"/>
      <c r="B162" s="1036"/>
      <c r="C162" s="1036"/>
      <c r="D162" s="1036"/>
      <c r="E162" s="1036"/>
      <c r="F162" s="103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35"/>
      <c r="B174" s="1036"/>
      <c r="C174" s="1036"/>
      <c r="D174" s="1036"/>
      <c r="E174" s="1036"/>
      <c r="F174" s="1037"/>
      <c r="G174" s="436" t="s">
        <v>282</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283</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15">
      <c r="A175" s="1035"/>
      <c r="B175" s="1036"/>
      <c r="C175" s="1036"/>
      <c r="D175" s="1036"/>
      <c r="E175" s="1036"/>
      <c r="F175" s="103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35"/>
      <c r="B187" s="1036"/>
      <c r="C187" s="1036"/>
      <c r="D187" s="1036"/>
      <c r="E187" s="1036"/>
      <c r="F187" s="1037"/>
      <c r="G187" s="436" t="s">
        <v>285</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284</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15">
      <c r="A188" s="1035"/>
      <c r="B188" s="1036"/>
      <c r="C188" s="1036"/>
      <c r="D188" s="1036"/>
      <c r="E188" s="1036"/>
      <c r="F188" s="103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35"/>
      <c r="B200" s="1036"/>
      <c r="C200" s="1036"/>
      <c r="D200" s="1036"/>
      <c r="E200" s="1036"/>
      <c r="F200" s="1037"/>
      <c r="G200" s="436" t="s">
        <v>286</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15">
      <c r="A201" s="1035"/>
      <c r="B201" s="1036"/>
      <c r="C201" s="1036"/>
      <c r="D201" s="1036"/>
      <c r="E201" s="1036"/>
      <c r="F201" s="103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287</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15">
      <c r="A215" s="1035"/>
      <c r="B215" s="1036"/>
      <c r="C215" s="1036"/>
      <c r="D215" s="1036"/>
      <c r="E215" s="1036"/>
      <c r="F215" s="103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35"/>
      <c r="B227" s="1036"/>
      <c r="C227" s="1036"/>
      <c r="D227" s="1036"/>
      <c r="E227" s="1036"/>
      <c r="F227" s="1037"/>
      <c r="G227" s="436" t="s">
        <v>288</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289</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15">
      <c r="A228" s="1035"/>
      <c r="B228" s="1036"/>
      <c r="C228" s="1036"/>
      <c r="D228" s="1036"/>
      <c r="E228" s="1036"/>
      <c r="F228" s="103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35"/>
      <c r="B240" s="1036"/>
      <c r="C240" s="1036"/>
      <c r="D240" s="1036"/>
      <c r="E240" s="1036"/>
      <c r="F240" s="1037"/>
      <c r="G240" s="436" t="s">
        <v>290</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291</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15">
      <c r="A241" s="1035"/>
      <c r="B241" s="1036"/>
      <c r="C241" s="1036"/>
      <c r="D241" s="1036"/>
      <c r="E241" s="1036"/>
      <c r="F241" s="103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35"/>
      <c r="B253" s="1036"/>
      <c r="C253" s="1036"/>
      <c r="D253" s="1036"/>
      <c r="E253" s="1036"/>
      <c r="F253" s="1037"/>
      <c r="G253" s="436" t="s">
        <v>292</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15">
      <c r="A254" s="1035"/>
      <c r="B254" s="1036"/>
      <c r="C254" s="1036"/>
      <c r="D254" s="1036"/>
      <c r="E254" s="1036"/>
      <c r="F254" s="103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5">
      <formula>IF(RIGHT(TEXT(Y5,"0.#"),1)=".",FALSE,TRUE)</formula>
    </cfRule>
    <cfRule type="expression" dxfId="490" priority="276">
      <formula>IF(RIGHT(TEXT(Y5,"0.#"),1)=".",TRUE,FALSE)</formula>
    </cfRule>
  </conditionalFormatting>
  <conditionalFormatting sqref="Y14">
    <cfRule type="expression" dxfId="489" priority="273">
      <formula>IF(RIGHT(TEXT(Y14,"0.#"),1)=".",FALSE,TRUE)</formula>
    </cfRule>
    <cfRule type="expression" dxfId="488" priority="274">
      <formula>IF(RIGHT(TEXT(Y14,"0.#"),1)=".",TRUE,FALSE)</formula>
    </cfRule>
  </conditionalFormatting>
  <conditionalFormatting sqref="Y6:Y13">
    <cfRule type="expression" dxfId="487" priority="271">
      <formula>IF(RIGHT(TEXT(Y6,"0.#"),1)=".",FALSE,TRUE)</formula>
    </cfRule>
    <cfRule type="expression" dxfId="486" priority="272">
      <formula>IF(RIGHT(TEXT(Y6,"0.#"),1)=".",TRUE,FALSE)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cfRule type="expression" dxfId="481" priority="265">
      <formula>IF(RIGHT(TEXT(AU6,"0.#"),1)=".",FALSE,TRUE)</formula>
    </cfRule>
    <cfRule type="expression" dxfId="480" priority="266">
      <formula>IF(RIGHT(TEXT(AU6,"0.#"),1)=".",TRUE,FALSE)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conditionalFormatting sqref="Y4">
    <cfRule type="expression" dxfId="251" priority="3">
      <formula>IF(RIGHT(TEXT(Y4,"0.#"),1)=".",FALSE,TRUE)</formula>
    </cfRule>
    <cfRule type="expression" dxfId="250" priority="4">
      <formula>IF(RIGHT(TEXT(Y4,"0.#"),1)=".",TRUE,FALSE)</formula>
    </cfRule>
  </conditionalFormatting>
  <conditionalFormatting sqref="AU4">
    <cfRule type="expression" dxfId="249" priority="1">
      <formula>IF(RIGHT(TEXT(AU4,"0.#"),1)=".",FALSE,TRUE)</formula>
    </cfRule>
    <cfRule type="expression" dxfId="24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L2" sqref="AL2"/>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347</v>
      </c>
      <c r="Z3" s="347"/>
      <c r="AA3" s="347"/>
      <c r="AB3" s="347"/>
      <c r="AC3" s="278" t="s">
        <v>332</v>
      </c>
      <c r="AD3" s="278"/>
      <c r="AE3" s="278"/>
      <c r="AF3" s="278"/>
      <c r="AG3" s="278"/>
      <c r="AH3" s="346" t="s">
        <v>257</v>
      </c>
      <c r="AI3" s="348"/>
      <c r="AJ3" s="348"/>
      <c r="AK3" s="348"/>
      <c r="AL3" s="348" t="s">
        <v>21</v>
      </c>
      <c r="AM3" s="348"/>
      <c r="AN3" s="348"/>
      <c r="AO3" s="423"/>
      <c r="AP3" s="424" t="s">
        <v>296</v>
      </c>
      <c r="AQ3" s="424"/>
      <c r="AR3" s="424"/>
      <c r="AS3" s="424"/>
      <c r="AT3" s="424"/>
      <c r="AU3" s="424"/>
      <c r="AV3" s="424"/>
      <c r="AW3" s="424"/>
      <c r="AX3" s="424"/>
      <c r="AY3">
        <f>$AY$2</f>
        <v>1</v>
      </c>
    </row>
    <row r="4" spans="1:51" ht="26.45" customHeight="1" x14ac:dyDescent="0.15">
      <c r="A4" s="1056">
        <v>1</v>
      </c>
      <c r="B4" s="1056">
        <v>1</v>
      </c>
      <c r="C4" s="421" t="s">
        <v>805</v>
      </c>
      <c r="D4" s="416"/>
      <c r="E4" s="416"/>
      <c r="F4" s="416"/>
      <c r="G4" s="416"/>
      <c r="H4" s="416"/>
      <c r="I4" s="416"/>
      <c r="J4" s="417">
        <v>9010001027685</v>
      </c>
      <c r="K4" s="418"/>
      <c r="L4" s="418"/>
      <c r="M4" s="418"/>
      <c r="N4" s="418"/>
      <c r="O4" s="418"/>
      <c r="P4" s="422" t="s">
        <v>834</v>
      </c>
      <c r="Q4" s="318"/>
      <c r="R4" s="318"/>
      <c r="S4" s="318"/>
      <c r="T4" s="318"/>
      <c r="U4" s="318"/>
      <c r="V4" s="318"/>
      <c r="W4" s="318"/>
      <c r="X4" s="318"/>
      <c r="Y4" s="319">
        <v>19</v>
      </c>
      <c r="Z4" s="320"/>
      <c r="AA4" s="320"/>
      <c r="AB4" s="321"/>
      <c r="AC4" s="1055" t="s">
        <v>368</v>
      </c>
      <c r="AD4" s="1055"/>
      <c r="AE4" s="1055"/>
      <c r="AF4" s="1055"/>
      <c r="AG4" s="1055"/>
      <c r="AH4" s="419" t="s">
        <v>394</v>
      </c>
      <c r="AI4" s="420"/>
      <c r="AJ4" s="420"/>
      <c r="AK4" s="420"/>
      <c r="AL4" s="327" t="s">
        <v>394</v>
      </c>
      <c r="AM4" s="328"/>
      <c r="AN4" s="328"/>
      <c r="AO4" s="329"/>
      <c r="AP4" s="322" t="s">
        <v>394</v>
      </c>
      <c r="AQ4" s="322"/>
      <c r="AR4" s="322"/>
      <c r="AS4" s="322"/>
      <c r="AT4" s="322"/>
      <c r="AU4" s="322"/>
      <c r="AV4" s="322"/>
      <c r="AW4" s="322"/>
      <c r="AX4" s="322"/>
      <c r="AY4">
        <f>$AY$2</f>
        <v>1</v>
      </c>
    </row>
    <row r="5" spans="1:51" ht="26.45" hidden="1"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45" hidden="1"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45" hidden="1"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45" hidden="1"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45" hidden="1"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45" hidden="1"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45" hidden="1"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45" hidden="1"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45" hidden="1"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45" hidden="1"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45" hidden="1"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45" hidden="1"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45" hidden="1"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45" hidden="1"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45" hidden="1"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45" hidden="1"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45" hidden="1"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45" hidden="1"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45" hidden="1"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45" hidden="1"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45" hidden="1"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45" hidden="1"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45" hidden="1"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45" hidden="1"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45" hidden="1"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45" hidden="1"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45" hidden="1"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45" hidden="1"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45" hidden="1"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347</v>
      </c>
      <c r="Z36" s="347"/>
      <c r="AA36" s="347"/>
      <c r="AB36" s="347"/>
      <c r="AC36" s="278" t="s">
        <v>332</v>
      </c>
      <c r="AD36" s="278"/>
      <c r="AE36" s="278"/>
      <c r="AF36" s="278"/>
      <c r="AG36" s="278"/>
      <c r="AH36" s="346" t="s">
        <v>257</v>
      </c>
      <c r="AI36" s="348"/>
      <c r="AJ36" s="348"/>
      <c r="AK36" s="348"/>
      <c r="AL36" s="348" t="s">
        <v>21</v>
      </c>
      <c r="AM36" s="348"/>
      <c r="AN36" s="348"/>
      <c r="AO36" s="423"/>
      <c r="AP36" s="424" t="s">
        <v>296</v>
      </c>
      <c r="AQ36" s="424"/>
      <c r="AR36" s="424"/>
      <c r="AS36" s="424"/>
      <c r="AT36" s="424"/>
      <c r="AU36" s="424"/>
      <c r="AV36" s="424"/>
      <c r="AW36" s="424"/>
      <c r="AX36" s="424"/>
      <c r="AY36">
        <f>$AY$34</f>
        <v>1</v>
      </c>
    </row>
    <row r="37" spans="1:51" ht="26.45" customHeight="1" x14ac:dyDescent="0.15">
      <c r="A37" s="1056">
        <v>1</v>
      </c>
      <c r="B37" s="1056">
        <v>1</v>
      </c>
      <c r="C37" s="421" t="s">
        <v>837</v>
      </c>
      <c r="D37" s="416"/>
      <c r="E37" s="416"/>
      <c r="F37" s="416"/>
      <c r="G37" s="416"/>
      <c r="H37" s="416"/>
      <c r="I37" s="416"/>
      <c r="J37" s="417">
        <v>7011001106943</v>
      </c>
      <c r="K37" s="418"/>
      <c r="L37" s="418"/>
      <c r="M37" s="418"/>
      <c r="N37" s="418"/>
      <c r="O37" s="418"/>
      <c r="P37" s="422" t="s">
        <v>835</v>
      </c>
      <c r="Q37" s="318"/>
      <c r="R37" s="318"/>
      <c r="S37" s="318"/>
      <c r="T37" s="318"/>
      <c r="U37" s="318"/>
      <c r="V37" s="318"/>
      <c r="W37" s="318"/>
      <c r="X37" s="318"/>
      <c r="Y37" s="319">
        <v>27</v>
      </c>
      <c r="Z37" s="320"/>
      <c r="AA37" s="320"/>
      <c r="AB37" s="321"/>
      <c r="AC37" s="1055" t="s">
        <v>368</v>
      </c>
      <c r="AD37" s="1055"/>
      <c r="AE37" s="1055"/>
      <c r="AF37" s="1055"/>
      <c r="AG37" s="1055"/>
      <c r="AH37" s="419" t="s">
        <v>394</v>
      </c>
      <c r="AI37" s="420"/>
      <c r="AJ37" s="420"/>
      <c r="AK37" s="420"/>
      <c r="AL37" s="327" t="s">
        <v>394</v>
      </c>
      <c r="AM37" s="328"/>
      <c r="AN37" s="328"/>
      <c r="AO37" s="329"/>
      <c r="AP37" s="322" t="s">
        <v>394</v>
      </c>
      <c r="AQ37" s="322"/>
      <c r="AR37" s="322"/>
      <c r="AS37" s="322"/>
      <c r="AT37" s="322"/>
      <c r="AU37" s="322"/>
      <c r="AV37" s="322"/>
      <c r="AW37" s="322"/>
      <c r="AX37" s="322"/>
      <c r="AY37">
        <f>$AY$34</f>
        <v>1</v>
      </c>
    </row>
    <row r="38" spans="1:51" ht="26.45" hidden="1"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45" hidden="1"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45" hidden="1"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45" hidden="1"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45" hidden="1"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45" hidden="1"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45" hidden="1"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45" hidden="1"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45" hidden="1"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45" hidden="1"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45" hidden="1"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45" hidden="1"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45" hidden="1"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45" hidden="1"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45" hidden="1"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45" hidden="1"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45" hidden="1"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45" hidden="1"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45" hidden="1"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45" hidden="1"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45" hidden="1"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45" hidden="1"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45" hidden="1"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45" hidden="1"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45" hidden="1"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45" hidden="1"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45" hidden="1"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45" hidden="1"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45" hidden="1"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347</v>
      </c>
      <c r="Z69" s="347"/>
      <c r="AA69" s="347"/>
      <c r="AB69" s="347"/>
      <c r="AC69" s="278" t="s">
        <v>332</v>
      </c>
      <c r="AD69" s="278"/>
      <c r="AE69" s="278"/>
      <c r="AF69" s="278"/>
      <c r="AG69" s="278"/>
      <c r="AH69" s="346" t="s">
        <v>257</v>
      </c>
      <c r="AI69" s="348"/>
      <c r="AJ69" s="348"/>
      <c r="AK69" s="348"/>
      <c r="AL69" s="348" t="s">
        <v>21</v>
      </c>
      <c r="AM69" s="348"/>
      <c r="AN69" s="348"/>
      <c r="AO69" s="423"/>
      <c r="AP69" s="424" t="s">
        <v>296</v>
      </c>
      <c r="AQ69" s="424"/>
      <c r="AR69" s="424"/>
      <c r="AS69" s="424"/>
      <c r="AT69" s="424"/>
      <c r="AU69" s="424"/>
      <c r="AV69" s="424"/>
      <c r="AW69" s="424"/>
      <c r="AX69" s="424"/>
      <c r="AY69" s="34">
        <f t="shared" ref="AY69:AY70" si="0">$AY$67</f>
        <v>0</v>
      </c>
    </row>
    <row r="70" spans="1:51" ht="26.45" hidden="1"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45" hidden="1"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45" hidden="1"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45" hidden="1"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45" hidden="1"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45" hidden="1"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45" hidden="1"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45" hidden="1"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45" hidden="1"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45" hidden="1"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45" hidden="1"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45" hidden="1"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45" hidden="1"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45" hidden="1"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45" hidden="1"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45" hidden="1"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45" hidden="1"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45" hidden="1"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45" hidden="1"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45" hidden="1"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45" hidden="1"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45" hidden="1"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45" hidden="1"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45" hidden="1"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45" hidden="1"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45" hidden="1"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45" hidden="1"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45" hidden="1"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45" hidden="1"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45" hidden="1"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347</v>
      </c>
      <c r="Z102" s="347"/>
      <c r="AA102" s="347"/>
      <c r="AB102" s="347"/>
      <c r="AC102" s="278" t="s">
        <v>332</v>
      </c>
      <c r="AD102" s="278"/>
      <c r="AE102" s="278"/>
      <c r="AF102" s="278"/>
      <c r="AG102" s="278"/>
      <c r="AH102" s="346" t="s">
        <v>257</v>
      </c>
      <c r="AI102" s="348"/>
      <c r="AJ102" s="348"/>
      <c r="AK102" s="348"/>
      <c r="AL102" s="348" t="s">
        <v>21</v>
      </c>
      <c r="AM102" s="348"/>
      <c r="AN102" s="348"/>
      <c r="AO102" s="423"/>
      <c r="AP102" s="424" t="s">
        <v>296</v>
      </c>
      <c r="AQ102" s="424"/>
      <c r="AR102" s="424"/>
      <c r="AS102" s="424"/>
      <c r="AT102" s="424"/>
      <c r="AU102" s="424"/>
      <c r="AV102" s="424"/>
      <c r="AW102" s="424"/>
      <c r="AX102" s="424"/>
      <c r="AY102" s="34">
        <f t="shared" ref="AY102:AY103" si="1">$AY$100</f>
        <v>0</v>
      </c>
    </row>
    <row r="103" spans="1:51" ht="26.45" hidden="1"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45" hidden="1"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45" hidden="1"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45" hidden="1"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45" hidden="1"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45" hidden="1"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45" hidden="1"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45" hidden="1"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45" hidden="1"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45" hidden="1"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45" hidden="1"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45" hidden="1"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45" hidden="1"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45" hidden="1"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45" hidden="1"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45" hidden="1"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45" hidden="1"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45" hidden="1"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45" hidden="1"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45" hidden="1"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45" hidden="1"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45" hidden="1"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45" hidden="1"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45" hidden="1"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45" hidden="1"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45" hidden="1"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45" hidden="1"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45" hidden="1"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45" hidden="1"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45" hidden="1"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347</v>
      </c>
      <c r="Z135" s="347"/>
      <c r="AA135" s="347"/>
      <c r="AB135" s="347"/>
      <c r="AC135" s="278" t="s">
        <v>332</v>
      </c>
      <c r="AD135" s="278"/>
      <c r="AE135" s="278"/>
      <c r="AF135" s="278"/>
      <c r="AG135" s="278"/>
      <c r="AH135" s="346" t="s">
        <v>257</v>
      </c>
      <c r="AI135" s="348"/>
      <c r="AJ135" s="348"/>
      <c r="AK135" s="348"/>
      <c r="AL135" s="348" t="s">
        <v>21</v>
      </c>
      <c r="AM135" s="348"/>
      <c r="AN135" s="348"/>
      <c r="AO135" s="423"/>
      <c r="AP135" s="424" t="s">
        <v>296</v>
      </c>
      <c r="AQ135" s="424"/>
      <c r="AR135" s="424"/>
      <c r="AS135" s="424"/>
      <c r="AT135" s="424"/>
      <c r="AU135" s="424"/>
      <c r="AV135" s="424"/>
      <c r="AW135" s="424"/>
      <c r="AX135" s="424"/>
      <c r="AY135" s="34">
        <f t="shared" ref="AY135:AY136" si="2">$AY$133</f>
        <v>0</v>
      </c>
    </row>
    <row r="136" spans="1:51" ht="26.45" hidden="1"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45" hidden="1"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45" hidden="1"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45" hidden="1"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45" hidden="1"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45" hidden="1"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45" hidden="1"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45" hidden="1"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45" hidden="1"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45" hidden="1"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45" hidden="1"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45" hidden="1"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45" hidden="1"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45" hidden="1"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45" hidden="1"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45" hidden="1"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45" hidden="1"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45" hidden="1"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45" hidden="1"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45" hidden="1"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45" hidden="1"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45" hidden="1"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45" hidden="1"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45" hidden="1"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45" hidden="1"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45" hidden="1"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45" hidden="1"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45" hidden="1"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45" hidden="1"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45" hidden="1"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347</v>
      </c>
      <c r="Z168" s="347"/>
      <c r="AA168" s="347"/>
      <c r="AB168" s="347"/>
      <c r="AC168" s="278" t="s">
        <v>332</v>
      </c>
      <c r="AD168" s="278"/>
      <c r="AE168" s="278"/>
      <c r="AF168" s="278"/>
      <c r="AG168" s="278"/>
      <c r="AH168" s="346" t="s">
        <v>257</v>
      </c>
      <c r="AI168" s="348"/>
      <c r="AJ168" s="348"/>
      <c r="AK168" s="348"/>
      <c r="AL168" s="348" t="s">
        <v>21</v>
      </c>
      <c r="AM168" s="348"/>
      <c r="AN168" s="348"/>
      <c r="AO168" s="423"/>
      <c r="AP168" s="424" t="s">
        <v>296</v>
      </c>
      <c r="AQ168" s="424"/>
      <c r="AR168" s="424"/>
      <c r="AS168" s="424"/>
      <c r="AT168" s="424"/>
      <c r="AU168" s="424"/>
      <c r="AV168" s="424"/>
      <c r="AW168" s="424"/>
      <c r="AX168" s="424"/>
      <c r="AY168" s="34">
        <f t="shared" ref="AY168:AY169" si="3">$AY$166</f>
        <v>0</v>
      </c>
    </row>
    <row r="169" spans="1:51" ht="26.45" hidden="1"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45" hidden="1"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45" hidden="1"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45" hidden="1"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45" hidden="1"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45" hidden="1"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45" hidden="1"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45" hidden="1"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45" hidden="1"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45" hidden="1"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45" hidden="1"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45" hidden="1"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45" hidden="1"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45" hidden="1"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45" hidden="1"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45" hidden="1"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45" hidden="1"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45" hidden="1"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45" hidden="1"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45" hidden="1"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45" hidden="1"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45" hidden="1"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45" hidden="1"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45" hidden="1"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45" hidden="1"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45" hidden="1"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45" hidden="1"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45" hidden="1"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45" hidden="1"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45" hidden="1"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347</v>
      </c>
      <c r="Z201" s="347"/>
      <c r="AA201" s="347"/>
      <c r="AB201" s="347"/>
      <c r="AC201" s="278" t="s">
        <v>332</v>
      </c>
      <c r="AD201" s="278"/>
      <c r="AE201" s="278"/>
      <c r="AF201" s="278"/>
      <c r="AG201" s="278"/>
      <c r="AH201" s="346" t="s">
        <v>257</v>
      </c>
      <c r="AI201" s="348"/>
      <c r="AJ201" s="348"/>
      <c r="AK201" s="348"/>
      <c r="AL201" s="348" t="s">
        <v>21</v>
      </c>
      <c r="AM201" s="348"/>
      <c r="AN201" s="348"/>
      <c r="AO201" s="423"/>
      <c r="AP201" s="424" t="s">
        <v>296</v>
      </c>
      <c r="AQ201" s="424"/>
      <c r="AR201" s="424"/>
      <c r="AS201" s="424"/>
      <c r="AT201" s="424"/>
      <c r="AU201" s="424"/>
      <c r="AV201" s="424"/>
      <c r="AW201" s="424"/>
      <c r="AX201" s="424"/>
      <c r="AY201" s="34">
        <f t="shared" ref="AY201:AY202" si="4">$AY$199</f>
        <v>0</v>
      </c>
    </row>
    <row r="202" spans="1:51" ht="26.45" hidden="1"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45" hidden="1"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45" hidden="1"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45" hidden="1"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45" hidden="1"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45" hidden="1"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45" hidden="1"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45" hidden="1"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45" hidden="1"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45" hidden="1"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45" hidden="1"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45" hidden="1"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45" hidden="1"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45" hidden="1"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45" hidden="1"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45" hidden="1"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45" hidden="1"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45" hidden="1"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45" hidden="1"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45" hidden="1"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45" hidden="1"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45" hidden="1"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45" hidden="1"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45" hidden="1"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45" hidden="1"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45" hidden="1"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45" hidden="1"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45" hidden="1"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45" hidden="1"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45" hidden="1"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347</v>
      </c>
      <c r="Z234" s="347"/>
      <c r="AA234" s="347"/>
      <c r="AB234" s="347"/>
      <c r="AC234" s="278" t="s">
        <v>332</v>
      </c>
      <c r="AD234" s="278"/>
      <c r="AE234" s="278"/>
      <c r="AF234" s="278"/>
      <c r="AG234" s="278"/>
      <c r="AH234" s="346" t="s">
        <v>257</v>
      </c>
      <c r="AI234" s="348"/>
      <c r="AJ234" s="348"/>
      <c r="AK234" s="348"/>
      <c r="AL234" s="348" t="s">
        <v>21</v>
      </c>
      <c r="AM234" s="348"/>
      <c r="AN234" s="348"/>
      <c r="AO234" s="423"/>
      <c r="AP234" s="424" t="s">
        <v>296</v>
      </c>
      <c r="AQ234" s="424"/>
      <c r="AR234" s="424"/>
      <c r="AS234" s="424"/>
      <c r="AT234" s="424"/>
      <c r="AU234" s="424"/>
      <c r="AV234" s="424"/>
      <c r="AW234" s="424"/>
      <c r="AX234" s="424"/>
      <c r="AY234" s="91">
        <f>$AY$232</f>
        <v>0</v>
      </c>
    </row>
    <row r="235" spans="1:51" ht="26.45" hidden="1"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45" hidden="1"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45" hidden="1"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45" hidden="1"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45" hidden="1"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45" hidden="1"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45" hidden="1"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45" hidden="1"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45" hidden="1"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45" hidden="1"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45" hidden="1"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45" hidden="1"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45" hidden="1"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45" hidden="1"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45" hidden="1"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45" hidden="1"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45" hidden="1"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45" hidden="1"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45" hidden="1"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45" hidden="1"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45" hidden="1"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45" hidden="1"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45" hidden="1"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45" hidden="1"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45" hidden="1"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45" hidden="1"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45" hidden="1"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45" hidden="1"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45" hidden="1"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45" hidden="1"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347</v>
      </c>
      <c r="Z267" s="347"/>
      <c r="AA267" s="347"/>
      <c r="AB267" s="347"/>
      <c r="AC267" s="278" t="s">
        <v>332</v>
      </c>
      <c r="AD267" s="278"/>
      <c r="AE267" s="278"/>
      <c r="AF267" s="278"/>
      <c r="AG267" s="278"/>
      <c r="AH267" s="346" t="s">
        <v>257</v>
      </c>
      <c r="AI267" s="348"/>
      <c r="AJ267" s="348"/>
      <c r="AK267" s="348"/>
      <c r="AL267" s="348" t="s">
        <v>21</v>
      </c>
      <c r="AM267" s="348"/>
      <c r="AN267" s="348"/>
      <c r="AO267" s="423"/>
      <c r="AP267" s="424" t="s">
        <v>296</v>
      </c>
      <c r="AQ267" s="424"/>
      <c r="AR267" s="424"/>
      <c r="AS267" s="424"/>
      <c r="AT267" s="424"/>
      <c r="AU267" s="424"/>
      <c r="AV267" s="424"/>
      <c r="AW267" s="424"/>
      <c r="AX267" s="424"/>
      <c r="AY267" s="34">
        <f t="shared" ref="AY267:AY268" si="5">$AY$265</f>
        <v>0</v>
      </c>
    </row>
    <row r="268" spans="1:51" ht="26.45" hidden="1"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45" hidden="1"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45" hidden="1"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45" hidden="1"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45" hidden="1"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45" hidden="1"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45" hidden="1"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45" hidden="1"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45" hidden="1"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45" hidden="1"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45" hidden="1"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45" hidden="1"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45" hidden="1"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45" hidden="1"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45" hidden="1"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45" hidden="1"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45" hidden="1"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45" hidden="1"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45" hidden="1"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45" hidden="1"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45" hidden="1"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45" hidden="1"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45" hidden="1"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45" hidden="1"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45" hidden="1"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45" hidden="1"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45" hidden="1"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45" hidden="1"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45" hidden="1"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45" hidden="1"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347</v>
      </c>
      <c r="Z300" s="347"/>
      <c r="AA300" s="347"/>
      <c r="AB300" s="347"/>
      <c r="AC300" s="278" t="s">
        <v>332</v>
      </c>
      <c r="AD300" s="278"/>
      <c r="AE300" s="278"/>
      <c r="AF300" s="278"/>
      <c r="AG300" s="278"/>
      <c r="AH300" s="346" t="s">
        <v>257</v>
      </c>
      <c r="AI300" s="348"/>
      <c r="AJ300" s="348"/>
      <c r="AK300" s="348"/>
      <c r="AL300" s="348" t="s">
        <v>21</v>
      </c>
      <c r="AM300" s="348"/>
      <c r="AN300" s="348"/>
      <c r="AO300" s="423"/>
      <c r="AP300" s="424" t="s">
        <v>296</v>
      </c>
      <c r="AQ300" s="424"/>
      <c r="AR300" s="424"/>
      <c r="AS300" s="424"/>
      <c r="AT300" s="424"/>
      <c r="AU300" s="424"/>
      <c r="AV300" s="424"/>
      <c r="AW300" s="424"/>
      <c r="AX300" s="424"/>
      <c r="AY300" s="34">
        <f t="shared" ref="AY300:AY301" si="6">$AY$298</f>
        <v>0</v>
      </c>
    </row>
    <row r="301" spans="1:51" ht="26.45" hidden="1"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45" hidden="1"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45" hidden="1"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45" hidden="1"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45" hidden="1"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45" hidden="1"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45" hidden="1"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45" hidden="1"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45" hidden="1"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45" hidden="1"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45" hidden="1"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45" hidden="1"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45" hidden="1"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45" hidden="1"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45" hidden="1"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45" hidden="1"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45" hidden="1"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45" hidden="1"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45" hidden="1"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45" hidden="1"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45" hidden="1"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45" hidden="1"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45" hidden="1"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45" hidden="1"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45" hidden="1"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45" hidden="1"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45" hidden="1"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45" hidden="1"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45" hidden="1"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45" hidden="1"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347</v>
      </c>
      <c r="Z333" s="347"/>
      <c r="AA333" s="347"/>
      <c r="AB333" s="347"/>
      <c r="AC333" s="278" t="s">
        <v>332</v>
      </c>
      <c r="AD333" s="278"/>
      <c r="AE333" s="278"/>
      <c r="AF333" s="278"/>
      <c r="AG333" s="278"/>
      <c r="AH333" s="346" t="s">
        <v>257</v>
      </c>
      <c r="AI333" s="348"/>
      <c r="AJ333" s="348"/>
      <c r="AK333" s="348"/>
      <c r="AL333" s="348" t="s">
        <v>21</v>
      </c>
      <c r="AM333" s="348"/>
      <c r="AN333" s="348"/>
      <c r="AO333" s="423"/>
      <c r="AP333" s="424" t="s">
        <v>296</v>
      </c>
      <c r="AQ333" s="424"/>
      <c r="AR333" s="424"/>
      <c r="AS333" s="424"/>
      <c r="AT333" s="424"/>
      <c r="AU333" s="424"/>
      <c r="AV333" s="424"/>
      <c r="AW333" s="424"/>
      <c r="AX333" s="424"/>
      <c r="AY333" s="34">
        <f t="shared" ref="AY333:AY334" si="7">$AY$331</f>
        <v>0</v>
      </c>
    </row>
    <row r="334" spans="1:51" ht="26.45" hidden="1"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45" hidden="1"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45" hidden="1"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45" hidden="1"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45" hidden="1"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45" hidden="1"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45" hidden="1"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45" hidden="1"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45" hidden="1"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45" hidden="1"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45" hidden="1"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45" hidden="1"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45" hidden="1"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45" hidden="1"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45" hidden="1"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45" hidden="1"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45" hidden="1"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45" hidden="1"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45" hidden="1"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45" hidden="1"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45" hidden="1"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45" hidden="1"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45" hidden="1"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45" hidden="1"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45" hidden="1"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45" hidden="1"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45" hidden="1"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45" hidden="1"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45" hidden="1"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45" hidden="1"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347</v>
      </c>
      <c r="Z366" s="347"/>
      <c r="AA366" s="347"/>
      <c r="AB366" s="347"/>
      <c r="AC366" s="278" t="s">
        <v>332</v>
      </c>
      <c r="AD366" s="278"/>
      <c r="AE366" s="278"/>
      <c r="AF366" s="278"/>
      <c r="AG366" s="278"/>
      <c r="AH366" s="346" t="s">
        <v>257</v>
      </c>
      <c r="AI366" s="348"/>
      <c r="AJ366" s="348"/>
      <c r="AK366" s="348"/>
      <c r="AL366" s="348" t="s">
        <v>21</v>
      </c>
      <c r="AM366" s="348"/>
      <c r="AN366" s="348"/>
      <c r="AO366" s="423"/>
      <c r="AP366" s="424" t="s">
        <v>296</v>
      </c>
      <c r="AQ366" s="424"/>
      <c r="AR366" s="424"/>
      <c r="AS366" s="424"/>
      <c r="AT366" s="424"/>
      <c r="AU366" s="424"/>
      <c r="AV366" s="424"/>
      <c r="AW366" s="424"/>
      <c r="AX366" s="424"/>
      <c r="AY366" s="34">
        <f t="shared" ref="AY366:AY367" si="8">$AY$364</f>
        <v>0</v>
      </c>
    </row>
    <row r="367" spans="1:51" ht="26.45" hidden="1"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45" hidden="1"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45" hidden="1"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45" hidden="1"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45" hidden="1"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45" hidden="1"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45" hidden="1"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45" hidden="1"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45" hidden="1"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45" hidden="1"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45" hidden="1"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45" hidden="1"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45" hidden="1"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45" hidden="1"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45" hidden="1"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45" hidden="1"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45" hidden="1"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45" hidden="1"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45" hidden="1"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45" hidden="1"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45" hidden="1"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45" hidden="1"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45" hidden="1"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45" hidden="1"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45" hidden="1"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45" hidden="1"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45" hidden="1"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45" hidden="1"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45" hidden="1"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45" hidden="1"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347</v>
      </c>
      <c r="Z399" s="347"/>
      <c r="AA399" s="347"/>
      <c r="AB399" s="347"/>
      <c r="AC399" s="278" t="s">
        <v>332</v>
      </c>
      <c r="AD399" s="278"/>
      <c r="AE399" s="278"/>
      <c r="AF399" s="278"/>
      <c r="AG399" s="278"/>
      <c r="AH399" s="346" t="s">
        <v>257</v>
      </c>
      <c r="AI399" s="348"/>
      <c r="AJ399" s="348"/>
      <c r="AK399" s="348"/>
      <c r="AL399" s="348" t="s">
        <v>21</v>
      </c>
      <c r="AM399" s="348"/>
      <c r="AN399" s="348"/>
      <c r="AO399" s="423"/>
      <c r="AP399" s="424" t="s">
        <v>296</v>
      </c>
      <c r="AQ399" s="424"/>
      <c r="AR399" s="424"/>
      <c r="AS399" s="424"/>
      <c r="AT399" s="424"/>
      <c r="AU399" s="424"/>
      <c r="AV399" s="424"/>
      <c r="AW399" s="424"/>
      <c r="AX399" s="424"/>
      <c r="AY399" s="34">
        <f t="shared" ref="AY399:AY400" si="9">$AY$397</f>
        <v>0</v>
      </c>
    </row>
    <row r="400" spans="1:51" ht="26.45" hidden="1"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45" hidden="1"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45" hidden="1"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45" hidden="1"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45" hidden="1"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45" hidden="1"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45" hidden="1"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45" hidden="1"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45" hidden="1"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45" hidden="1"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45" hidden="1"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45" hidden="1"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45" hidden="1"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45" hidden="1"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45" hidden="1"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45" hidden="1"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45" hidden="1"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45" hidden="1"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45" hidden="1"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45" hidden="1"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45" hidden="1"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45" hidden="1"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45" hidden="1"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45" hidden="1"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45" hidden="1"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45" hidden="1"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45" hidden="1"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45" hidden="1"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45" hidden="1"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45" hidden="1"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347</v>
      </c>
      <c r="Z432" s="347"/>
      <c r="AA432" s="347"/>
      <c r="AB432" s="347"/>
      <c r="AC432" s="278" t="s">
        <v>332</v>
      </c>
      <c r="AD432" s="278"/>
      <c r="AE432" s="278"/>
      <c r="AF432" s="278"/>
      <c r="AG432" s="278"/>
      <c r="AH432" s="346" t="s">
        <v>257</v>
      </c>
      <c r="AI432" s="348"/>
      <c r="AJ432" s="348"/>
      <c r="AK432" s="348"/>
      <c r="AL432" s="348" t="s">
        <v>21</v>
      </c>
      <c r="AM432" s="348"/>
      <c r="AN432" s="348"/>
      <c r="AO432" s="423"/>
      <c r="AP432" s="424" t="s">
        <v>296</v>
      </c>
      <c r="AQ432" s="424"/>
      <c r="AR432" s="424"/>
      <c r="AS432" s="424"/>
      <c r="AT432" s="424"/>
      <c r="AU432" s="424"/>
      <c r="AV432" s="424"/>
      <c r="AW432" s="424"/>
      <c r="AX432" s="424"/>
      <c r="AY432" s="34">
        <f t="shared" ref="AY432:AY433" si="10">$AY$430</f>
        <v>0</v>
      </c>
    </row>
    <row r="433" spans="1:51" ht="26.45" hidden="1"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45" hidden="1"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45" hidden="1"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45" hidden="1"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45" hidden="1"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45" hidden="1"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45" hidden="1"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45" hidden="1"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45" hidden="1"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45" hidden="1"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45" hidden="1"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45" hidden="1"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45" hidden="1"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45" hidden="1"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45" hidden="1"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45" hidden="1"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45" hidden="1"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45" hidden="1"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45" hidden="1"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45" hidden="1"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45" hidden="1"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45" hidden="1"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45" hidden="1"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45" hidden="1"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45" hidden="1"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45" hidden="1"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45" hidden="1"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45" hidden="1"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45" hidden="1"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45" hidden="1"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347</v>
      </c>
      <c r="Z465" s="347"/>
      <c r="AA465" s="347"/>
      <c r="AB465" s="347"/>
      <c r="AC465" s="278" t="s">
        <v>332</v>
      </c>
      <c r="AD465" s="278"/>
      <c r="AE465" s="278"/>
      <c r="AF465" s="278"/>
      <c r="AG465" s="278"/>
      <c r="AH465" s="346" t="s">
        <v>257</v>
      </c>
      <c r="AI465" s="348"/>
      <c r="AJ465" s="348"/>
      <c r="AK465" s="348"/>
      <c r="AL465" s="348" t="s">
        <v>21</v>
      </c>
      <c r="AM465" s="348"/>
      <c r="AN465" s="348"/>
      <c r="AO465" s="423"/>
      <c r="AP465" s="424" t="s">
        <v>296</v>
      </c>
      <c r="AQ465" s="424"/>
      <c r="AR465" s="424"/>
      <c r="AS465" s="424"/>
      <c r="AT465" s="424"/>
      <c r="AU465" s="424"/>
      <c r="AV465" s="424"/>
      <c r="AW465" s="424"/>
      <c r="AX465" s="424"/>
      <c r="AY465" s="34">
        <f t="shared" ref="AY465:AY466" si="11">$AY$463</f>
        <v>0</v>
      </c>
    </row>
    <row r="466" spans="1:51" ht="26.45" hidden="1"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45" hidden="1"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45" hidden="1"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45" hidden="1"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45" hidden="1"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45" hidden="1"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45" hidden="1"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45" hidden="1"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45" hidden="1"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45" hidden="1"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45" hidden="1"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45" hidden="1"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45" hidden="1"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45" hidden="1"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45" hidden="1"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45" hidden="1"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45" hidden="1"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45" hidden="1"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45" hidden="1"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45" hidden="1"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45" hidden="1"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45" hidden="1"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45" hidden="1"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45" hidden="1"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45" hidden="1"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45" hidden="1"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45" hidden="1"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45" hidden="1"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45" hidden="1"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45" hidden="1"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347</v>
      </c>
      <c r="Z498" s="347"/>
      <c r="AA498" s="347"/>
      <c r="AB498" s="347"/>
      <c r="AC498" s="278" t="s">
        <v>332</v>
      </c>
      <c r="AD498" s="278"/>
      <c r="AE498" s="278"/>
      <c r="AF498" s="278"/>
      <c r="AG498" s="278"/>
      <c r="AH498" s="346" t="s">
        <v>257</v>
      </c>
      <c r="AI498" s="348"/>
      <c r="AJ498" s="348"/>
      <c r="AK498" s="348"/>
      <c r="AL498" s="348" t="s">
        <v>21</v>
      </c>
      <c r="AM498" s="348"/>
      <c r="AN498" s="348"/>
      <c r="AO498" s="423"/>
      <c r="AP498" s="424" t="s">
        <v>296</v>
      </c>
      <c r="AQ498" s="424"/>
      <c r="AR498" s="424"/>
      <c r="AS498" s="424"/>
      <c r="AT498" s="424"/>
      <c r="AU498" s="424"/>
      <c r="AV498" s="424"/>
      <c r="AW498" s="424"/>
      <c r="AX498" s="424"/>
      <c r="AY498" s="34">
        <f t="shared" ref="AY498:AY499" si="12">$AY$496</f>
        <v>0</v>
      </c>
    </row>
    <row r="499" spans="1:51" ht="26.45" hidden="1"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45" hidden="1"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45" hidden="1"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45" hidden="1"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45" hidden="1"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45" hidden="1"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45" hidden="1"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45" hidden="1"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45" hidden="1"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45" hidden="1"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45" hidden="1"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45" hidden="1"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45" hidden="1"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45" hidden="1"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45" hidden="1"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45" hidden="1"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45" hidden="1"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45" hidden="1"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45" hidden="1"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45" hidden="1"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45" hidden="1"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45" hidden="1"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45" hidden="1"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45" hidden="1"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45" hidden="1"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45" hidden="1"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45" hidden="1"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45" hidden="1"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45" hidden="1"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45" hidden="1"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347</v>
      </c>
      <c r="Z531" s="347"/>
      <c r="AA531" s="347"/>
      <c r="AB531" s="347"/>
      <c r="AC531" s="278" t="s">
        <v>332</v>
      </c>
      <c r="AD531" s="278"/>
      <c r="AE531" s="278"/>
      <c r="AF531" s="278"/>
      <c r="AG531" s="278"/>
      <c r="AH531" s="346" t="s">
        <v>257</v>
      </c>
      <c r="AI531" s="348"/>
      <c r="AJ531" s="348"/>
      <c r="AK531" s="348"/>
      <c r="AL531" s="348" t="s">
        <v>21</v>
      </c>
      <c r="AM531" s="348"/>
      <c r="AN531" s="348"/>
      <c r="AO531" s="423"/>
      <c r="AP531" s="424" t="s">
        <v>296</v>
      </c>
      <c r="AQ531" s="424"/>
      <c r="AR531" s="424"/>
      <c r="AS531" s="424"/>
      <c r="AT531" s="424"/>
      <c r="AU531" s="424"/>
      <c r="AV531" s="424"/>
      <c r="AW531" s="424"/>
      <c r="AX531" s="424"/>
      <c r="AY531" s="34">
        <f t="shared" ref="AY531:AY532" si="13">$AY$529</f>
        <v>0</v>
      </c>
    </row>
    <row r="532" spans="1:51" ht="26.45" hidden="1"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45" hidden="1"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45" hidden="1"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45" hidden="1"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45" hidden="1"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45" hidden="1"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45" hidden="1"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45" hidden="1"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45" hidden="1"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45" hidden="1"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45" hidden="1"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45" hidden="1"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45" hidden="1"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45" hidden="1"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45" hidden="1"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45" hidden="1"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45" hidden="1"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45" hidden="1"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45" hidden="1"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45" hidden="1"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45" hidden="1"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45" hidden="1"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45" hidden="1"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45" hidden="1"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45" hidden="1"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45" hidden="1"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45" hidden="1"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45" hidden="1"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45" hidden="1"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45" hidden="1"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347</v>
      </c>
      <c r="Z564" s="347"/>
      <c r="AA564" s="347"/>
      <c r="AB564" s="347"/>
      <c r="AC564" s="278" t="s">
        <v>332</v>
      </c>
      <c r="AD564" s="278"/>
      <c r="AE564" s="278"/>
      <c r="AF564" s="278"/>
      <c r="AG564" s="278"/>
      <c r="AH564" s="346" t="s">
        <v>257</v>
      </c>
      <c r="AI564" s="348"/>
      <c r="AJ564" s="348"/>
      <c r="AK564" s="348"/>
      <c r="AL564" s="348" t="s">
        <v>21</v>
      </c>
      <c r="AM564" s="348"/>
      <c r="AN564" s="348"/>
      <c r="AO564" s="423"/>
      <c r="AP564" s="424" t="s">
        <v>296</v>
      </c>
      <c r="AQ564" s="424"/>
      <c r="AR564" s="424"/>
      <c r="AS564" s="424"/>
      <c r="AT564" s="424"/>
      <c r="AU564" s="424"/>
      <c r="AV564" s="424"/>
      <c r="AW564" s="424"/>
      <c r="AX564" s="424"/>
      <c r="AY564" s="34">
        <f t="shared" ref="AY564:AY565" si="14">$AY$562</f>
        <v>0</v>
      </c>
    </row>
    <row r="565" spans="1:51" ht="26.45" hidden="1"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45" hidden="1"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45" hidden="1"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45" hidden="1"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45" hidden="1"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45" hidden="1"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45" hidden="1"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45" hidden="1"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45" hidden="1"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45" hidden="1"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45" hidden="1"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45" hidden="1"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45" hidden="1"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45" hidden="1"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45" hidden="1"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45" hidden="1"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45" hidden="1"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45" hidden="1"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45" hidden="1"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45" hidden="1"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45" hidden="1"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45" hidden="1"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45" hidden="1"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45" hidden="1"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45" hidden="1"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45" hidden="1"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45" hidden="1"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45" hidden="1"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45" hidden="1"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45" hidden="1"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347</v>
      </c>
      <c r="Z597" s="347"/>
      <c r="AA597" s="347"/>
      <c r="AB597" s="347"/>
      <c r="AC597" s="278" t="s">
        <v>332</v>
      </c>
      <c r="AD597" s="278"/>
      <c r="AE597" s="278"/>
      <c r="AF597" s="278"/>
      <c r="AG597" s="278"/>
      <c r="AH597" s="346" t="s">
        <v>257</v>
      </c>
      <c r="AI597" s="348"/>
      <c r="AJ597" s="348"/>
      <c r="AK597" s="348"/>
      <c r="AL597" s="348" t="s">
        <v>21</v>
      </c>
      <c r="AM597" s="348"/>
      <c r="AN597" s="348"/>
      <c r="AO597" s="423"/>
      <c r="AP597" s="424" t="s">
        <v>296</v>
      </c>
      <c r="AQ597" s="424"/>
      <c r="AR597" s="424"/>
      <c r="AS597" s="424"/>
      <c r="AT597" s="424"/>
      <c r="AU597" s="424"/>
      <c r="AV597" s="424"/>
      <c r="AW597" s="424"/>
      <c r="AX597" s="424"/>
      <c r="AY597" s="34">
        <f t="shared" ref="AY597:AY598" si="15">$AY$595</f>
        <v>0</v>
      </c>
    </row>
    <row r="598" spans="1:51" ht="26.45" hidden="1"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45" hidden="1"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45" hidden="1"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45" hidden="1"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45" hidden="1"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45" hidden="1"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45" hidden="1"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45" hidden="1"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45" hidden="1"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45" hidden="1"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45" hidden="1"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45" hidden="1"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45" hidden="1"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45" hidden="1"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45" hidden="1"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45" hidden="1"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45" hidden="1"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45" hidden="1"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45" hidden="1"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45" hidden="1"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45" hidden="1"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45" hidden="1"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45" hidden="1"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45" hidden="1"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45" hidden="1"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45" hidden="1"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45" hidden="1"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45" hidden="1"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45" hidden="1"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45" hidden="1"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347</v>
      </c>
      <c r="Z630" s="347"/>
      <c r="AA630" s="347"/>
      <c r="AB630" s="347"/>
      <c r="AC630" s="278" t="s">
        <v>332</v>
      </c>
      <c r="AD630" s="278"/>
      <c r="AE630" s="278"/>
      <c r="AF630" s="278"/>
      <c r="AG630" s="278"/>
      <c r="AH630" s="346" t="s">
        <v>257</v>
      </c>
      <c r="AI630" s="348"/>
      <c r="AJ630" s="348"/>
      <c r="AK630" s="348"/>
      <c r="AL630" s="348" t="s">
        <v>21</v>
      </c>
      <c r="AM630" s="348"/>
      <c r="AN630" s="348"/>
      <c r="AO630" s="423"/>
      <c r="AP630" s="424" t="s">
        <v>296</v>
      </c>
      <c r="AQ630" s="424"/>
      <c r="AR630" s="424"/>
      <c r="AS630" s="424"/>
      <c r="AT630" s="424"/>
      <c r="AU630" s="424"/>
      <c r="AV630" s="424"/>
      <c r="AW630" s="424"/>
      <c r="AX630" s="424"/>
      <c r="AY630" s="34">
        <f t="shared" ref="AY630:AY631" si="16">$AY$628</f>
        <v>0</v>
      </c>
    </row>
    <row r="631" spans="1:51" ht="26.45" hidden="1"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45" hidden="1"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45" hidden="1"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45" hidden="1"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45" hidden="1"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45" hidden="1"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45" hidden="1"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45" hidden="1"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45" hidden="1"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45" hidden="1"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45" hidden="1"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45" hidden="1"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45" hidden="1"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45" hidden="1"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45" hidden="1"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45" hidden="1"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45" hidden="1"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45" hidden="1"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45" hidden="1"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45" hidden="1"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45" hidden="1"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45" hidden="1"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45" hidden="1"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45" hidden="1"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45" hidden="1"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45" hidden="1"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45" hidden="1"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45" hidden="1"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45" hidden="1"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45" hidden="1"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347</v>
      </c>
      <c r="Z663" s="347"/>
      <c r="AA663" s="347"/>
      <c r="AB663" s="347"/>
      <c r="AC663" s="278" t="s">
        <v>332</v>
      </c>
      <c r="AD663" s="278"/>
      <c r="AE663" s="278"/>
      <c r="AF663" s="278"/>
      <c r="AG663" s="278"/>
      <c r="AH663" s="346" t="s">
        <v>257</v>
      </c>
      <c r="AI663" s="348"/>
      <c r="AJ663" s="348"/>
      <c r="AK663" s="348"/>
      <c r="AL663" s="348" t="s">
        <v>21</v>
      </c>
      <c r="AM663" s="348"/>
      <c r="AN663" s="348"/>
      <c r="AO663" s="423"/>
      <c r="AP663" s="424" t="s">
        <v>296</v>
      </c>
      <c r="AQ663" s="424"/>
      <c r="AR663" s="424"/>
      <c r="AS663" s="424"/>
      <c r="AT663" s="424"/>
      <c r="AU663" s="424"/>
      <c r="AV663" s="424"/>
      <c r="AW663" s="424"/>
      <c r="AX663" s="424"/>
      <c r="AY663" s="34">
        <f t="shared" ref="AY663:AY664" si="17">$AY$661</f>
        <v>0</v>
      </c>
    </row>
    <row r="664" spans="1:51" ht="26.45" hidden="1"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45" hidden="1"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45" hidden="1"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45" hidden="1"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45" hidden="1"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45" hidden="1"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45" hidden="1"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45" hidden="1"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45" hidden="1"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45" hidden="1"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45" hidden="1"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45" hidden="1"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45" hidden="1"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45" hidden="1"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45" hidden="1"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45" hidden="1"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45" hidden="1"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45" hidden="1"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45" hidden="1"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45" hidden="1"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45" hidden="1"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45" hidden="1"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45" hidden="1"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45" hidden="1"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45" hidden="1"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45" hidden="1"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45" hidden="1"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45" hidden="1"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45" hidden="1"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45" hidden="1"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347</v>
      </c>
      <c r="Z696" s="347"/>
      <c r="AA696" s="347"/>
      <c r="AB696" s="347"/>
      <c r="AC696" s="278" t="s">
        <v>332</v>
      </c>
      <c r="AD696" s="278"/>
      <c r="AE696" s="278"/>
      <c r="AF696" s="278"/>
      <c r="AG696" s="278"/>
      <c r="AH696" s="346" t="s">
        <v>257</v>
      </c>
      <c r="AI696" s="348"/>
      <c r="AJ696" s="348"/>
      <c r="AK696" s="348"/>
      <c r="AL696" s="348" t="s">
        <v>21</v>
      </c>
      <c r="AM696" s="348"/>
      <c r="AN696" s="348"/>
      <c r="AO696" s="423"/>
      <c r="AP696" s="424" t="s">
        <v>296</v>
      </c>
      <c r="AQ696" s="424"/>
      <c r="AR696" s="424"/>
      <c r="AS696" s="424"/>
      <c r="AT696" s="424"/>
      <c r="AU696" s="424"/>
      <c r="AV696" s="424"/>
      <c r="AW696" s="424"/>
      <c r="AX696" s="424"/>
      <c r="AY696" s="34">
        <f t="shared" ref="AY696:AY697" si="18">$AY$694</f>
        <v>0</v>
      </c>
    </row>
    <row r="697" spans="1:51" ht="26.45" hidden="1"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45" hidden="1"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45" hidden="1"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45" hidden="1"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45" hidden="1"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45" hidden="1"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45" hidden="1"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45" hidden="1"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45" hidden="1"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45" hidden="1"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45" hidden="1"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45" hidden="1"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45" hidden="1"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45" hidden="1"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45" hidden="1"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45" hidden="1"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45" hidden="1"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45" hidden="1"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45" hidden="1"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45" hidden="1"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45" hidden="1"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45" hidden="1"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45" hidden="1"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45" hidden="1"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45" hidden="1"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45" hidden="1"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45" hidden="1"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45" hidden="1"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45" hidden="1"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45" hidden="1"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347</v>
      </c>
      <c r="Z729" s="347"/>
      <c r="AA729" s="347"/>
      <c r="AB729" s="347"/>
      <c r="AC729" s="278" t="s">
        <v>332</v>
      </c>
      <c r="AD729" s="278"/>
      <c r="AE729" s="278"/>
      <c r="AF729" s="278"/>
      <c r="AG729" s="278"/>
      <c r="AH729" s="346" t="s">
        <v>257</v>
      </c>
      <c r="AI729" s="348"/>
      <c r="AJ729" s="348"/>
      <c r="AK729" s="348"/>
      <c r="AL729" s="348" t="s">
        <v>21</v>
      </c>
      <c r="AM729" s="348"/>
      <c r="AN729" s="348"/>
      <c r="AO729" s="423"/>
      <c r="AP729" s="424" t="s">
        <v>296</v>
      </c>
      <c r="AQ729" s="424"/>
      <c r="AR729" s="424"/>
      <c r="AS729" s="424"/>
      <c r="AT729" s="424"/>
      <c r="AU729" s="424"/>
      <c r="AV729" s="424"/>
      <c r="AW729" s="424"/>
      <c r="AX729" s="424"/>
      <c r="AY729" s="34">
        <f t="shared" ref="AY729:AY730" si="19">$AY$727</f>
        <v>0</v>
      </c>
    </row>
    <row r="730" spans="1:51" ht="26.45" hidden="1"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45" hidden="1"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45" hidden="1"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45" hidden="1"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45" hidden="1"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45" hidden="1"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45" hidden="1"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45" hidden="1"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45" hidden="1"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45" hidden="1"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45" hidden="1"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45" hidden="1"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45" hidden="1"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45" hidden="1"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45" hidden="1"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45" hidden="1"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45" hidden="1"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45" hidden="1"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45" hidden="1"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45" hidden="1"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45" hidden="1"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45" hidden="1"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45" hidden="1"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45" hidden="1"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45" hidden="1"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45" hidden="1"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45" hidden="1"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45" hidden="1"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45" hidden="1"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45" hidden="1"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347</v>
      </c>
      <c r="Z762" s="347"/>
      <c r="AA762" s="347"/>
      <c r="AB762" s="347"/>
      <c r="AC762" s="278" t="s">
        <v>332</v>
      </c>
      <c r="AD762" s="278"/>
      <c r="AE762" s="278"/>
      <c r="AF762" s="278"/>
      <c r="AG762" s="278"/>
      <c r="AH762" s="346" t="s">
        <v>257</v>
      </c>
      <c r="AI762" s="348"/>
      <c r="AJ762" s="348"/>
      <c r="AK762" s="348"/>
      <c r="AL762" s="348" t="s">
        <v>21</v>
      </c>
      <c r="AM762" s="348"/>
      <c r="AN762" s="348"/>
      <c r="AO762" s="423"/>
      <c r="AP762" s="424" t="s">
        <v>296</v>
      </c>
      <c r="AQ762" s="424"/>
      <c r="AR762" s="424"/>
      <c r="AS762" s="424"/>
      <c r="AT762" s="424"/>
      <c r="AU762" s="424"/>
      <c r="AV762" s="424"/>
      <c r="AW762" s="424"/>
      <c r="AX762" s="424"/>
      <c r="AY762" s="34">
        <f t="shared" ref="AY762:AY763" si="20">$AY$760</f>
        <v>0</v>
      </c>
    </row>
    <row r="763" spans="1:51" ht="26.45" hidden="1"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45" hidden="1"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45" hidden="1"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45" hidden="1"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45" hidden="1"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45" hidden="1"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45" hidden="1"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45" hidden="1"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45" hidden="1"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45" hidden="1"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45" hidden="1"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45" hidden="1"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45" hidden="1"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45" hidden="1"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45" hidden="1"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45" hidden="1"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45" hidden="1"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45" hidden="1"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45" hidden="1"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45" hidden="1"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45" hidden="1"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45" hidden="1"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45" hidden="1"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45" hidden="1"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45" hidden="1"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45" hidden="1"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45" hidden="1"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45" hidden="1"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45" hidden="1"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45" hidden="1"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347</v>
      </c>
      <c r="Z795" s="347"/>
      <c r="AA795" s="347"/>
      <c r="AB795" s="347"/>
      <c r="AC795" s="278" t="s">
        <v>332</v>
      </c>
      <c r="AD795" s="278"/>
      <c r="AE795" s="278"/>
      <c r="AF795" s="278"/>
      <c r="AG795" s="278"/>
      <c r="AH795" s="346" t="s">
        <v>257</v>
      </c>
      <c r="AI795" s="348"/>
      <c r="AJ795" s="348"/>
      <c r="AK795" s="348"/>
      <c r="AL795" s="348" t="s">
        <v>21</v>
      </c>
      <c r="AM795" s="348"/>
      <c r="AN795" s="348"/>
      <c r="AO795" s="423"/>
      <c r="AP795" s="424" t="s">
        <v>296</v>
      </c>
      <c r="AQ795" s="424"/>
      <c r="AR795" s="424"/>
      <c r="AS795" s="424"/>
      <c r="AT795" s="424"/>
      <c r="AU795" s="424"/>
      <c r="AV795" s="424"/>
      <c r="AW795" s="424"/>
      <c r="AX795" s="424"/>
      <c r="AY795" s="34">
        <f t="shared" ref="AY795:AY796" si="21">$AY$793</f>
        <v>0</v>
      </c>
    </row>
    <row r="796" spans="1:51" ht="26.45" hidden="1"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45" hidden="1"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45" hidden="1"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45" hidden="1"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45" hidden="1"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45" hidden="1"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45" hidden="1"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45" hidden="1"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45" hidden="1"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45" hidden="1"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45" hidden="1"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45" hidden="1"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45" hidden="1"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45" hidden="1"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45" hidden="1"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45" hidden="1"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45" hidden="1"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45" hidden="1"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45" hidden="1"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45" hidden="1"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45" hidden="1"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45" hidden="1"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45" hidden="1"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45" hidden="1"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45" hidden="1"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45" hidden="1"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45" hidden="1"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45" hidden="1"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45" hidden="1"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45" hidden="1"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347</v>
      </c>
      <c r="Z828" s="347"/>
      <c r="AA828" s="347"/>
      <c r="AB828" s="347"/>
      <c r="AC828" s="278" t="s">
        <v>332</v>
      </c>
      <c r="AD828" s="278"/>
      <c r="AE828" s="278"/>
      <c r="AF828" s="278"/>
      <c r="AG828" s="278"/>
      <c r="AH828" s="346" t="s">
        <v>257</v>
      </c>
      <c r="AI828" s="348"/>
      <c r="AJ828" s="348"/>
      <c r="AK828" s="348"/>
      <c r="AL828" s="348" t="s">
        <v>21</v>
      </c>
      <c r="AM828" s="348"/>
      <c r="AN828" s="348"/>
      <c r="AO828" s="423"/>
      <c r="AP828" s="424" t="s">
        <v>296</v>
      </c>
      <c r="AQ828" s="424"/>
      <c r="AR828" s="424"/>
      <c r="AS828" s="424"/>
      <c r="AT828" s="424"/>
      <c r="AU828" s="424"/>
      <c r="AV828" s="424"/>
      <c r="AW828" s="424"/>
      <c r="AX828" s="424"/>
      <c r="AY828" s="34">
        <f t="shared" ref="AY828:AY829" si="22">$AY$826</f>
        <v>0</v>
      </c>
    </row>
    <row r="829" spans="1:51" ht="26.45" hidden="1"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45" hidden="1"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45" hidden="1"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45" hidden="1"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45" hidden="1"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45" hidden="1"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45" hidden="1"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45" hidden="1"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45" hidden="1"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45" hidden="1"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45" hidden="1"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45" hidden="1"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45" hidden="1"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45" hidden="1"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45" hidden="1"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45" hidden="1"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45" hidden="1"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45" hidden="1"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45" hidden="1"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45" hidden="1"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45" hidden="1"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45" hidden="1"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45" hidden="1"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45" hidden="1"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45" hidden="1"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45" hidden="1"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45" hidden="1"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45" hidden="1"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45" hidden="1"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45" hidden="1"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347</v>
      </c>
      <c r="Z861" s="347"/>
      <c r="AA861" s="347"/>
      <c r="AB861" s="347"/>
      <c r="AC861" s="278" t="s">
        <v>332</v>
      </c>
      <c r="AD861" s="278"/>
      <c r="AE861" s="278"/>
      <c r="AF861" s="278"/>
      <c r="AG861" s="278"/>
      <c r="AH861" s="346" t="s">
        <v>257</v>
      </c>
      <c r="AI861" s="348"/>
      <c r="AJ861" s="348"/>
      <c r="AK861" s="348"/>
      <c r="AL861" s="348" t="s">
        <v>21</v>
      </c>
      <c r="AM861" s="348"/>
      <c r="AN861" s="348"/>
      <c r="AO861" s="423"/>
      <c r="AP861" s="424" t="s">
        <v>296</v>
      </c>
      <c r="AQ861" s="424"/>
      <c r="AR861" s="424"/>
      <c r="AS861" s="424"/>
      <c r="AT861" s="424"/>
      <c r="AU861" s="424"/>
      <c r="AV861" s="424"/>
      <c r="AW861" s="424"/>
      <c r="AX861" s="424"/>
      <c r="AY861" s="34">
        <f t="shared" ref="AY861:AY862" si="23">$AY$859</f>
        <v>0</v>
      </c>
    </row>
    <row r="862" spans="1:51" ht="26.45" hidden="1"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45" hidden="1"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45" hidden="1"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45" hidden="1"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45" hidden="1"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45" hidden="1"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45" hidden="1"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45" hidden="1"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45" hidden="1"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45" hidden="1"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45" hidden="1"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45" hidden="1"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45" hidden="1"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45" hidden="1"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45" hidden="1"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45" hidden="1"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45" hidden="1"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45" hidden="1"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45" hidden="1"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45" hidden="1"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45" hidden="1"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45" hidden="1"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45" hidden="1"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45" hidden="1"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45" hidden="1"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45" hidden="1"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45" hidden="1"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45" hidden="1"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45" hidden="1"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45" hidden="1"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347</v>
      </c>
      <c r="Z894" s="347"/>
      <c r="AA894" s="347"/>
      <c r="AB894" s="347"/>
      <c r="AC894" s="278" t="s">
        <v>332</v>
      </c>
      <c r="AD894" s="278"/>
      <c r="AE894" s="278"/>
      <c r="AF894" s="278"/>
      <c r="AG894" s="278"/>
      <c r="AH894" s="346" t="s">
        <v>257</v>
      </c>
      <c r="AI894" s="348"/>
      <c r="AJ894" s="348"/>
      <c r="AK894" s="348"/>
      <c r="AL894" s="348" t="s">
        <v>21</v>
      </c>
      <c r="AM894" s="348"/>
      <c r="AN894" s="348"/>
      <c r="AO894" s="423"/>
      <c r="AP894" s="424" t="s">
        <v>296</v>
      </c>
      <c r="AQ894" s="424"/>
      <c r="AR894" s="424"/>
      <c r="AS894" s="424"/>
      <c r="AT894" s="424"/>
      <c r="AU894" s="424"/>
      <c r="AV894" s="424"/>
      <c r="AW894" s="424"/>
      <c r="AX894" s="424"/>
      <c r="AY894" s="34">
        <f t="shared" ref="AY894:AY895" si="24">$AY$892</f>
        <v>0</v>
      </c>
    </row>
    <row r="895" spans="1:51" ht="26.45" hidden="1"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45" hidden="1"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45" hidden="1"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45" hidden="1"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45" hidden="1"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45" hidden="1"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45" hidden="1"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45" hidden="1"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45" hidden="1"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45" hidden="1"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45" hidden="1"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45" hidden="1"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45" hidden="1"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45" hidden="1"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45" hidden="1"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45" hidden="1"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45" hidden="1"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45" hidden="1"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45" hidden="1"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45" hidden="1"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45" hidden="1"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45" hidden="1"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45" hidden="1"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45" hidden="1"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45" hidden="1"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45" hidden="1"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45" hidden="1"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45" hidden="1"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45" hidden="1"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45" hidden="1"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347</v>
      </c>
      <c r="Z927" s="347"/>
      <c r="AA927" s="347"/>
      <c r="AB927" s="347"/>
      <c r="AC927" s="278" t="s">
        <v>332</v>
      </c>
      <c r="AD927" s="278"/>
      <c r="AE927" s="278"/>
      <c r="AF927" s="278"/>
      <c r="AG927" s="278"/>
      <c r="AH927" s="346" t="s">
        <v>257</v>
      </c>
      <c r="AI927" s="348"/>
      <c r="AJ927" s="348"/>
      <c r="AK927" s="348"/>
      <c r="AL927" s="348" t="s">
        <v>21</v>
      </c>
      <c r="AM927" s="348"/>
      <c r="AN927" s="348"/>
      <c r="AO927" s="423"/>
      <c r="AP927" s="424" t="s">
        <v>296</v>
      </c>
      <c r="AQ927" s="424"/>
      <c r="AR927" s="424"/>
      <c r="AS927" s="424"/>
      <c r="AT927" s="424"/>
      <c r="AU927" s="424"/>
      <c r="AV927" s="424"/>
      <c r="AW927" s="424"/>
      <c r="AX927" s="424"/>
      <c r="AY927" s="34">
        <f t="shared" ref="AY927:AY928" si="25">$AY$925</f>
        <v>0</v>
      </c>
    </row>
    <row r="928" spans="1:51" ht="26.45" hidden="1"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45" hidden="1"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45" hidden="1"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45" hidden="1"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45" hidden="1"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45" hidden="1"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45" hidden="1"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45" hidden="1"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45" hidden="1"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45" hidden="1"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45" hidden="1"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45" hidden="1"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45" hidden="1"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45" hidden="1"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45" hidden="1"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45" hidden="1"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45" hidden="1"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45" hidden="1"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45" hidden="1"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45" hidden="1"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45" hidden="1"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45" hidden="1"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45" hidden="1"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45" hidden="1"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45" hidden="1"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45" hidden="1"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45" hidden="1"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45" hidden="1"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45" hidden="1"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45" hidden="1"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347</v>
      </c>
      <c r="Z960" s="347"/>
      <c r="AA960" s="347"/>
      <c r="AB960" s="347"/>
      <c r="AC960" s="278" t="s">
        <v>332</v>
      </c>
      <c r="AD960" s="278"/>
      <c r="AE960" s="278"/>
      <c r="AF960" s="278"/>
      <c r="AG960" s="278"/>
      <c r="AH960" s="346" t="s">
        <v>257</v>
      </c>
      <c r="AI960" s="348"/>
      <c r="AJ960" s="348"/>
      <c r="AK960" s="348"/>
      <c r="AL960" s="348" t="s">
        <v>21</v>
      </c>
      <c r="AM960" s="348"/>
      <c r="AN960" s="348"/>
      <c r="AO960" s="423"/>
      <c r="AP960" s="424" t="s">
        <v>296</v>
      </c>
      <c r="AQ960" s="424"/>
      <c r="AR960" s="424"/>
      <c r="AS960" s="424"/>
      <c r="AT960" s="424"/>
      <c r="AU960" s="424"/>
      <c r="AV960" s="424"/>
      <c r="AW960" s="424"/>
      <c r="AX960" s="424"/>
      <c r="AY960" s="34">
        <f t="shared" ref="AY960:AY961" si="26">$AY$958</f>
        <v>0</v>
      </c>
    </row>
    <row r="961" spans="1:51" ht="26.45" hidden="1"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45" hidden="1"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45" hidden="1"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45" hidden="1"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45" hidden="1"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45" hidden="1"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45" hidden="1"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45" hidden="1"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45" hidden="1"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45" hidden="1"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45" hidden="1"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45" hidden="1"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45" hidden="1"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45" hidden="1"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45" hidden="1"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45" hidden="1"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45" hidden="1"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45" hidden="1"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45" hidden="1"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45" hidden="1"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45" hidden="1"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45" hidden="1"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45" hidden="1"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45" hidden="1"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45" hidden="1"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45" hidden="1"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45" hidden="1"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45" hidden="1"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45" hidden="1"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45" hidden="1"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347</v>
      </c>
      <c r="Z993" s="347"/>
      <c r="AA993" s="347"/>
      <c r="AB993" s="347"/>
      <c r="AC993" s="278" t="s">
        <v>332</v>
      </c>
      <c r="AD993" s="278"/>
      <c r="AE993" s="278"/>
      <c r="AF993" s="278"/>
      <c r="AG993" s="278"/>
      <c r="AH993" s="346" t="s">
        <v>257</v>
      </c>
      <c r="AI993" s="348"/>
      <c r="AJ993" s="348"/>
      <c r="AK993" s="348"/>
      <c r="AL993" s="348" t="s">
        <v>21</v>
      </c>
      <c r="AM993" s="348"/>
      <c r="AN993" s="348"/>
      <c r="AO993" s="423"/>
      <c r="AP993" s="424" t="s">
        <v>296</v>
      </c>
      <c r="AQ993" s="424"/>
      <c r="AR993" s="424"/>
      <c r="AS993" s="424"/>
      <c r="AT993" s="424"/>
      <c r="AU993" s="424"/>
      <c r="AV993" s="424"/>
      <c r="AW993" s="424"/>
      <c r="AX993" s="424"/>
      <c r="AY993" s="34">
        <f t="shared" ref="AY993:AY994" si="27">$AY$991</f>
        <v>0</v>
      </c>
    </row>
    <row r="994" spans="1:51" ht="26.45" hidden="1"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45" hidden="1"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45" hidden="1"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45" hidden="1"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45" hidden="1"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45" hidden="1"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45" hidden="1"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45" hidden="1"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45" hidden="1"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45" hidden="1"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45" hidden="1"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45" hidden="1"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45" hidden="1"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45" hidden="1"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45" hidden="1"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45" hidden="1"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45" hidden="1"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45" hidden="1"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45" hidden="1"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45" hidden="1"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45" hidden="1"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45" hidden="1"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45" hidden="1"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45" hidden="1"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45" hidden="1"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45" hidden="1"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45" hidden="1"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45" hidden="1"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45" hidden="1"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45" hidden="1"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347</v>
      </c>
      <c r="Z1026" s="347"/>
      <c r="AA1026" s="347"/>
      <c r="AB1026" s="347"/>
      <c r="AC1026" s="278" t="s">
        <v>332</v>
      </c>
      <c r="AD1026" s="278"/>
      <c r="AE1026" s="278"/>
      <c r="AF1026" s="278"/>
      <c r="AG1026" s="278"/>
      <c r="AH1026" s="346" t="s">
        <v>257</v>
      </c>
      <c r="AI1026" s="348"/>
      <c r="AJ1026" s="348"/>
      <c r="AK1026" s="348"/>
      <c r="AL1026" s="348" t="s">
        <v>21</v>
      </c>
      <c r="AM1026" s="348"/>
      <c r="AN1026" s="348"/>
      <c r="AO1026" s="423"/>
      <c r="AP1026" s="424" t="s">
        <v>296</v>
      </c>
      <c r="AQ1026" s="424"/>
      <c r="AR1026" s="424"/>
      <c r="AS1026" s="424"/>
      <c r="AT1026" s="424"/>
      <c r="AU1026" s="424"/>
      <c r="AV1026" s="424"/>
      <c r="AW1026" s="424"/>
      <c r="AX1026" s="424"/>
      <c r="AY1026" s="34">
        <f t="shared" ref="AY1026:AY1027" si="28">$AY$1024</f>
        <v>0</v>
      </c>
    </row>
    <row r="1027" spans="1:51" ht="26.45" hidden="1"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45" hidden="1"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45" hidden="1"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45" hidden="1"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45" hidden="1"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45" hidden="1"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45" hidden="1"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45" hidden="1"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45" hidden="1"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45" hidden="1"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45" hidden="1"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45" hidden="1"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45" hidden="1"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45" hidden="1"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45" hidden="1"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45" hidden="1"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45" hidden="1"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45" hidden="1"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45" hidden="1"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45" hidden="1"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45" hidden="1"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45" hidden="1"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45" hidden="1"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45" hidden="1"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45" hidden="1"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45" hidden="1"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45" hidden="1"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45" hidden="1"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45" hidden="1"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45" hidden="1"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347</v>
      </c>
      <c r="Z1059" s="347"/>
      <c r="AA1059" s="347"/>
      <c r="AB1059" s="347"/>
      <c r="AC1059" s="278" t="s">
        <v>332</v>
      </c>
      <c r="AD1059" s="278"/>
      <c r="AE1059" s="278"/>
      <c r="AF1059" s="278"/>
      <c r="AG1059" s="278"/>
      <c r="AH1059" s="346" t="s">
        <v>257</v>
      </c>
      <c r="AI1059" s="348"/>
      <c r="AJ1059" s="348"/>
      <c r="AK1059" s="348"/>
      <c r="AL1059" s="348" t="s">
        <v>21</v>
      </c>
      <c r="AM1059" s="348"/>
      <c r="AN1059" s="348"/>
      <c r="AO1059" s="423"/>
      <c r="AP1059" s="424" t="s">
        <v>296</v>
      </c>
      <c r="AQ1059" s="424"/>
      <c r="AR1059" s="424"/>
      <c r="AS1059" s="424"/>
      <c r="AT1059" s="424"/>
      <c r="AU1059" s="424"/>
      <c r="AV1059" s="424"/>
      <c r="AW1059" s="424"/>
      <c r="AX1059" s="424"/>
      <c r="AY1059" s="34">
        <f t="shared" ref="AY1059:AY1060" si="29">$AY$1057</f>
        <v>0</v>
      </c>
    </row>
    <row r="1060" spans="1:51" ht="26.45" hidden="1"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45" hidden="1"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45" hidden="1"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45" hidden="1"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45" hidden="1"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45" hidden="1"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45" hidden="1"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45" hidden="1"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45" hidden="1"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45" hidden="1"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45" hidden="1"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45" hidden="1"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45" hidden="1"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45" hidden="1"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45" hidden="1"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45" hidden="1"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45" hidden="1"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45" hidden="1"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45" hidden="1"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45" hidden="1"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45" hidden="1"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45" hidden="1"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45" hidden="1"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45" hidden="1"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45" hidden="1"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45" hidden="1"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45" hidden="1"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45" hidden="1"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45" hidden="1"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45" hidden="1"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347</v>
      </c>
      <c r="Z1092" s="347"/>
      <c r="AA1092" s="347"/>
      <c r="AB1092" s="347"/>
      <c r="AC1092" s="278" t="s">
        <v>332</v>
      </c>
      <c r="AD1092" s="278"/>
      <c r="AE1092" s="278"/>
      <c r="AF1092" s="278"/>
      <c r="AG1092" s="278"/>
      <c r="AH1092" s="346" t="s">
        <v>257</v>
      </c>
      <c r="AI1092" s="348"/>
      <c r="AJ1092" s="348"/>
      <c r="AK1092" s="348"/>
      <c r="AL1092" s="348" t="s">
        <v>21</v>
      </c>
      <c r="AM1092" s="348"/>
      <c r="AN1092" s="348"/>
      <c r="AO1092" s="423"/>
      <c r="AP1092" s="424" t="s">
        <v>296</v>
      </c>
      <c r="AQ1092" s="424"/>
      <c r="AR1092" s="424"/>
      <c r="AS1092" s="424"/>
      <c r="AT1092" s="424"/>
      <c r="AU1092" s="424"/>
      <c r="AV1092" s="424"/>
      <c r="AW1092" s="424"/>
      <c r="AX1092" s="424"/>
      <c r="AY1092">
        <f t="shared" ref="AY1092:AY1093" si="30">$AY$1090</f>
        <v>0</v>
      </c>
    </row>
    <row r="1093" spans="1:51" ht="26.45" hidden="1"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45" hidden="1"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45" hidden="1"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45" hidden="1"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45" hidden="1"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45" hidden="1"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45" hidden="1"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45" hidden="1"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45" hidden="1"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45" hidden="1"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45" hidden="1"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45" hidden="1"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45" hidden="1"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45" hidden="1"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45" hidden="1"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45" hidden="1"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45" hidden="1"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45" hidden="1"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45" hidden="1"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45" hidden="1"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45" hidden="1"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45" hidden="1"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45" hidden="1"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45" hidden="1"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45" hidden="1"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45" hidden="1"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45" hidden="1"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45" hidden="1"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45" hidden="1"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45" hidden="1"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347</v>
      </c>
      <c r="Z1125" s="347"/>
      <c r="AA1125" s="347"/>
      <c r="AB1125" s="347"/>
      <c r="AC1125" s="278" t="s">
        <v>332</v>
      </c>
      <c r="AD1125" s="278"/>
      <c r="AE1125" s="278"/>
      <c r="AF1125" s="278"/>
      <c r="AG1125" s="278"/>
      <c r="AH1125" s="346" t="s">
        <v>257</v>
      </c>
      <c r="AI1125" s="348"/>
      <c r="AJ1125" s="348"/>
      <c r="AK1125" s="348"/>
      <c r="AL1125" s="348" t="s">
        <v>21</v>
      </c>
      <c r="AM1125" s="348"/>
      <c r="AN1125" s="348"/>
      <c r="AO1125" s="423"/>
      <c r="AP1125" s="424" t="s">
        <v>296</v>
      </c>
      <c r="AQ1125" s="424"/>
      <c r="AR1125" s="424"/>
      <c r="AS1125" s="424"/>
      <c r="AT1125" s="424"/>
      <c r="AU1125" s="424"/>
      <c r="AV1125" s="424"/>
      <c r="AW1125" s="424"/>
      <c r="AX1125" s="424"/>
      <c r="AY1125">
        <f t="shared" ref="AY1125:AY1126" si="31">$AY$1123</f>
        <v>0</v>
      </c>
    </row>
    <row r="1126" spans="1:51" ht="26.45" hidden="1"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45" hidden="1"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45" hidden="1"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45" hidden="1"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45" hidden="1"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45" hidden="1"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45" hidden="1"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45" hidden="1"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45" hidden="1"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45" hidden="1"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45" hidden="1"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45" hidden="1"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45" hidden="1"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45" hidden="1"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45" hidden="1"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45" hidden="1"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45" hidden="1"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45" hidden="1"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45" hidden="1"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45" hidden="1"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45" hidden="1"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45" hidden="1"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45" hidden="1"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45" hidden="1"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45" hidden="1"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45" hidden="1"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45" hidden="1"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45" hidden="1"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45" hidden="1"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45" hidden="1"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347</v>
      </c>
      <c r="Z1158" s="347"/>
      <c r="AA1158" s="347"/>
      <c r="AB1158" s="347"/>
      <c r="AC1158" s="278" t="s">
        <v>332</v>
      </c>
      <c r="AD1158" s="278"/>
      <c r="AE1158" s="278"/>
      <c r="AF1158" s="278"/>
      <c r="AG1158" s="278"/>
      <c r="AH1158" s="346" t="s">
        <v>257</v>
      </c>
      <c r="AI1158" s="348"/>
      <c r="AJ1158" s="348"/>
      <c r="AK1158" s="348"/>
      <c r="AL1158" s="348" t="s">
        <v>21</v>
      </c>
      <c r="AM1158" s="348"/>
      <c r="AN1158" s="348"/>
      <c r="AO1158" s="423"/>
      <c r="AP1158" s="424" t="s">
        <v>296</v>
      </c>
      <c r="AQ1158" s="424"/>
      <c r="AR1158" s="424"/>
      <c r="AS1158" s="424"/>
      <c r="AT1158" s="424"/>
      <c r="AU1158" s="424"/>
      <c r="AV1158" s="424"/>
      <c r="AW1158" s="424"/>
      <c r="AX1158" s="424"/>
      <c r="AY1158">
        <f t="shared" ref="AY1158:AY1159" si="32">$AY$1156</f>
        <v>0</v>
      </c>
    </row>
    <row r="1159" spans="1:51" ht="26.45" hidden="1"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45" hidden="1"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45" hidden="1"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45" hidden="1"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45" hidden="1"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45" hidden="1"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45" hidden="1"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45" hidden="1"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45" hidden="1"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45" hidden="1"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45" hidden="1"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45" hidden="1"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45" hidden="1"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45" hidden="1"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45" hidden="1"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45" hidden="1"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45" hidden="1"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45" hidden="1"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45" hidden="1"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45" hidden="1"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45" hidden="1"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45" hidden="1"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45" hidden="1"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45" hidden="1"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45" hidden="1"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45" hidden="1"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45" hidden="1"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45" hidden="1"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45" hidden="1"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45" hidden="1"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347</v>
      </c>
      <c r="Z1191" s="347"/>
      <c r="AA1191" s="347"/>
      <c r="AB1191" s="347"/>
      <c r="AC1191" s="278" t="s">
        <v>332</v>
      </c>
      <c r="AD1191" s="278"/>
      <c r="AE1191" s="278"/>
      <c r="AF1191" s="278"/>
      <c r="AG1191" s="278"/>
      <c r="AH1191" s="346" t="s">
        <v>257</v>
      </c>
      <c r="AI1191" s="348"/>
      <c r="AJ1191" s="348"/>
      <c r="AK1191" s="348"/>
      <c r="AL1191" s="348" t="s">
        <v>21</v>
      </c>
      <c r="AM1191" s="348"/>
      <c r="AN1191" s="348"/>
      <c r="AO1191" s="423"/>
      <c r="AP1191" s="424" t="s">
        <v>296</v>
      </c>
      <c r="AQ1191" s="424"/>
      <c r="AR1191" s="424"/>
      <c r="AS1191" s="424"/>
      <c r="AT1191" s="424"/>
      <c r="AU1191" s="424"/>
      <c r="AV1191" s="424"/>
      <c r="AW1191" s="424"/>
      <c r="AX1191" s="424"/>
      <c r="AY1191">
        <f t="shared" ref="AY1191:AY1192" si="33">$AY$1189</f>
        <v>0</v>
      </c>
    </row>
    <row r="1192" spans="1:51" ht="26.45" hidden="1"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45" hidden="1"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45" hidden="1"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45" hidden="1"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45" hidden="1"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45" hidden="1"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45" hidden="1"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45" hidden="1"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45" hidden="1"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45" hidden="1"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45" hidden="1"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45" hidden="1"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45" hidden="1"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45" hidden="1"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45" hidden="1"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45" hidden="1"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45" hidden="1"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45" hidden="1"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45" hidden="1"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45" hidden="1"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45" hidden="1"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45" hidden="1"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45" hidden="1"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45" hidden="1"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45" hidden="1"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45" hidden="1"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45" hidden="1"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45" hidden="1"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45" hidden="1"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45" hidden="1"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347</v>
      </c>
      <c r="Z1224" s="347"/>
      <c r="AA1224" s="347"/>
      <c r="AB1224" s="347"/>
      <c r="AC1224" s="278" t="s">
        <v>332</v>
      </c>
      <c r="AD1224" s="278"/>
      <c r="AE1224" s="278"/>
      <c r="AF1224" s="278"/>
      <c r="AG1224" s="278"/>
      <c r="AH1224" s="346" t="s">
        <v>257</v>
      </c>
      <c r="AI1224" s="348"/>
      <c r="AJ1224" s="348"/>
      <c r="AK1224" s="348"/>
      <c r="AL1224" s="348" t="s">
        <v>21</v>
      </c>
      <c r="AM1224" s="348"/>
      <c r="AN1224" s="348"/>
      <c r="AO1224" s="423"/>
      <c r="AP1224" s="424" t="s">
        <v>296</v>
      </c>
      <c r="AQ1224" s="424"/>
      <c r="AR1224" s="424"/>
      <c r="AS1224" s="424"/>
      <c r="AT1224" s="424"/>
      <c r="AU1224" s="424"/>
      <c r="AV1224" s="424"/>
      <c r="AW1224" s="424"/>
      <c r="AX1224" s="424"/>
      <c r="AY1224">
        <f t="shared" ref="AY1224:AY1225" si="34">$AY$1222</f>
        <v>0</v>
      </c>
    </row>
    <row r="1225" spans="1:51" ht="26.45" hidden="1"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45" hidden="1"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45" hidden="1"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45" hidden="1"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45" hidden="1"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45" hidden="1"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45" hidden="1"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45" hidden="1"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45" hidden="1"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45" hidden="1"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45" hidden="1"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45" hidden="1"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45" hidden="1"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45" hidden="1"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45" hidden="1"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45" hidden="1"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45" hidden="1"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45" hidden="1"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45" hidden="1"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45" hidden="1"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45" hidden="1"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45" hidden="1"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45" hidden="1"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45" hidden="1"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45" hidden="1"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45" hidden="1"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45" hidden="1"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45" hidden="1"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45" hidden="1"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45" hidden="1"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347</v>
      </c>
      <c r="Z1257" s="347"/>
      <c r="AA1257" s="347"/>
      <c r="AB1257" s="347"/>
      <c r="AC1257" s="278" t="s">
        <v>332</v>
      </c>
      <c r="AD1257" s="278"/>
      <c r="AE1257" s="278"/>
      <c r="AF1257" s="278"/>
      <c r="AG1257" s="278"/>
      <c r="AH1257" s="346" t="s">
        <v>257</v>
      </c>
      <c r="AI1257" s="348"/>
      <c r="AJ1257" s="348"/>
      <c r="AK1257" s="348"/>
      <c r="AL1257" s="348" t="s">
        <v>21</v>
      </c>
      <c r="AM1257" s="348"/>
      <c r="AN1257" s="348"/>
      <c r="AO1257" s="423"/>
      <c r="AP1257" s="424" t="s">
        <v>296</v>
      </c>
      <c r="AQ1257" s="424"/>
      <c r="AR1257" s="424"/>
      <c r="AS1257" s="424"/>
      <c r="AT1257" s="424"/>
      <c r="AU1257" s="424"/>
      <c r="AV1257" s="424"/>
      <c r="AW1257" s="424"/>
      <c r="AX1257" s="424"/>
      <c r="AY1257">
        <f t="shared" ref="AY1257:AY1258" si="35">$AY$1255</f>
        <v>0</v>
      </c>
    </row>
    <row r="1258" spans="1:51" ht="26.45" hidden="1"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45" hidden="1"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45" hidden="1"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45" hidden="1"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45" hidden="1"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45" hidden="1"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45" hidden="1"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45" hidden="1"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45" hidden="1"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45" hidden="1"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45" hidden="1"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45" hidden="1"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45" hidden="1"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45" hidden="1"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45" hidden="1"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45" hidden="1"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45" hidden="1"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45" hidden="1"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45" hidden="1"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45" hidden="1"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45" hidden="1"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45" hidden="1"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45" hidden="1"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45" hidden="1"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45" hidden="1"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45" hidden="1"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45" hidden="1"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45" hidden="1"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45" hidden="1"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45" hidden="1"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347</v>
      </c>
      <c r="Z1290" s="347"/>
      <c r="AA1290" s="347"/>
      <c r="AB1290" s="347"/>
      <c r="AC1290" s="278" t="s">
        <v>332</v>
      </c>
      <c r="AD1290" s="278"/>
      <c r="AE1290" s="278"/>
      <c r="AF1290" s="278"/>
      <c r="AG1290" s="278"/>
      <c r="AH1290" s="346" t="s">
        <v>257</v>
      </c>
      <c r="AI1290" s="348"/>
      <c r="AJ1290" s="348"/>
      <c r="AK1290" s="348"/>
      <c r="AL1290" s="348" t="s">
        <v>21</v>
      </c>
      <c r="AM1290" s="348"/>
      <c r="AN1290" s="348"/>
      <c r="AO1290" s="423"/>
      <c r="AP1290" s="424" t="s">
        <v>296</v>
      </c>
      <c r="AQ1290" s="424"/>
      <c r="AR1290" s="424"/>
      <c r="AS1290" s="424"/>
      <c r="AT1290" s="424"/>
      <c r="AU1290" s="424"/>
      <c r="AV1290" s="424"/>
      <c r="AW1290" s="424"/>
      <c r="AX1290" s="424"/>
      <c r="AY1290">
        <f t="shared" ref="AY1290:AY1291" si="36">$AY$1288</f>
        <v>0</v>
      </c>
    </row>
    <row r="1291" spans="1:51" ht="26.45" hidden="1"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45" hidden="1"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45" hidden="1"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45" hidden="1"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45" hidden="1"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45" hidden="1"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45" hidden="1"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45" hidden="1"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45" hidden="1"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45" hidden="1"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45" hidden="1"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45" hidden="1"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45" hidden="1"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45" hidden="1"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45" hidden="1"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45" hidden="1"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45" hidden="1"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45" hidden="1"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45" hidden="1"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45" hidden="1"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45" hidden="1"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45" hidden="1"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45" hidden="1"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45" hidden="1"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45" hidden="1"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45" hidden="1"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45" hidden="1"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45" hidden="1"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45" hidden="1"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45" hidden="1"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2021-06-15T13:54:25Z</cp:lastPrinted>
  <dcterms:created xsi:type="dcterms:W3CDTF">2012-03-13T00:50:25Z</dcterms:created>
  <dcterms:modified xsi:type="dcterms:W3CDTF">2021-06-16T04:55:43Z</dcterms:modified>
</cp:coreProperties>
</file>