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個別表(006)" sheetId="1" r:id="rId1"/>
  </sheets>
  <definedNames>
    <definedName name="_xlnm._FilterDatabase" localSheetId="0" hidden="1">'個別表(006)'!$A$1:$Y$13</definedName>
    <definedName name="_xlnm.Print_Area" localSheetId="0">'個別表(006)'!$A$1:$X$13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1" l="1"/>
  <c r="F12" i="1"/>
  <c r="G12" i="1"/>
  <c r="H12" i="1"/>
  <c r="I12" i="1"/>
  <c r="J12" i="1"/>
  <c r="K12" i="1"/>
  <c r="L12" i="1"/>
  <c r="M12" i="1"/>
  <c r="N12" i="1"/>
  <c r="O14" i="1" s="1"/>
  <c r="O12" i="1"/>
  <c r="P12" i="1"/>
  <c r="Q12" i="1"/>
  <c r="R12" i="1"/>
  <c r="S12" i="1"/>
  <c r="T12" i="1"/>
  <c r="U12" i="1"/>
  <c r="V12" i="1"/>
  <c r="W12" i="1"/>
  <c r="X12" i="1"/>
  <c r="Q13" i="1"/>
  <c r="R13" i="1"/>
  <c r="S13" i="1"/>
  <c r="T13" i="1"/>
  <c r="U13" i="1"/>
  <c r="V13" i="1"/>
  <c r="W13" i="1"/>
  <c r="X13" i="1"/>
</calcChain>
</file>

<file path=xl/comments1.xml><?xml version="1.0" encoding="utf-8"?>
<comments xmlns="http://schemas.openxmlformats.org/spreadsheetml/2006/main">
  <authors>
    <author>作成者</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<sst xmlns="http://schemas.openxmlformats.org/spreadsheetml/2006/main" count="62" uniqueCount="35">
  <si>
    <t>金額</t>
    <rPh sb="0" eb="2">
      <t>キンガク</t>
    </rPh>
    <phoneticPr fontId="2"/>
  </si>
  <si>
    <t>（件数）</t>
    <rPh sb="1" eb="3">
      <t>ケンスウ</t>
    </rPh>
    <phoneticPr fontId="2"/>
  </si>
  <si>
    <t>計</t>
    <rPh sb="0" eb="1">
      <t>ケイ</t>
    </rPh>
    <phoneticPr fontId="2"/>
  </si>
  <si>
    <t>平成30年７月豪雨による被害が甚大であり、社会的経済的影響が極めて大きいことに鑑み、平成30年７月豪雨により被害を受けた市町村が当該市町村の財政力に比して特に過大な負担が生じる場合、本基金を活用し地方負担額をさらに軽減するもの。</t>
  </si>
  <si>
    <t>平成30年7月豪雨における災害廃棄物処理基金事業（災害等廃棄物処理促進費補助金）</t>
  </si>
  <si>
    <t>愛媛県</t>
  </si>
  <si>
    <t>平成30年７月豪雨による被害が甚大であり、社会的経済的影響が極めて大きいことに鑑み、平成30年７月豪雨により被害を受けた市町村が当該市町村の財政力に比して特に過大な負担が生じる場合、本基金を活用し地方負担額をさらに軽減するもの。</t>
    <phoneticPr fontId="2"/>
  </si>
  <si>
    <t>広島県</t>
  </si>
  <si>
    <t>予備費</t>
    <rPh sb="0" eb="3">
      <t>ヨビヒ</t>
    </rPh>
    <phoneticPr fontId="2"/>
  </si>
  <si>
    <t>補正</t>
    <rPh sb="0" eb="2">
      <t>ホセイ</t>
    </rPh>
    <phoneticPr fontId="2"/>
  </si>
  <si>
    <t>当初</t>
    <rPh sb="0" eb="2">
      <t>トウショ</t>
    </rPh>
    <phoneticPr fontId="2"/>
  </si>
  <si>
    <t>その他</t>
    <rPh sb="2" eb="3">
      <t>タ</t>
    </rPh>
    <phoneticPr fontId="2"/>
  </si>
  <si>
    <t>国からの資金交付額</t>
    <rPh sb="0" eb="1">
      <t>クニ</t>
    </rPh>
    <rPh sb="4" eb="6">
      <t>シキン</t>
    </rPh>
    <rPh sb="6" eb="8">
      <t>コウフ</t>
    </rPh>
    <rPh sb="8" eb="9">
      <t>ガク</t>
    </rPh>
    <phoneticPr fontId="2"/>
  </si>
  <si>
    <t>国費相当額</t>
    <phoneticPr fontId="2"/>
  </si>
  <si>
    <t>うち
国費相当額</t>
    <rPh sb="3" eb="5">
      <t>コクヒ</t>
    </rPh>
    <rPh sb="5" eb="7">
      <t>ソウトウ</t>
    </rPh>
    <rPh sb="7" eb="8">
      <t>ガク</t>
    </rPh>
    <phoneticPr fontId="2"/>
  </si>
  <si>
    <t>うち</t>
    <phoneticPr fontId="2"/>
  </si>
  <si>
    <t>(補助・補てん、利子助成・補給)</t>
    <phoneticPr fontId="2"/>
  </si>
  <si>
    <t>支　出（ｃ）</t>
    <rPh sb="0" eb="1">
      <t>シ</t>
    </rPh>
    <rPh sb="2" eb="3">
      <t>デ</t>
    </rPh>
    <phoneticPr fontId="2"/>
  </si>
  <si>
    <t>収　入（ｂ）</t>
    <rPh sb="0" eb="1">
      <t>オサム</t>
    </rPh>
    <rPh sb="2" eb="3">
      <t>イ</t>
    </rPh>
    <phoneticPr fontId="2"/>
  </si>
  <si>
    <t>債務保証</t>
    <rPh sb="0" eb="2">
      <t>サイム</t>
    </rPh>
    <rPh sb="2" eb="4">
      <t>ホショウ</t>
    </rPh>
    <phoneticPr fontId="2"/>
  </si>
  <si>
    <t>貸付</t>
    <rPh sb="0" eb="2">
      <t>カシツ</t>
    </rPh>
    <phoneticPr fontId="2"/>
  </si>
  <si>
    <t>出資</t>
    <rPh sb="0" eb="2">
      <t>シュッシ</t>
    </rPh>
    <phoneticPr fontId="2"/>
  </si>
  <si>
    <t>調査等、
その他</t>
    <rPh sb="0" eb="2">
      <t>チョウサ</t>
    </rPh>
    <rPh sb="2" eb="3">
      <t>トウ</t>
    </rPh>
    <rPh sb="7" eb="8">
      <t>タ</t>
    </rPh>
    <phoneticPr fontId="2"/>
  </si>
  <si>
    <t>補助等</t>
    <rPh sb="0" eb="2">
      <t>ホジョ</t>
    </rPh>
    <rPh sb="2" eb="3">
      <t>トウ</t>
    </rPh>
    <phoneticPr fontId="2"/>
  </si>
  <si>
    <t>令和２年度末　貸付残高等</t>
    <rPh sb="0" eb="2">
      <t>レイワ</t>
    </rPh>
    <rPh sb="3" eb="5">
      <t>ネンド</t>
    </rPh>
    <rPh sb="5" eb="6">
      <t>マツ</t>
    </rPh>
    <rPh sb="7" eb="9">
      <t>カシツ</t>
    </rPh>
    <rPh sb="9" eb="11">
      <t>ザンダカ</t>
    </rPh>
    <rPh sb="11" eb="12">
      <t>トウ</t>
    </rPh>
    <phoneticPr fontId="2"/>
  </si>
  <si>
    <t>令和２年度　事業実施決定等</t>
    <rPh sb="0" eb="2">
      <t>レイワ</t>
    </rPh>
    <rPh sb="3" eb="5">
      <t>ネンド</t>
    </rPh>
    <rPh sb="6" eb="8">
      <t>ジギョウ</t>
    </rPh>
    <rPh sb="8" eb="10">
      <t>ジッシ</t>
    </rPh>
    <rPh sb="10" eb="12">
      <t>ケッテイ</t>
    </rPh>
    <rPh sb="12" eb="13">
      <t>トウ</t>
    </rPh>
    <phoneticPr fontId="2"/>
  </si>
  <si>
    <t>令和２年度末基金残高
(ｅ=ａ+ｂ-ｃ-ｄ)</t>
    <rPh sb="0" eb="2">
      <t>レイワ</t>
    </rPh>
    <rPh sb="3" eb="5">
      <t>ネンド</t>
    </rPh>
    <rPh sb="5" eb="6">
      <t>マツ</t>
    </rPh>
    <rPh sb="6" eb="8">
      <t>キキン</t>
    </rPh>
    <rPh sb="8" eb="10">
      <t>ザンダカ</t>
    </rPh>
    <phoneticPr fontId="2"/>
  </si>
  <si>
    <t>令和２年度
国庫返納額
（ｄ）</t>
    <rPh sb="0" eb="2">
      <t>レイワ</t>
    </rPh>
    <rPh sb="3" eb="5">
      <t>ネンド</t>
    </rPh>
    <rPh sb="8" eb="10">
      <t>ヘンノウ</t>
    </rPh>
    <phoneticPr fontId="2"/>
  </si>
  <si>
    <t>令　和　２　年　度　収　入　支　出</t>
    <rPh sb="0" eb="1">
      <t>レイ</t>
    </rPh>
    <rPh sb="2" eb="3">
      <t>ワ</t>
    </rPh>
    <rPh sb="6" eb="7">
      <t>トシ</t>
    </rPh>
    <rPh sb="8" eb="9">
      <t>ド</t>
    </rPh>
    <rPh sb="10" eb="11">
      <t>オサム</t>
    </rPh>
    <rPh sb="12" eb="13">
      <t>イ</t>
    </rPh>
    <rPh sb="14" eb="15">
      <t>シ</t>
    </rPh>
    <rPh sb="16" eb="17">
      <t>デ</t>
    </rPh>
    <phoneticPr fontId="2"/>
  </si>
  <si>
    <t>令和元年度末基金残高
（ａ）</t>
    <rPh sb="0" eb="2">
      <t>レイワ</t>
    </rPh>
    <rPh sb="2" eb="3">
      <t>ガン</t>
    </rPh>
    <rPh sb="3" eb="5">
      <t>ネンド</t>
    </rPh>
    <rPh sb="5" eb="6">
      <t>マツ</t>
    </rPh>
    <rPh sb="6" eb="8">
      <t>キキン</t>
    </rPh>
    <rPh sb="8" eb="10">
      <t>ザンダカ</t>
    </rPh>
    <phoneticPr fontId="2"/>
  </si>
  <si>
    <t>事務・事業の概要</t>
    <rPh sb="0" eb="2">
      <t>ジム</t>
    </rPh>
    <rPh sb="3" eb="5">
      <t>ジギョウ</t>
    </rPh>
    <rPh sb="6" eb="8">
      <t>ガイヨウ</t>
    </rPh>
    <phoneticPr fontId="2"/>
  </si>
  <si>
    <t>基金の名称</t>
    <rPh sb="0" eb="2">
      <t>キキン</t>
    </rPh>
    <rPh sb="3" eb="5">
      <t>メイショウ</t>
    </rPh>
    <phoneticPr fontId="2"/>
  </si>
  <si>
    <t>基金の造成団体の名称</t>
    <rPh sb="0" eb="2">
      <t>キキン</t>
    </rPh>
    <rPh sb="3" eb="5">
      <t>ゾウセイ</t>
    </rPh>
    <rPh sb="5" eb="7">
      <t>ダンタイ</t>
    </rPh>
    <rPh sb="8" eb="10">
      <t>メイショウ</t>
    </rPh>
    <phoneticPr fontId="2"/>
  </si>
  <si>
    <t>番
号</t>
    <rPh sb="0" eb="1">
      <t>バン</t>
    </rPh>
    <rPh sb="2" eb="3">
      <t>ゴウ</t>
    </rPh>
    <phoneticPr fontId="2"/>
  </si>
  <si>
    <t>【個別表】令和３年度基金造成団体別基金執行状況表（006平成30年7月豪雨における災害廃棄物処理基金事業（災害等廃棄物処理促進費補助金））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</si>
</sst>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 #,##0;* \-#,##0;* &quot;-&quot;_ ;@\ "/>
    <numFmt numFmtId="177" formatCode="000"/>
    <numFmt numFmtId="178" formatCode="\(#,##0\);\(* \-#,##0\);\(* \ &quot;-&quot;\ \);@\ "/>
  </numFmts>
  <fonts count="19"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1"/>
      <color rgb="FFFF0000"/>
      <name val="ＭＳ ゴシック"/>
      <family val="3"/>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sz val="8"/>
      <color theme="1"/>
      <name val="ＭＳ ゴシック"/>
      <family val="3"/>
      <charset val="128"/>
    </font>
    <font>
      <sz val="9"/>
      <color rgb="FFFF0000"/>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0"/>
      <color rgb="FFFF0000"/>
      <name val="ＭＳ ゴシック"/>
      <family val="3"/>
      <charset val="128"/>
    </font>
    <font>
      <sz val="7"/>
      <color theme="1"/>
      <name val="游ゴシック"/>
      <family val="3"/>
      <charset val="128"/>
      <scheme val="minor"/>
    </font>
    <font>
      <sz val="9"/>
      <color theme="1"/>
      <name val="游ゴシック"/>
      <family val="2"/>
      <charset val="128"/>
      <scheme val="minor"/>
    </font>
    <font>
      <sz val="7"/>
      <color theme="1"/>
      <name val="游ゴシック"/>
      <family val="2"/>
      <charset val="128"/>
      <scheme val="minor"/>
    </font>
    <font>
      <sz val="10"/>
      <color theme="1"/>
      <name val="游ゴシック"/>
      <family val="2"/>
      <charset val="128"/>
      <scheme val="minor"/>
    </font>
    <font>
      <b/>
      <sz val="12"/>
      <color theme="1"/>
      <name val="ＭＳ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right/>
      <top style="medium">
        <color auto="1"/>
      </top>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dotted">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s>
  <cellStyleXfs count="1">
    <xf numFmtId="0" fontId="0" fillId="0" borderId="0">
      <alignment vertical="center"/>
    </xf>
  </cellStyleXfs>
  <cellXfs count="126">
    <xf numFmtId="0" fontId="0" fillId="0" borderId="0" xfId="0">
      <alignment vertical="center"/>
    </xf>
    <xf numFmtId="0" fontId="1" fillId="0" borderId="0" xfId="0" applyFont="1">
      <alignment vertical="center"/>
    </xf>
    <xf numFmtId="0" fontId="3" fillId="0" borderId="0" xfId="0" applyFont="1">
      <alignment vertical="center"/>
    </xf>
    <xf numFmtId="176" fontId="4" fillId="0" borderId="1" xfId="0" applyNumberFormat="1" applyFont="1" applyFill="1" applyBorder="1" applyAlignment="1">
      <alignment vertical="center"/>
    </xf>
    <xf numFmtId="0" fontId="5" fillId="0" borderId="0" xfId="0" applyFont="1" applyAlignment="1">
      <alignment vertical="center" wrapText="1"/>
    </xf>
    <xf numFmtId="0" fontId="6" fillId="2" borderId="0" xfId="0" applyFont="1" applyFill="1" applyBorder="1" applyAlignment="1">
      <alignment horizontal="center" vertical="center"/>
    </xf>
    <xf numFmtId="41" fontId="4" fillId="3" borderId="2" xfId="0" applyNumberFormat="1" applyFont="1" applyFill="1" applyBorder="1" applyAlignment="1">
      <alignment horizontal="right" vertical="center"/>
    </xf>
    <xf numFmtId="41" fontId="4" fillId="3" borderId="3" xfId="0" applyNumberFormat="1" applyFont="1" applyFill="1" applyBorder="1" applyAlignment="1">
      <alignment horizontal="right" vertical="center"/>
    </xf>
    <xf numFmtId="41" fontId="4" fillId="3" borderId="4" xfId="0" applyNumberFormat="1" applyFont="1" applyFill="1" applyBorder="1" applyAlignment="1">
      <alignment horizontal="right" vertical="center"/>
    </xf>
    <xf numFmtId="41" fontId="4" fillId="3" borderId="5" xfId="0" applyNumberFormat="1" applyFont="1" applyFill="1" applyBorder="1" applyAlignment="1">
      <alignment horizontal="right" vertical="center"/>
    </xf>
    <xf numFmtId="0" fontId="8" fillId="2" borderId="0" xfId="0" applyFont="1" applyFill="1" applyBorder="1" applyAlignment="1">
      <alignment horizontal="center" vertical="center"/>
    </xf>
    <xf numFmtId="178" fontId="4" fillId="3" borderId="10" xfId="0" applyNumberFormat="1" applyFont="1" applyFill="1" applyBorder="1" applyAlignment="1">
      <alignment horizontal="right" vertical="center"/>
    </xf>
    <xf numFmtId="178" fontId="4" fillId="3" borderId="11" xfId="0" applyNumberFormat="1" applyFont="1" applyFill="1" applyBorder="1" applyAlignment="1">
      <alignment horizontal="right" vertical="center"/>
    </xf>
    <xf numFmtId="178" fontId="4" fillId="3" borderId="12" xfId="0" applyNumberFormat="1" applyFont="1" applyFill="1" applyBorder="1" applyAlignment="1">
      <alignment horizontal="right" vertical="center"/>
    </xf>
    <xf numFmtId="178" fontId="4" fillId="3" borderId="13" xfId="0" applyNumberFormat="1" applyFont="1" applyFill="1" applyBorder="1" applyAlignment="1">
      <alignment horizontal="right" vertical="center"/>
    </xf>
    <xf numFmtId="0" fontId="4" fillId="0" borderId="0" xfId="0" applyFont="1">
      <alignment vertical="center"/>
    </xf>
    <xf numFmtId="41" fontId="4" fillId="0" borderId="2" xfId="0" applyNumberFormat="1" applyFont="1" applyBorder="1" applyAlignment="1">
      <alignment horizontal="right" vertical="center"/>
    </xf>
    <xf numFmtId="41" fontId="4" fillId="0" borderId="3" xfId="0" applyNumberFormat="1" applyFont="1" applyBorder="1" applyAlignment="1">
      <alignment horizontal="right" vertical="center"/>
    </xf>
    <xf numFmtId="41" fontId="4" fillId="0" borderId="4" xfId="0" applyNumberFormat="1" applyFont="1" applyBorder="1" applyAlignment="1">
      <alignment horizontal="right" vertical="center"/>
    </xf>
    <xf numFmtId="41" fontId="4" fillId="0" borderId="5" xfId="0" applyNumberFormat="1" applyFont="1" applyBorder="1" applyAlignment="1">
      <alignment horizontal="right" vertical="center"/>
    </xf>
    <xf numFmtId="178" fontId="4" fillId="0" borderId="10" xfId="0" applyNumberFormat="1" applyFont="1" applyBorder="1" applyAlignment="1">
      <alignment horizontal="right" vertical="center"/>
    </xf>
    <xf numFmtId="178" fontId="4" fillId="0" borderId="11" xfId="0" applyNumberFormat="1" applyFont="1" applyBorder="1" applyAlignment="1">
      <alignment horizontal="right" vertical="center"/>
    </xf>
    <xf numFmtId="178" fontId="4" fillId="0" borderId="12" xfId="0" applyNumberFormat="1" applyFont="1" applyBorder="1" applyAlignment="1">
      <alignment horizontal="right" vertical="center"/>
    </xf>
    <xf numFmtId="178" fontId="4" fillId="0" borderId="13" xfId="0" applyNumberFormat="1" applyFont="1" applyBorder="1" applyAlignment="1">
      <alignment horizontal="right" vertical="center"/>
    </xf>
    <xf numFmtId="0" fontId="6" fillId="2" borderId="1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10" fillId="5"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8"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4" fillId="2" borderId="17" xfId="0" applyFont="1" applyFill="1" applyBorder="1" applyAlignment="1">
      <alignment horizontal="center" vertical="center"/>
    </xf>
    <xf numFmtId="0" fontId="10" fillId="2" borderId="29" xfId="0" applyFont="1" applyFill="1" applyBorder="1" applyAlignment="1">
      <alignment horizontal="center" vertical="center" wrapText="1"/>
    </xf>
    <xf numFmtId="0" fontId="12" fillId="0" borderId="0" xfId="0" applyFont="1">
      <alignment vertical="center"/>
    </xf>
    <xf numFmtId="0" fontId="14" fillId="2" borderId="37" xfId="0" applyFont="1" applyFill="1" applyBorder="1" applyAlignment="1">
      <alignment horizontal="left" vertical="center" wrapText="1"/>
    </xf>
    <xf numFmtId="0" fontId="14" fillId="2" borderId="38" xfId="0" applyFont="1" applyFill="1" applyBorder="1" applyAlignment="1">
      <alignment horizontal="left" vertical="center" wrapText="1"/>
    </xf>
    <xf numFmtId="0" fontId="14"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0" fillId="2" borderId="38" xfId="0" applyFill="1" applyBorder="1" applyAlignment="1">
      <alignment vertical="center"/>
    </xf>
    <xf numFmtId="0" fontId="4" fillId="2" borderId="44" xfId="0" applyFont="1" applyFill="1" applyBorder="1" applyAlignment="1">
      <alignment horizontal="left" vertical="center"/>
    </xf>
    <xf numFmtId="0" fontId="5" fillId="2" borderId="44" xfId="0" applyFont="1" applyFill="1" applyBorder="1" applyAlignment="1">
      <alignment horizontal="center" vertical="center"/>
    </xf>
    <xf numFmtId="0" fontId="17" fillId="0" borderId="0" xfId="0" applyFont="1" applyAlignment="1">
      <alignment vertical="center"/>
    </xf>
    <xf numFmtId="41" fontId="4" fillId="3" borderId="15" xfId="0" applyNumberFormat="1" applyFont="1" applyFill="1" applyBorder="1" applyAlignment="1">
      <alignment horizontal="right" vertical="center"/>
    </xf>
    <xf numFmtId="41" fontId="0" fillId="3" borderId="7" xfId="0" applyNumberFormat="1" applyFill="1" applyBorder="1" applyAlignment="1">
      <alignment horizontal="right" vertical="center"/>
    </xf>
    <xf numFmtId="41" fontId="4" fillId="3" borderId="12" xfId="0" applyNumberFormat="1" applyFont="1" applyFill="1" applyBorder="1" applyAlignment="1">
      <alignment horizontal="right" vertical="center"/>
    </xf>
    <xf numFmtId="41" fontId="0" fillId="3" borderId="8" xfId="0" applyNumberFormat="1" applyFill="1" applyBorder="1" applyAlignment="1">
      <alignment horizontal="right" vertical="center"/>
    </xf>
    <xf numFmtId="41" fontId="4" fillId="3" borderId="14" xfId="0" applyNumberFormat="1" applyFont="1" applyFill="1" applyBorder="1" applyAlignment="1">
      <alignment horizontal="right" vertical="center"/>
    </xf>
    <xf numFmtId="41" fontId="0" fillId="3" borderId="6" xfId="0" applyNumberFormat="1" applyFill="1" applyBorder="1" applyAlignment="1">
      <alignment horizontal="right" vertical="center"/>
    </xf>
    <xf numFmtId="41" fontId="4" fillId="3" borderId="11" xfId="0" applyNumberFormat="1" applyFont="1" applyFill="1" applyBorder="1" applyAlignment="1">
      <alignment horizontal="right" vertical="center"/>
    </xf>
    <xf numFmtId="41" fontId="0" fillId="3" borderId="3" xfId="0" applyNumberFormat="1" applyFill="1" applyBorder="1" applyAlignment="1">
      <alignment horizontal="right" vertical="center"/>
    </xf>
    <xf numFmtId="177" fontId="4" fillId="0" borderId="16"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7" fillId="0" borderId="16" xfId="0" applyFont="1" applyBorder="1" applyAlignment="1">
      <alignment horizontal="left" vertical="center"/>
    </xf>
    <xf numFmtId="0" fontId="7" fillId="0" borderId="9" xfId="0" applyFont="1" applyBorder="1" applyAlignment="1">
      <alignment horizontal="left" vertical="center"/>
    </xf>
    <xf numFmtId="41" fontId="4" fillId="0" borderId="14" xfId="0" applyNumberFormat="1" applyFont="1" applyFill="1" applyBorder="1" applyAlignment="1">
      <alignment horizontal="center" vertical="center"/>
    </xf>
    <xf numFmtId="41" fontId="4" fillId="0" borderId="6" xfId="0" applyNumberFormat="1" applyFont="1" applyFill="1" applyBorder="1" applyAlignment="1">
      <alignment horizontal="center" vertical="center"/>
    </xf>
    <xf numFmtId="41" fontId="4" fillId="0" borderId="15" xfId="0" applyNumberFormat="1" applyFont="1" applyBorder="1" applyAlignment="1">
      <alignment vertical="center"/>
    </xf>
    <xf numFmtId="41" fontId="0" fillId="0" borderId="7" xfId="0" applyNumberFormat="1" applyBorder="1" applyAlignment="1">
      <alignment vertical="center"/>
    </xf>
    <xf numFmtId="41" fontId="4" fillId="0" borderId="14" xfId="0" applyNumberFormat="1" applyFont="1" applyBorder="1" applyAlignment="1">
      <alignment horizontal="right" vertical="center"/>
    </xf>
    <xf numFmtId="41" fontId="0" fillId="0" borderId="6" xfId="0" applyNumberFormat="1" applyBorder="1" applyAlignment="1">
      <alignment horizontal="right" vertical="center"/>
    </xf>
    <xf numFmtId="41" fontId="4" fillId="0" borderId="15" xfId="0" applyNumberFormat="1" applyFont="1" applyBorder="1" applyAlignment="1">
      <alignment horizontal="right" vertical="center"/>
    </xf>
    <xf numFmtId="41" fontId="0" fillId="0" borderId="7" xfId="0" applyNumberFormat="1" applyBorder="1" applyAlignment="1">
      <alignment horizontal="right" vertical="center"/>
    </xf>
    <xf numFmtId="41" fontId="4" fillId="4" borderId="11" xfId="0" applyNumberFormat="1" applyFont="1" applyFill="1" applyBorder="1" applyAlignment="1">
      <alignment horizontal="right" vertical="center"/>
    </xf>
    <xf numFmtId="41" fontId="0" fillId="4" borderId="3" xfId="0" applyNumberFormat="1" applyFill="1" applyBorder="1" applyAlignment="1">
      <alignment horizontal="right" vertical="center"/>
    </xf>
    <xf numFmtId="41" fontId="4" fillId="4" borderId="3" xfId="0" applyNumberFormat="1" applyFont="1" applyFill="1" applyBorder="1" applyAlignment="1">
      <alignment horizontal="right" vertical="center"/>
    </xf>
    <xf numFmtId="0" fontId="4" fillId="0" borderId="16" xfId="0" applyFont="1" applyBorder="1" applyAlignment="1">
      <alignment vertical="center" wrapText="1"/>
    </xf>
    <xf numFmtId="0" fontId="4" fillId="0" borderId="9" xfId="0" applyFont="1" applyBorder="1" applyAlignment="1">
      <alignment vertical="center"/>
    </xf>
    <xf numFmtId="0" fontId="7" fillId="0" borderId="16" xfId="0" applyFont="1" applyBorder="1" applyAlignment="1">
      <alignment horizontal="left" vertical="center" wrapText="1"/>
    </xf>
    <xf numFmtId="0" fontId="7" fillId="0" borderId="9" xfId="0" applyFont="1" applyBorder="1" applyAlignment="1">
      <alignment horizontal="left" vertical="center" wrapText="1"/>
    </xf>
    <xf numFmtId="0" fontId="5" fillId="2" borderId="45" xfId="0" applyFont="1" applyFill="1" applyBorder="1" applyAlignment="1">
      <alignment horizontal="center" vertical="center" wrapText="1"/>
    </xf>
    <xf numFmtId="0" fontId="14" fillId="0" borderId="41" xfId="0" applyFont="1" applyBorder="1" applyAlignment="1">
      <alignment vertical="center" wrapText="1"/>
    </xf>
    <xf numFmtId="0" fontId="0" fillId="0" borderId="32" xfId="0" applyBorder="1" applyAlignment="1">
      <alignment vertical="center"/>
    </xf>
    <xf numFmtId="0" fontId="16" fillId="2" borderId="25" xfId="0" applyFont="1" applyFill="1" applyBorder="1" applyAlignment="1">
      <alignment horizontal="center" vertical="center" wrapText="1"/>
    </xf>
    <xf numFmtId="0" fontId="0" fillId="0" borderId="40" xfId="0" applyBorder="1" applyAlignment="1">
      <alignment vertical="center" wrapText="1"/>
    </xf>
    <xf numFmtId="0" fontId="0" fillId="0" borderId="31" xfId="0" applyBorder="1" applyAlignment="1">
      <alignment vertical="center"/>
    </xf>
    <xf numFmtId="41" fontId="4" fillId="3" borderId="7" xfId="0" applyNumberFormat="1" applyFont="1" applyFill="1" applyBorder="1" applyAlignment="1">
      <alignment horizontal="right" vertical="center"/>
    </xf>
    <xf numFmtId="0" fontId="4" fillId="2" borderId="12"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48" xfId="0" applyFill="1" applyBorder="1" applyAlignment="1">
      <alignment horizontal="center" vertical="center"/>
    </xf>
    <xf numFmtId="0" fontId="0" fillId="2" borderId="47" xfId="0" applyFill="1" applyBorder="1" applyAlignment="1">
      <alignment horizontal="center" vertical="center"/>
    </xf>
    <xf numFmtId="0" fontId="10" fillId="5" borderId="28"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5" borderId="25"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7" xfId="0" applyFont="1" applyBorder="1" applyAlignment="1">
      <alignment horizontal="center" vertical="center"/>
    </xf>
    <xf numFmtId="0" fontId="16" fillId="0" borderId="42" xfId="0" applyFont="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16" fillId="2" borderId="39" xfId="0" applyFont="1" applyFill="1" applyBorder="1" applyAlignment="1">
      <alignment horizontal="center" vertical="center" wrapText="1"/>
    </xf>
    <xf numFmtId="0" fontId="0" fillId="0" borderId="29" xfId="0" applyBorder="1" applyAlignment="1">
      <alignment vertical="center" wrapText="1"/>
    </xf>
    <xf numFmtId="0" fontId="0" fillId="0" borderId="34" xfId="0" applyBorder="1" applyAlignment="1">
      <alignment vertical="center"/>
    </xf>
    <xf numFmtId="0" fontId="16" fillId="2" borderId="46" xfId="0" applyFont="1" applyFill="1" applyBorder="1" applyAlignment="1">
      <alignment horizontal="center" vertical="center" wrapText="1"/>
    </xf>
    <xf numFmtId="0" fontId="0" fillId="0" borderId="42" xfId="0" applyBorder="1" applyAlignment="1">
      <alignment vertical="center"/>
    </xf>
    <xf numFmtId="0" fontId="0" fillId="0" borderId="33" xfId="0" applyBorder="1" applyAlignment="1">
      <alignment vertical="center"/>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0" fillId="0" borderId="23" xfId="0" applyBorder="1" applyAlignment="1">
      <alignment vertical="center" wrapText="1"/>
    </xf>
    <xf numFmtId="0" fontId="0" fillId="0" borderId="30" xfId="0" applyBorder="1" applyAlignment="1">
      <alignment vertical="center"/>
    </xf>
    <xf numFmtId="0" fontId="4" fillId="2" borderId="3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5" fillId="2" borderId="17" xfId="0" applyFont="1" applyFill="1" applyBorder="1" applyAlignment="1">
      <alignment vertical="center" wrapText="1"/>
    </xf>
    <xf numFmtId="0" fontId="13" fillId="2" borderId="35" xfId="0" applyFont="1" applyFill="1" applyBorder="1" applyAlignment="1">
      <alignment vertical="center"/>
    </xf>
    <xf numFmtId="0" fontId="5" fillId="2" borderId="36" xfId="0" applyFont="1" applyFill="1" applyBorder="1" applyAlignment="1">
      <alignment horizontal="left" vertical="center" wrapText="1"/>
    </xf>
    <xf numFmtId="0" fontId="0" fillId="0" borderId="23" xfId="0" applyBorder="1" applyAlignment="1">
      <alignment horizontal="left" vertical="center" wrapText="1"/>
    </xf>
    <xf numFmtId="0" fontId="0" fillId="0" borderId="6"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14"/>
  <sheetViews>
    <sheetView tabSelected="1" view="pageBreakPreview" zoomScale="85" zoomScaleNormal="100" zoomScaleSheetLayoutView="85" workbookViewId="0">
      <selection activeCell="X1" sqref="X1"/>
    </sheetView>
  </sheetViews>
  <sheetFormatPr defaultColWidth="9" defaultRowHeight="13.5" x14ac:dyDescent="0.4"/>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2"/>
    <col min="26" max="16384" width="9" style="1"/>
  </cols>
  <sheetData>
    <row r="1" spans="1:25" ht="20.25" customHeight="1" thickBot="1" x14ac:dyDescent="0.45">
      <c r="A1" s="50" t="s">
        <v>34</v>
      </c>
      <c r="B1" s="50"/>
    </row>
    <row r="2" spans="1:25" s="15" customFormat="1" ht="12.75" customHeight="1" x14ac:dyDescent="0.4">
      <c r="A2" s="110" t="s">
        <v>33</v>
      </c>
      <c r="B2" s="110" t="s">
        <v>32</v>
      </c>
      <c r="C2" s="110" t="s">
        <v>31</v>
      </c>
      <c r="D2" s="110" t="s">
        <v>30</v>
      </c>
      <c r="E2" s="87" t="s">
        <v>29</v>
      </c>
      <c r="F2" s="99"/>
      <c r="G2" s="87" t="s">
        <v>28</v>
      </c>
      <c r="H2" s="88"/>
      <c r="I2" s="88"/>
      <c r="J2" s="88"/>
      <c r="K2" s="88"/>
      <c r="L2" s="88"/>
      <c r="M2" s="88"/>
      <c r="N2" s="96" t="s">
        <v>27</v>
      </c>
      <c r="O2" s="87" t="s">
        <v>26</v>
      </c>
      <c r="P2" s="99"/>
      <c r="Q2" s="87" t="s">
        <v>25</v>
      </c>
      <c r="R2" s="102"/>
      <c r="S2" s="102"/>
      <c r="T2" s="102"/>
      <c r="U2" s="102"/>
      <c r="V2" s="87" t="s">
        <v>24</v>
      </c>
      <c r="W2" s="102"/>
      <c r="X2" s="103"/>
      <c r="Y2" s="42"/>
    </row>
    <row r="3" spans="1:25" s="15" customFormat="1" ht="12" customHeight="1" x14ac:dyDescent="0.4">
      <c r="A3" s="111"/>
      <c r="B3" s="113"/>
      <c r="C3" s="111"/>
      <c r="D3" s="111"/>
      <c r="E3" s="100"/>
      <c r="F3" s="101"/>
      <c r="G3" s="89"/>
      <c r="H3" s="90"/>
      <c r="I3" s="90"/>
      <c r="J3" s="90"/>
      <c r="K3" s="90"/>
      <c r="L3" s="90"/>
      <c r="M3" s="90"/>
      <c r="N3" s="97"/>
      <c r="O3" s="100"/>
      <c r="P3" s="101"/>
      <c r="Q3" s="49" t="s">
        <v>23</v>
      </c>
      <c r="R3" s="104" t="s">
        <v>21</v>
      </c>
      <c r="S3" s="104" t="s">
        <v>20</v>
      </c>
      <c r="T3" s="83" t="s">
        <v>19</v>
      </c>
      <c r="U3" s="107" t="s">
        <v>22</v>
      </c>
      <c r="V3" s="80" t="s">
        <v>21</v>
      </c>
      <c r="W3" s="83" t="s">
        <v>20</v>
      </c>
      <c r="X3" s="115" t="s">
        <v>19</v>
      </c>
      <c r="Y3" s="42"/>
    </row>
    <row r="4" spans="1:25" s="15" customFormat="1" ht="13.5" customHeight="1" x14ac:dyDescent="0.4">
      <c r="A4" s="111"/>
      <c r="B4" s="113"/>
      <c r="C4" s="111"/>
      <c r="D4" s="111"/>
      <c r="E4" s="40"/>
      <c r="F4" s="46"/>
      <c r="G4" s="48" t="s">
        <v>18</v>
      </c>
      <c r="H4" s="47"/>
      <c r="I4" s="47"/>
      <c r="J4" s="47"/>
      <c r="K4" s="47"/>
      <c r="L4" s="47"/>
      <c r="M4" s="118" t="s">
        <v>17</v>
      </c>
      <c r="N4" s="97"/>
      <c r="O4" s="40"/>
      <c r="P4" s="46"/>
      <c r="Q4" s="121" t="s">
        <v>16</v>
      </c>
      <c r="R4" s="105"/>
      <c r="S4" s="105"/>
      <c r="T4" s="84"/>
      <c r="U4" s="108"/>
      <c r="V4" s="81"/>
      <c r="W4" s="84"/>
      <c r="X4" s="116"/>
      <c r="Y4" s="42"/>
    </row>
    <row r="5" spans="1:25" s="15" customFormat="1" ht="12" customHeight="1" x14ac:dyDescent="0.4">
      <c r="A5" s="111"/>
      <c r="B5" s="113"/>
      <c r="C5" s="111"/>
      <c r="D5" s="111"/>
      <c r="E5" s="40"/>
      <c r="F5" s="123" t="s">
        <v>14</v>
      </c>
      <c r="G5" s="40"/>
      <c r="H5" s="45" t="s">
        <v>15</v>
      </c>
      <c r="I5" s="44"/>
      <c r="J5" s="44"/>
      <c r="K5" s="44"/>
      <c r="L5" s="43"/>
      <c r="M5" s="119"/>
      <c r="N5" s="97"/>
      <c r="O5" s="40"/>
      <c r="P5" s="123" t="s">
        <v>14</v>
      </c>
      <c r="Q5" s="122"/>
      <c r="R5" s="106"/>
      <c r="S5" s="106"/>
      <c r="T5" s="85"/>
      <c r="U5" s="109"/>
      <c r="V5" s="82"/>
      <c r="W5" s="85"/>
      <c r="X5" s="117"/>
      <c r="Y5" s="42"/>
    </row>
    <row r="6" spans="1:25" s="15" customFormat="1" ht="12" customHeight="1" x14ac:dyDescent="0.4">
      <c r="A6" s="111"/>
      <c r="B6" s="113"/>
      <c r="C6" s="111"/>
      <c r="D6" s="111"/>
      <c r="E6" s="40"/>
      <c r="F6" s="124"/>
      <c r="G6" s="40"/>
      <c r="H6" s="41" t="s">
        <v>13</v>
      </c>
      <c r="I6" s="91" t="s">
        <v>12</v>
      </c>
      <c r="J6" s="92"/>
      <c r="K6" s="93"/>
      <c r="L6" s="94" t="s">
        <v>11</v>
      </c>
      <c r="M6" s="119"/>
      <c r="N6" s="97"/>
      <c r="O6" s="40"/>
      <c r="P6" s="124"/>
      <c r="Q6" s="39" t="s">
        <v>1</v>
      </c>
      <c r="R6" s="38" t="s">
        <v>1</v>
      </c>
      <c r="S6" s="38" t="s">
        <v>1</v>
      </c>
      <c r="T6" s="36" t="s">
        <v>1</v>
      </c>
      <c r="U6" s="35" t="s">
        <v>1</v>
      </c>
      <c r="V6" s="37" t="s">
        <v>1</v>
      </c>
      <c r="W6" s="36" t="s">
        <v>1</v>
      </c>
      <c r="X6" s="35" t="s">
        <v>1</v>
      </c>
      <c r="Y6" s="34" t="s">
        <v>1</v>
      </c>
    </row>
    <row r="7" spans="1:25" s="15" customFormat="1" ht="12.75" customHeight="1" thickBot="1" x14ac:dyDescent="0.45">
      <c r="A7" s="112"/>
      <c r="B7" s="114"/>
      <c r="C7" s="112"/>
      <c r="D7" s="112"/>
      <c r="E7" s="31"/>
      <c r="F7" s="125"/>
      <c r="G7" s="31"/>
      <c r="H7" s="33"/>
      <c r="I7" s="32" t="s">
        <v>10</v>
      </c>
      <c r="J7" s="32" t="s">
        <v>9</v>
      </c>
      <c r="K7" s="32" t="s">
        <v>8</v>
      </c>
      <c r="L7" s="95"/>
      <c r="M7" s="120"/>
      <c r="N7" s="98"/>
      <c r="O7" s="31"/>
      <c r="P7" s="125"/>
      <c r="Q7" s="30" t="s">
        <v>0</v>
      </c>
      <c r="R7" s="29" t="s">
        <v>0</v>
      </c>
      <c r="S7" s="29" t="s">
        <v>0</v>
      </c>
      <c r="T7" s="26" t="s">
        <v>0</v>
      </c>
      <c r="U7" s="28" t="s">
        <v>0</v>
      </c>
      <c r="V7" s="27" t="s">
        <v>0</v>
      </c>
      <c r="W7" s="26" t="s">
        <v>0</v>
      </c>
      <c r="X7" s="25" t="s">
        <v>0</v>
      </c>
      <c r="Y7" s="24" t="s">
        <v>0</v>
      </c>
    </row>
    <row r="8" spans="1:25" s="15" customFormat="1" ht="39.950000000000003" customHeight="1" x14ac:dyDescent="0.4">
      <c r="A8" s="59">
        <v>1</v>
      </c>
      <c r="B8" s="61" t="s">
        <v>7</v>
      </c>
      <c r="C8" s="76" t="s">
        <v>4</v>
      </c>
      <c r="D8" s="78" t="s">
        <v>6</v>
      </c>
      <c r="E8" s="71">
        <v>46.847000000000001</v>
      </c>
      <c r="F8" s="69">
        <v>46.847000000000001</v>
      </c>
      <c r="G8" s="71">
        <v>0</v>
      </c>
      <c r="H8" s="73">
        <v>0</v>
      </c>
      <c r="I8" s="73">
        <v>0</v>
      </c>
      <c r="J8" s="73">
        <v>0</v>
      </c>
      <c r="K8" s="73">
        <v>0</v>
      </c>
      <c r="L8" s="73">
        <v>0</v>
      </c>
      <c r="M8" s="65">
        <v>46.29</v>
      </c>
      <c r="N8" s="67">
        <v>0.55700000000000005</v>
      </c>
      <c r="O8" s="51">
        <v>0</v>
      </c>
      <c r="P8" s="69">
        <v>0</v>
      </c>
      <c r="Q8" s="22">
        <v>1</v>
      </c>
      <c r="R8" s="23">
        <v>0</v>
      </c>
      <c r="S8" s="23">
        <v>0</v>
      </c>
      <c r="T8" s="21">
        <v>0</v>
      </c>
      <c r="U8" s="23">
        <v>0</v>
      </c>
      <c r="V8" s="22">
        <v>0</v>
      </c>
      <c r="W8" s="21">
        <v>0</v>
      </c>
      <c r="X8" s="20">
        <v>0</v>
      </c>
      <c r="Y8" s="10" t="s">
        <v>1</v>
      </c>
    </row>
    <row r="9" spans="1:25" s="15" customFormat="1" ht="39.950000000000003" customHeight="1" thickBot="1" x14ac:dyDescent="0.45">
      <c r="A9" s="60"/>
      <c r="B9" s="62"/>
      <c r="C9" s="77"/>
      <c r="D9" s="79"/>
      <c r="E9" s="72"/>
      <c r="F9" s="70"/>
      <c r="G9" s="72"/>
      <c r="H9" s="74"/>
      <c r="I9" s="75"/>
      <c r="J9" s="75"/>
      <c r="K9" s="75"/>
      <c r="L9" s="75"/>
      <c r="M9" s="66"/>
      <c r="N9" s="68"/>
      <c r="O9" s="86"/>
      <c r="P9" s="70"/>
      <c r="Q9" s="18">
        <v>46.29</v>
      </c>
      <c r="R9" s="19">
        <v>0</v>
      </c>
      <c r="S9" s="19">
        <v>0</v>
      </c>
      <c r="T9" s="17">
        <v>0</v>
      </c>
      <c r="U9" s="19">
        <v>0</v>
      </c>
      <c r="V9" s="18">
        <v>0</v>
      </c>
      <c r="W9" s="17">
        <v>0</v>
      </c>
      <c r="X9" s="16">
        <v>0</v>
      </c>
      <c r="Y9" s="5" t="s">
        <v>0</v>
      </c>
    </row>
    <row r="10" spans="1:25" s="15" customFormat="1" ht="39.950000000000003" customHeight="1" x14ac:dyDescent="0.4">
      <c r="A10" s="59">
        <v>2</v>
      </c>
      <c r="B10" s="61" t="s">
        <v>5</v>
      </c>
      <c r="C10" s="76" t="s">
        <v>4</v>
      </c>
      <c r="D10" s="78" t="s">
        <v>3</v>
      </c>
      <c r="E10" s="71">
        <v>83.653999999999996</v>
      </c>
      <c r="F10" s="69">
        <v>83.653999999999996</v>
      </c>
      <c r="G10" s="71">
        <v>0</v>
      </c>
      <c r="H10" s="73">
        <v>0</v>
      </c>
      <c r="I10" s="73">
        <v>0</v>
      </c>
      <c r="J10" s="73">
        <v>0</v>
      </c>
      <c r="K10" s="73">
        <v>0</v>
      </c>
      <c r="L10" s="73">
        <v>0</v>
      </c>
      <c r="M10" s="65">
        <v>81.411000000000001</v>
      </c>
      <c r="N10" s="67">
        <v>2.2440000000000002</v>
      </c>
      <c r="O10" s="51">
        <v>0</v>
      </c>
      <c r="P10" s="69">
        <v>0</v>
      </c>
      <c r="Q10" s="22">
        <v>2</v>
      </c>
      <c r="R10" s="23">
        <v>0</v>
      </c>
      <c r="S10" s="23">
        <v>0</v>
      </c>
      <c r="T10" s="21">
        <v>0</v>
      </c>
      <c r="U10" s="23">
        <v>0</v>
      </c>
      <c r="V10" s="22">
        <v>0</v>
      </c>
      <c r="W10" s="21">
        <v>0</v>
      </c>
      <c r="X10" s="20">
        <v>0</v>
      </c>
      <c r="Y10" s="10" t="s">
        <v>1</v>
      </c>
    </row>
    <row r="11" spans="1:25" s="15" customFormat="1" ht="39.950000000000003" customHeight="1" thickBot="1" x14ac:dyDescent="0.45">
      <c r="A11" s="60"/>
      <c r="B11" s="62"/>
      <c r="C11" s="77"/>
      <c r="D11" s="79"/>
      <c r="E11" s="72"/>
      <c r="F11" s="70"/>
      <c r="G11" s="72"/>
      <c r="H11" s="74"/>
      <c r="I11" s="75"/>
      <c r="J11" s="75"/>
      <c r="K11" s="75"/>
      <c r="L11" s="75"/>
      <c r="M11" s="66"/>
      <c r="N11" s="68"/>
      <c r="O11" s="52"/>
      <c r="P11" s="70"/>
      <c r="Q11" s="18">
        <v>81.411000000000001</v>
      </c>
      <c r="R11" s="19">
        <v>0</v>
      </c>
      <c r="S11" s="19">
        <v>0</v>
      </c>
      <c r="T11" s="17">
        <v>0</v>
      </c>
      <c r="U11" s="19">
        <v>0</v>
      </c>
      <c r="V11" s="18">
        <v>0</v>
      </c>
      <c r="W11" s="17">
        <v>0</v>
      </c>
      <c r="X11" s="16">
        <v>0</v>
      </c>
      <c r="Y11" s="5" t="s">
        <v>0</v>
      </c>
    </row>
    <row r="12" spans="1:25" s="4" customFormat="1" ht="20.100000000000001" customHeight="1" x14ac:dyDescent="0.4">
      <c r="A12" s="59" t="s">
        <v>2</v>
      </c>
      <c r="B12" s="59">
        <v>2</v>
      </c>
      <c r="C12" s="61"/>
      <c r="D12" s="63"/>
      <c r="E12" s="51">
        <f t="shared" ref="E12:P12" si="0">SUM(E8:E11)</f>
        <v>130.501</v>
      </c>
      <c r="F12" s="55">
        <f t="shared" si="0"/>
        <v>130.501</v>
      </c>
      <c r="G12" s="51">
        <f t="shared" si="0"/>
        <v>0</v>
      </c>
      <c r="H12" s="57">
        <f t="shared" si="0"/>
        <v>0</v>
      </c>
      <c r="I12" s="57">
        <f t="shared" si="0"/>
        <v>0</v>
      </c>
      <c r="J12" s="57">
        <f t="shared" si="0"/>
        <v>0</v>
      </c>
      <c r="K12" s="57">
        <f t="shared" si="0"/>
        <v>0</v>
      </c>
      <c r="L12" s="57">
        <f t="shared" si="0"/>
        <v>0</v>
      </c>
      <c r="M12" s="57">
        <f t="shared" si="0"/>
        <v>127.70099999999999</v>
      </c>
      <c r="N12" s="53">
        <f t="shared" si="0"/>
        <v>2.8010000000000002</v>
      </c>
      <c r="O12" s="51">
        <f t="shared" si="0"/>
        <v>0</v>
      </c>
      <c r="P12" s="55">
        <f t="shared" si="0"/>
        <v>0</v>
      </c>
      <c r="Q12" s="13">
        <f t="shared" ref="Q12:X12" si="1">SUMIF($Y$8:$Y$11,$Y$6,Q8:Q11)</f>
        <v>3</v>
      </c>
      <c r="R12" s="14">
        <f t="shared" si="1"/>
        <v>0</v>
      </c>
      <c r="S12" s="14">
        <f t="shared" si="1"/>
        <v>0</v>
      </c>
      <c r="T12" s="12">
        <f t="shared" si="1"/>
        <v>0</v>
      </c>
      <c r="U12" s="14">
        <f t="shared" si="1"/>
        <v>0</v>
      </c>
      <c r="V12" s="13">
        <f t="shared" si="1"/>
        <v>0</v>
      </c>
      <c r="W12" s="12">
        <f t="shared" si="1"/>
        <v>0</v>
      </c>
      <c r="X12" s="11">
        <f t="shared" si="1"/>
        <v>0</v>
      </c>
      <c r="Y12" s="10" t="s">
        <v>1</v>
      </c>
    </row>
    <row r="13" spans="1:25" s="4" customFormat="1" ht="20.100000000000001" customHeight="1" thickBot="1" x14ac:dyDescent="0.45">
      <c r="A13" s="60"/>
      <c r="B13" s="60"/>
      <c r="C13" s="62"/>
      <c r="D13" s="64"/>
      <c r="E13" s="52"/>
      <c r="F13" s="56"/>
      <c r="G13" s="52"/>
      <c r="H13" s="58"/>
      <c r="I13" s="58"/>
      <c r="J13" s="58"/>
      <c r="K13" s="58"/>
      <c r="L13" s="58"/>
      <c r="M13" s="58"/>
      <c r="N13" s="54"/>
      <c r="O13" s="52"/>
      <c r="P13" s="56"/>
      <c r="Q13" s="8">
        <f t="shared" ref="Q13:X13" si="2">SUMIF($Y$8:$Y$11,$Y$7,Q8:Q11)</f>
        <v>127.70099999999999</v>
      </c>
      <c r="R13" s="9">
        <f t="shared" si="2"/>
        <v>0</v>
      </c>
      <c r="S13" s="9">
        <f t="shared" si="2"/>
        <v>0</v>
      </c>
      <c r="T13" s="7">
        <f t="shared" si="2"/>
        <v>0</v>
      </c>
      <c r="U13" s="9">
        <f t="shared" si="2"/>
        <v>0</v>
      </c>
      <c r="V13" s="8">
        <f t="shared" si="2"/>
        <v>0</v>
      </c>
      <c r="W13" s="7">
        <f t="shared" si="2"/>
        <v>0</v>
      </c>
      <c r="X13" s="6">
        <f t="shared" si="2"/>
        <v>0</v>
      </c>
      <c r="Y13" s="5" t="s">
        <v>0</v>
      </c>
    </row>
    <row r="14" spans="1:25" x14ac:dyDescent="0.4">
      <c r="O14" s="3">
        <f>+(+$E$12+$G$12)-($M$12+$N$12)</f>
        <v>-9.9999999997635314E-4</v>
      </c>
    </row>
  </sheetData>
  <mergeCells count="71">
    <mergeCell ref="X3:X5"/>
    <mergeCell ref="M4:M7"/>
    <mergeCell ref="Q4:Q5"/>
    <mergeCell ref="F5:F7"/>
    <mergeCell ref="P5:P7"/>
    <mergeCell ref="R3:R5"/>
    <mergeCell ref="S3:S5"/>
    <mergeCell ref="T3:T5"/>
    <mergeCell ref="U3:U5"/>
    <mergeCell ref="A2:A7"/>
    <mergeCell ref="B2:B7"/>
    <mergeCell ref="C2:C7"/>
    <mergeCell ref="D2:D7"/>
    <mergeCell ref="E2:F3"/>
    <mergeCell ref="V3:V5"/>
    <mergeCell ref="W3:W5"/>
    <mergeCell ref="M8:M9"/>
    <mergeCell ref="N8:N9"/>
    <mergeCell ref="O8:O9"/>
    <mergeCell ref="P8:P9"/>
    <mergeCell ref="G2:M3"/>
    <mergeCell ref="K8:K9"/>
    <mergeCell ref="L8:L9"/>
    <mergeCell ref="G8:G9"/>
    <mergeCell ref="I6:K6"/>
    <mergeCell ref="L6:L7"/>
    <mergeCell ref="N2:N7"/>
    <mergeCell ref="O2:P3"/>
    <mergeCell ref="Q2:U2"/>
    <mergeCell ref="V2:X2"/>
    <mergeCell ref="A10:A11"/>
    <mergeCell ref="B10:B11"/>
    <mergeCell ref="C10:C11"/>
    <mergeCell ref="D10:D11"/>
    <mergeCell ref="E10:E11"/>
    <mergeCell ref="H8:H9"/>
    <mergeCell ref="I8:I9"/>
    <mergeCell ref="J8:J9"/>
    <mergeCell ref="F8:F9"/>
    <mergeCell ref="A8:A9"/>
    <mergeCell ref="B8:B9"/>
    <mergeCell ref="C8:C9"/>
    <mergeCell ref="D8:D9"/>
    <mergeCell ref="E8:E9"/>
    <mergeCell ref="F12:F13"/>
    <mergeCell ref="M10:M11"/>
    <mergeCell ref="N10:N11"/>
    <mergeCell ref="O10:O11"/>
    <mergeCell ref="P10:P11"/>
    <mergeCell ref="G10:G11"/>
    <mergeCell ref="H10:H11"/>
    <mergeCell ref="I10:I11"/>
    <mergeCell ref="J10:J11"/>
    <mergeCell ref="K10:K11"/>
    <mergeCell ref="L10:L11"/>
    <mergeCell ref="F10:F11"/>
    <mergeCell ref="A12:A13"/>
    <mergeCell ref="B12:B13"/>
    <mergeCell ref="C12:C13"/>
    <mergeCell ref="D12:D13"/>
    <mergeCell ref="E12:E13"/>
    <mergeCell ref="G12:G13"/>
    <mergeCell ref="N12:N13"/>
    <mergeCell ref="O12:O13"/>
    <mergeCell ref="P12:P13"/>
    <mergeCell ref="H12:H13"/>
    <mergeCell ref="I12:I13"/>
    <mergeCell ref="J12:J13"/>
    <mergeCell ref="K12:K13"/>
    <mergeCell ref="L12:L13"/>
    <mergeCell ref="M12:M13"/>
  </mergeCells>
  <phoneticPr fontId="2"/>
  <pageMargins left="0.51181102362204722" right="0.31496062992125984" top="0.55118110236220474" bottom="0.55118110236220474" header="0.31496062992125984" footer="0.31496062992125984"/>
  <pageSetup paperSize="9" scale="5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個別表(006)</vt:lpstr>
      <vt:lpstr>'個別表(006)'!Print_Area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2021-09-22T07:23:49Z</dcterms:created>
  <dcterms:modified xsi:type="dcterms:W3CDTF">2021-09-22T07:24:03Z</dcterms:modified>
</cp:coreProperties>
</file>