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480" yWindow="120" windowWidth="18315" windowHeight="11655" tabRatio="774"/>
  </bookViews>
  <sheets>
    <sheet name="総括表A（基礎情報）" sheetId="7" r:id="rId1"/>
    <sheet name="総括表B-1" sheetId="5" r:id="rId2"/>
    <sheet name="総括表B-2" sheetId="9" r:id="rId3"/>
  </sheets>
  <definedNames>
    <definedName name="_xlnm._FilterDatabase" localSheetId="1" hidden="1">'総括表B-1'!$A$1:$Y$25</definedName>
    <definedName name="_xlnm._FilterDatabase" localSheetId="2" hidden="1">'総括表B-2'!$A$1:$Y$20</definedName>
    <definedName name="_xlnm.Print_Area" localSheetId="0">'総括表A（基礎情報）'!$A$1:$R$14</definedName>
    <definedName name="_xlnm.Print_Area" localSheetId="1">'総括表B-1'!$A$1:$X$36</definedName>
    <definedName name="_xlnm.Print_Area" localSheetId="2">'総括表B-2'!$A$1:$X$21</definedName>
  </definedNames>
  <calcPr calcId="162913"/>
</workbook>
</file>

<file path=xl/calcChain.xml><?xml version="1.0" encoding="utf-8"?>
<calcChain xmlns="http://schemas.openxmlformats.org/spreadsheetml/2006/main">
  <c r="N8" i="5" l="1"/>
  <c r="N10" i="5"/>
  <c r="N12" i="5"/>
  <c r="N14" i="5"/>
  <c r="N16" i="5"/>
  <c r="N20" i="5"/>
  <c r="N22" i="5"/>
  <c r="C24" i="5"/>
  <c r="D24" i="5"/>
  <c r="E24" i="5"/>
  <c r="F24" i="5"/>
  <c r="G24" i="5"/>
  <c r="H24" i="5"/>
  <c r="I24" i="5"/>
  <c r="K24" i="5"/>
  <c r="L24" i="5"/>
  <c r="M24" i="5"/>
  <c r="N24" i="5"/>
  <c r="O24" i="5"/>
  <c r="P24" i="5"/>
  <c r="Q24" i="5"/>
  <c r="R24" i="5"/>
  <c r="S24" i="5"/>
  <c r="T24" i="5"/>
  <c r="U24" i="5"/>
  <c r="V24" i="5"/>
  <c r="W24" i="5"/>
  <c r="P25" i="5"/>
  <c r="Q25" i="5"/>
  <c r="R25" i="5"/>
  <c r="S25" i="5"/>
  <c r="T25" i="5"/>
  <c r="U25" i="5"/>
  <c r="V25" i="5"/>
  <c r="W25" i="5"/>
  <c r="N37" i="5"/>
  <c r="D13" i="7" l="1"/>
</calcChain>
</file>

<file path=xl/comments1.xml><?xml version="1.0" encoding="utf-8"?>
<comments xmlns="http://schemas.openxmlformats.org/spreadsheetml/2006/main">
  <authors>
    <author>作成者</author>
  </authors>
  <commentList>
    <comment ref="K6" authorId="0" shapeId="0">
      <text>
        <r>
          <rPr>
            <b/>
            <sz val="9"/>
            <color indexed="81"/>
            <rFont val="ＭＳ Ｐゴシック"/>
            <family val="3"/>
            <charset val="128"/>
          </rPr>
          <t>運用収入等の国費相当額を想定</t>
        </r>
      </text>
    </comment>
  </commentList>
</comments>
</file>

<file path=xl/sharedStrings.xml><?xml version="1.0" encoding="utf-8"?>
<sst xmlns="http://schemas.openxmlformats.org/spreadsheetml/2006/main" count="261" uniqueCount="180">
  <si>
    <t>事業終了予定時期</t>
    <rPh sb="0" eb="2">
      <t>ジギョウ</t>
    </rPh>
    <rPh sb="2" eb="4">
      <t>シュウリョウ</t>
    </rPh>
    <rPh sb="4" eb="6">
      <t>ヨテイ</t>
    </rPh>
    <rPh sb="6" eb="8">
      <t>ジキ</t>
    </rPh>
    <phoneticPr fontId="1"/>
  </si>
  <si>
    <t>事業形態</t>
    <rPh sb="0" eb="2">
      <t>ジギョウ</t>
    </rPh>
    <rPh sb="2" eb="4">
      <t>ケイタイ</t>
    </rPh>
    <phoneticPr fontId="1"/>
  </si>
  <si>
    <t>債務保証</t>
    <rPh sb="0" eb="2">
      <t>サイム</t>
    </rPh>
    <rPh sb="2" eb="4">
      <t>ホショウ</t>
    </rPh>
    <phoneticPr fontId="1"/>
  </si>
  <si>
    <t>出資</t>
    <rPh sb="0" eb="2">
      <t>シュッシ</t>
    </rPh>
    <phoneticPr fontId="1"/>
  </si>
  <si>
    <t>番
号</t>
    <rPh sb="0" eb="1">
      <t>バン</t>
    </rPh>
    <rPh sb="2" eb="3">
      <t>ゴウ</t>
    </rPh>
    <phoneticPr fontId="1"/>
  </si>
  <si>
    <t>うち</t>
    <phoneticPr fontId="1"/>
  </si>
  <si>
    <t>うち
国費相当額</t>
    <rPh sb="3" eb="5">
      <t>コクヒ</t>
    </rPh>
    <rPh sb="5" eb="7">
      <t>ソウトウ</t>
    </rPh>
    <rPh sb="7" eb="8">
      <t>ガク</t>
    </rPh>
    <phoneticPr fontId="1"/>
  </si>
  <si>
    <t>国費相当額</t>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</si>
  <si>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</si>
  <si>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</si>
  <si>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</si>
  <si>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</si>
  <si>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(補助・補てん、利子助成・補給)</t>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</si>
  <si>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</si>
  <si>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</si>
  <si>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</si>
  <si>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取崩し型</t>
    <rPh sb="0" eb="2">
      <t>トリクズ</t>
    </rPh>
    <rPh sb="3" eb="4">
      <t>ガタ</t>
    </rPh>
    <phoneticPr fontId="1"/>
  </si>
  <si>
    <t>補助</t>
    <rPh sb="0" eb="2">
      <t>ホジョ</t>
    </rPh>
    <phoneticPr fontId="1"/>
  </si>
  <si>
    <t>成果実績</t>
    <rPh sb="0" eb="2">
      <t>セイカ</t>
    </rPh>
    <rPh sb="2" eb="4">
      <t>ジッセキ</t>
    </rPh>
    <phoneticPr fontId="1"/>
  </si>
  <si>
    <t>目標値</t>
    <rPh sb="0" eb="3">
      <t>モクヒョウチ</t>
    </rPh>
    <phoneticPr fontId="1"/>
  </si>
  <si>
    <t>達成度</t>
    <rPh sb="0" eb="2">
      <t>タッセイ</t>
    </rPh>
    <rPh sb="2" eb="3">
      <t>ド</t>
    </rPh>
    <phoneticPr fontId="1"/>
  </si>
  <si>
    <t>合　　　計</t>
    <rPh sb="0" eb="1">
      <t>ア</t>
    </rPh>
    <rPh sb="4" eb="5">
      <t>ケイ</t>
    </rPh>
    <phoneticPr fontId="1"/>
  </si>
  <si>
    <t>活動指標</t>
    <rPh sb="0" eb="2">
      <t>カツドウ</t>
    </rPh>
    <rPh sb="2" eb="4">
      <t>シヒョウ</t>
    </rPh>
    <phoneticPr fontId="1"/>
  </si>
  <si>
    <t>活動実績</t>
    <rPh sb="0" eb="2">
      <t>カツドウ</t>
    </rPh>
    <rPh sb="2" eb="4">
      <t>ジッセキ</t>
    </rPh>
    <phoneticPr fontId="1"/>
  </si>
  <si>
    <t>成果目標</t>
    <rPh sb="0" eb="2">
      <t>セイカ</t>
    </rPh>
    <rPh sb="2" eb="4">
      <t>モクヒョウ</t>
    </rPh>
    <phoneticPr fontId="1"/>
  </si>
  <si>
    <t>成果目標及び成果実績</t>
    <rPh sb="0" eb="2">
      <t>セイカ</t>
    </rPh>
    <rPh sb="2" eb="4">
      <t>モクヒョウ</t>
    </rPh>
    <rPh sb="4" eb="5">
      <t>オヨ</t>
    </rPh>
    <rPh sb="6" eb="8">
      <t>セイカ</t>
    </rPh>
    <rPh sb="8" eb="10">
      <t>ジッセキ</t>
    </rPh>
    <phoneticPr fontId="1"/>
  </si>
  <si>
    <t>活動指標及び活動実績</t>
    <rPh sb="0" eb="2">
      <t>カツドウ</t>
    </rPh>
    <rPh sb="2" eb="4">
      <t>シヒョウ</t>
    </rPh>
    <rPh sb="4" eb="5">
      <t>オヨ</t>
    </rPh>
    <rPh sb="6" eb="8">
      <t>カツドウ</t>
    </rPh>
    <rPh sb="8" eb="10">
      <t>ジッセキ</t>
    </rPh>
    <phoneticPr fontId="1"/>
  </si>
  <si>
    <t>基金の名称
(基金の造成原資の名称)</t>
    <rPh sb="0" eb="2">
      <t>キキン</t>
    </rPh>
    <rPh sb="3" eb="5">
      <t>メイショウ</t>
    </rPh>
    <rPh sb="7" eb="9">
      <t>キキン</t>
    </rPh>
    <rPh sb="10" eb="12">
      <t>ゾウセイ</t>
    </rPh>
    <rPh sb="12" eb="14">
      <t>ゲンシ</t>
    </rPh>
    <rPh sb="15" eb="17">
      <t>メイショウ</t>
    </rPh>
    <phoneticPr fontId="1"/>
  </si>
  <si>
    <t>合　　　計</t>
    <rPh sb="0" eb="1">
      <t>ア</t>
    </rPh>
    <rPh sb="4" eb="5">
      <t>ケイ</t>
    </rPh>
    <phoneticPr fontId="1"/>
  </si>
  <si>
    <t>基金方式の必要性</t>
    <rPh sb="0" eb="2">
      <t>キキン</t>
    </rPh>
    <rPh sb="2" eb="4">
      <t>ホウシキ</t>
    </rPh>
    <rPh sb="5" eb="8">
      <t>ヒツヨウセイ</t>
    </rPh>
    <phoneticPr fontId="1"/>
  </si>
  <si>
    <t>当初見込み</t>
    <rPh sb="0" eb="2">
      <t>トウショ</t>
    </rPh>
    <rPh sb="2" eb="4">
      <t>ミコ</t>
    </rPh>
    <phoneticPr fontId="1"/>
  </si>
  <si>
    <t>補助金適正化法適用の有無</t>
    <rPh sb="0" eb="3">
      <t>ホジョキン</t>
    </rPh>
    <rPh sb="3" eb="6">
      <t>テキセイカ</t>
    </rPh>
    <rPh sb="6" eb="7">
      <t>ホウ</t>
    </rPh>
    <rPh sb="7" eb="9">
      <t>テキヨウ</t>
    </rPh>
    <rPh sb="10" eb="12">
      <t>ウム</t>
    </rPh>
    <phoneticPr fontId="1"/>
  </si>
  <si>
    <t>目標最終年度
　　○○年度</t>
    <rPh sb="0" eb="2">
      <t>モクヒョウ</t>
    </rPh>
    <rPh sb="2" eb="4">
      <t>サイシュウ</t>
    </rPh>
    <rPh sb="4" eb="6">
      <t>ネンド</t>
    </rPh>
    <rPh sb="11" eb="13">
      <t>ネンド</t>
    </rPh>
    <phoneticPr fontId="1"/>
  </si>
  <si>
    <t>有</t>
    <rPh sb="0" eb="1">
      <t>アリ</t>
    </rPh>
    <phoneticPr fontId="1"/>
  </si>
  <si>
    <t>当初</t>
    <rPh sb="0" eb="2">
      <t>トウショ</t>
    </rPh>
    <phoneticPr fontId="1"/>
  </si>
  <si>
    <t>補正</t>
    <rPh sb="0" eb="2">
      <t>ホセイ</t>
    </rPh>
    <phoneticPr fontId="1"/>
  </si>
  <si>
    <t>その他</t>
    <rPh sb="2" eb="3">
      <t>タ</t>
    </rPh>
    <phoneticPr fontId="1"/>
  </si>
  <si>
    <t>（成果指標：　　 ）</t>
    <rPh sb="1" eb="3">
      <t>セイカ</t>
    </rPh>
    <rPh sb="3" eb="5">
      <t>シヒョウ</t>
    </rPh>
    <phoneticPr fontId="1"/>
  </si>
  <si>
    <t>（単位：　　 　　）</t>
    <rPh sb="1" eb="3">
      <t>タンイ</t>
    </rPh>
    <phoneticPr fontId="1"/>
  </si>
  <si>
    <t>運営形態</t>
    <rPh sb="0" eb="2">
      <t>ウンエイ</t>
    </rPh>
    <rPh sb="2" eb="4">
      <t>ケイタイ</t>
    </rPh>
    <phoneticPr fontId="1"/>
  </si>
  <si>
    <t>予備費</t>
    <rPh sb="0" eb="3">
      <t>ヨビヒ</t>
    </rPh>
    <phoneticPr fontId="1"/>
  </si>
  <si>
    <t>※会計区分を番号で記載</t>
    <rPh sb="1" eb="3">
      <t>カイケイ</t>
    </rPh>
    <rPh sb="3" eb="5">
      <t>クブン</t>
    </rPh>
    <rPh sb="6" eb="8">
      <t>バンゴウ</t>
    </rPh>
    <rPh sb="9" eb="11">
      <t>キサイ</t>
    </rPh>
    <phoneticPr fontId="1"/>
  </si>
  <si>
    <t>①一般会計</t>
    <rPh sb="1" eb="3">
      <t>イッパン</t>
    </rPh>
    <rPh sb="3" eb="5">
      <t>カイケイ</t>
    </rPh>
    <phoneticPr fontId="1"/>
  </si>
  <si>
    <t>②交付税及び贈与税配付金特別会計</t>
    <rPh sb="1" eb="4">
      <t>コウフゼイ</t>
    </rPh>
    <rPh sb="4" eb="5">
      <t>オヨ</t>
    </rPh>
    <rPh sb="6" eb="9">
      <t>ゾウヨゼイ</t>
    </rPh>
    <rPh sb="9" eb="11">
      <t>ハイフ</t>
    </rPh>
    <rPh sb="11" eb="12">
      <t>キン</t>
    </rPh>
    <rPh sb="12" eb="14">
      <t>トクベツ</t>
    </rPh>
    <rPh sb="14" eb="16">
      <t>カイケイ</t>
    </rPh>
    <phoneticPr fontId="1"/>
  </si>
  <si>
    <t>③地震再保険特別会計</t>
    <rPh sb="1" eb="3">
      <t>ジシン</t>
    </rPh>
    <rPh sb="3" eb="6">
      <t>サイホケン</t>
    </rPh>
    <rPh sb="6" eb="8">
      <t>トクベツ</t>
    </rPh>
    <rPh sb="8" eb="10">
      <t>カイケイ</t>
    </rPh>
    <phoneticPr fontId="1"/>
  </si>
  <si>
    <t>④国債整理基金特別会計</t>
    <rPh sb="1" eb="3">
      <t>コクサイ</t>
    </rPh>
    <rPh sb="3" eb="5">
      <t>セイリ</t>
    </rPh>
    <rPh sb="5" eb="7">
      <t>キキン</t>
    </rPh>
    <rPh sb="7" eb="9">
      <t>トクベツ</t>
    </rPh>
    <rPh sb="9" eb="11">
      <t>カイケイ</t>
    </rPh>
    <phoneticPr fontId="1"/>
  </si>
  <si>
    <t>⑤外国為替資金特別会計</t>
    <rPh sb="1" eb="3">
      <t>ガイコク</t>
    </rPh>
    <rPh sb="3" eb="5">
      <t>カワセ</t>
    </rPh>
    <rPh sb="5" eb="7">
      <t>シキン</t>
    </rPh>
    <rPh sb="7" eb="9">
      <t>トクベツ</t>
    </rPh>
    <rPh sb="9" eb="11">
      <t>カイケイ</t>
    </rPh>
    <phoneticPr fontId="1"/>
  </si>
  <si>
    <t>⑥財政投融資特別会計</t>
    <rPh sb="1" eb="3">
      <t>ザイセイ</t>
    </rPh>
    <rPh sb="3" eb="6">
      <t>トウユウシ</t>
    </rPh>
    <rPh sb="6" eb="8">
      <t>トクベツ</t>
    </rPh>
    <rPh sb="8" eb="10">
      <t>カイケイ</t>
    </rPh>
    <phoneticPr fontId="1"/>
  </si>
  <si>
    <t>⑦エネルギー対策特別会計</t>
    <rPh sb="6" eb="8">
      <t>タイサク</t>
    </rPh>
    <rPh sb="8" eb="10">
      <t>トクベツ</t>
    </rPh>
    <rPh sb="10" eb="12">
      <t>カイケイ</t>
    </rPh>
    <phoneticPr fontId="1"/>
  </si>
  <si>
    <t>⑧労働保険特別会計</t>
    <rPh sb="1" eb="3">
      <t>ロウドウ</t>
    </rPh>
    <rPh sb="3" eb="5">
      <t>ホケン</t>
    </rPh>
    <rPh sb="5" eb="7">
      <t>トクベツ</t>
    </rPh>
    <rPh sb="7" eb="9">
      <t>カイケイ</t>
    </rPh>
    <phoneticPr fontId="1"/>
  </si>
  <si>
    <t>⑨年金特別会計</t>
    <rPh sb="1" eb="3">
      <t>ネンキン</t>
    </rPh>
    <rPh sb="3" eb="5">
      <t>トクベツ</t>
    </rPh>
    <rPh sb="5" eb="7">
      <t>カイケイ</t>
    </rPh>
    <phoneticPr fontId="1"/>
  </si>
  <si>
    <t>⑩食料安定供給特別会計</t>
    <rPh sb="1" eb="3">
      <t>ショクリョウ</t>
    </rPh>
    <rPh sb="3" eb="5">
      <t>アンテイ</t>
    </rPh>
    <rPh sb="5" eb="7">
      <t>キョウキュウ</t>
    </rPh>
    <rPh sb="7" eb="9">
      <t>トクベツ</t>
    </rPh>
    <rPh sb="9" eb="11">
      <t>カイケイ</t>
    </rPh>
    <phoneticPr fontId="1"/>
  </si>
  <si>
    <t>国からの資金交付額</t>
    <rPh sb="0" eb="1">
      <t>クニ</t>
    </rPh>
    <rPh sb="4" eb="6">
      <t>シキン</t>
    </rPh>
    <rPh sb="6" eb="8">
      <t>コウフ</t>
    </rPh>
    <rPh sb="8" eb="9">
      <t>ガク</t>
    </rPh>
    <phoneticPr fontId="1"/>
  </si>
  <si>
    <t>会計区分（※）</t>
    <rPh sb="0" eb="2">
      <t>カイケイ</t>
    </rPh>
    <rPh sb="2" eb="4">
      <t>クブン</t>
    </rPh>
    <phoneticPr fontId="1"/>
  </si>
  <si>
    <t>①法律の根拠のあるもの
②不確実な事故等の発生に応じて資金を交付する事業
③資金の回収を見込んで貸付等を行う事業
④事業の進捗が他の事業の進捗に依存するもの
⑤その他
　該当する理由等も記載</t>
    <rPh sb="1" eb="3">
      <t>ホウリツ</t>
    </rPh>
    <rPh sb="4" eb="6">
      <t>コンキョ</t>
    </rPh>
    <rPh sb="13" eb="16">
      <t>フカクジツ</t>
    </rPh>
    <rPh sb="17" eb="19">
      <t>ジコ</t>
    </rPh>
    <rPh sb="19" eb="20">
      <t>トウ</t>
    </rPh>
    <rPh sb="21" eb="23">
      <t>ハッセイ</t>
    </rPh>
    <rPh sb="24" eb="25">
      <t>オウ</t>
    </rPh>
    <rPh sb="27" eb="29">
      <t>シキン</t>
    </rPh>
    <rPh sb="30" eb="32">
      <t>コウフ</t>
    </rPh>
    <rPh sb="34" eb="36">
      <t>ジギョウ</t>
    </rPh>
    <rPh sb="38" eb="40">
      <t>シキン</t>
    </rPh>
    <rPh sb="41" eb="43">
      <t>カイシュウ</t>
    </rPh>
    <rPh sb="44" eb="46">
      <t>ミコ</t>
    </rPh>
    <rPh sb="48" eb="50">
      <t>カシツケ</t>
    </rPh>
    <rPh sb="50" eb="51">
      <t>トウ</t>
    </rPh>
    <rPh sb="52" eb="53">
      <t>オコナ</t>
    </rPh>
    <rPh sb="54" eb="56">
      <t>ジギョウ</t>
    </rPh>
    <rPh sb="58" eb="60">
      <t>ジギョウ</t>
    </rPh>
    <rPh sb="61" eb="63">
      <t>シンチョク</t>
    </rPh>
    <rPh sb="64" eb="65">
      <t>タ</t>
    </rPh>
    <rPh sb="66" eb="68">
      <t>ジギョウ</t>
    </rPh>
    <rPh sb="69" eb="71">
      <t>シンチョク</t>
    </rPh>
    <rPh sb="72" eb="74">
      <t>イゾン</t>
    </rPh>
    <rPh sb="82" eb="83">
      <t>タ</t>
    </rPh>
    <rPh sb="85" eb="87">
      <t>ガイトウ</t>
    </rPh>
    <rPh sb="89" eb="91">
      <t/>
    </rPh>
    <rPh sb="91" eb="92">
      <t>トウ</t>
    </rPh>
    <rPh sb="93" eb="95">
      <t>キサイ</t>
    </rPh>
    <phoneticPr fontId="1"/>
  </si>
  <si>
    <t>事務・事業の概要</t>
    <rPh sb="0" eb="2">
      <t>ジム</t>
    </rPh>
    <rPh sb="3" eb="5">
      <t>ジギョウ</t>
    </rPh>
    <rPh sb="6" eb="8">
      <t>ガイヨウ</t>
    </rPh>
    <phoneticPr fontId="1"/>
  </si>
  <si>
    <t>基金造成
年度</t>
    <rPh sb="0" eb="2">
      <t>キキン</t>
    </rPh>
    <rPh sb="2" eb="4">
      <t>ゾウセイ</t>
    </rPh>
    <rPh sb="5" eb="7">
      <t>ネンド</t>
    </rPh>
    <phoneticPr fontId="1"/>
  </si>
  <si>
    <t>新規申請受付終了時期</t>
    <rPh sb="0" eb="2">
      <t>シンキ</t>
    </rPh>
    <rPh sb="2" eb="4">
      <t>シンセイ</t>
    </rPh>
    <rPh sb="4" eb="6">
      <t>ウケツケ</t>
    </rPh>
    <rPh sb="6" eb="8">
      <t>シュウリョウ</t>
    </rPh>
    <rPh sb="8" eb="10">
      <t>ジキ</t>
    </rPh>
    <phoneticPr fontId="1"/>
  </si>
  <si>
    <t>目標値</t>
  </si>
  <si>
    <t>⑪国有林野事業債務管理特別会計</t>
    <rPh sb="1" eb="5">
      <t>コクユウリンヤ</t>
    </rPh>
    <rPh sb="5" eb="7">
      <t>ジギョウ</t>
    </rPh>
    <rPh sb="7" eb="9">
      <t>サイム</t>
    </rPh>
    <rPh sb="9" eb="11">
      <t>カンリ</t>
    </rPh>
    <rPh sb="11" eb="13">
      <t>トクベツ</t>
    </rPh>
    <rPh sb="13" eb="15">
      <t>カイケイ</t>
    </rPh>
    <phoneticPr fontId="1"/>
  </si>
  <si>
    <t>⑫貿易再保険特別会計</t>
    <rPh sb="1" eb="3">
      <t>ボウエキ</t>
    </rPh>
    <rPh sb="3" eb="6">
      <t>サイホケン</t>
    </rPh>
    <rPh sb="6" eb="8">
      <t>トクベツ</t>
    </rPh>
    <rPh sb="8" eb="10">
      <t>カイケイ</t>
    </rPh>
    <phoneticPr fontId="1"/>
  </si>
  <si>
    <t>⑬特許特別会計</t>
    <rPh sb="1" eb="3">
      <t>トッキョ</t>
    </rPh>
    <rPh sb="3" eb="5">
      <t>トクベツ</t>
    </rPh>
    <rPh sb="5" eb="7">
      <t>カイケイ</t>
    </rPh>
    <phoneticPr fontId="1"/>
  </si>
  <si>
    <t>⑭自動車安全特別会計</t>
    <rPh sb="1" eb="4">
      <t>ジドウシャ</t>
    </rPh>
    <rPh sb="4" eb="6">
      <t>アンゼン</t>
    </rPh>
    <rPh sb="6" eb="8">
      <t>トクベツ</t>
    </rPh>
    <rPh sb="8" eb="10">
      <t>カイケイ</t>
    </rPh>
    <phoneticPr fontId="1"/>
  </si>
  <si>
    <t>⑮東日本大震災復興特別会計</t>
    <rPh sb="1" eb="2">
      <t>ヒガシ</t>
    </rPh>
    <rPh sb="2" eb="4">
      <t>ニホン</t>
    </rPh>
    <rPh sb="4" eb="7">
      <t>ダイシンサイ</t>
    </rPh>
    <rPh sb="7" eb="9">
      <t>フッコウ</t>
    </rPh>
    <rPh sb="9" eb="11">
      <t>トクベツ</t>
    </rPh>
    <rPh sb="11" eb="13">
      <t>カイケイ</t>
    </rPh>
    <phoneticPr fontId="1"/>
  </si>
  <si>
    <t>担当部局、担当課室、作成責任者</t>
    <rPh sb="0" eb="2">
      <t>タントウ</t>
    </rPh>
    <rPh sb="2" eb="4">
      <t>ブキョク</t>
    </rPh>
    <rPh sb="5" eb="7">
      <t>タントウ</t>
    </rPh>
    <rPh sb="7" eb="9">
      <t>カシツ</t>
    </rPh>
    <rPh sb="10" eb="12">
      <t>サクセイ</t>
    </rPh>
    <rPh sb="12" eb="15">
      <t>セキニンシャ</t>
    </rPh>
    <phoneticPr fontId="1"/>
  </si>
  <si>
    <t>各　府　省　対　応　状　況</t>
    <rPh sb="0" eb="1">
      <t>カク</t>
    </rPh>
    <rPh sb="2" eb="3">
      <t>フ</t>
    </rPh>
    <rPh sb="4" eb="5">
      <t>ショウ</t>
    </rPh>
    <rPh sb="6" eb="7">
      <t>タイ</t>
    </rPh>
    <rPh sb="8" eb="9">
      <t>オウ</t>
    </rPh>
    <rPh sb="10" eb="11">
      <t>ジョウ</t>
    </rPh>
    <rPh sb="12" eb="13">
      <t>キョウ</t>
    </rPh>
    <phoneticPr fontId="1"/>
  </si>
  <si>
    <t>備　　　考</t>
    <rPh sb="0" eb="1">
      <t>ビ</t>
    </rPh>
    <rPh sb="4" eb="5">
      <t>コウ</t>
    </rPh>
    <phoneticPr fontId="1"/>
  </si>
  <si>
    <t>令和２年度末基金造成団体数</t>
    <rPh sb="0" eb="2">
      <t>レイワ</t>
    </rPh>
    <rPh sb="8" eb="10">
      <t>ゾウセイ</t>
    </rPh>
    <rPh sb="10" eb="12">
      <t>ダンタイ</t>
    </rPh>
    <phoneticPr fontId="1"/>
  </si>
  <si>
    <t>令和２年度</t>
    <rPh sb="0" eb="2">
      <t>レイワ</t>
    </rPh>
    <rPh sb="3" eb="5">
      <t>ネンド</t>
    </rPh>
    <phoneticPr fontId="1"/>
  </si>
  <si>
    <t>令和元年度末
基金残高（ａ）</t>
    <rPh sb="0" eb="2">
      <t>レイワ</t>
    </rPh>
    <rPh sb="2" eb="4">
      <t>ガンネン</t>
    </rPh>
    <rPh sb="4" eb="5">
      <t>ド</t>
    </rPh>
    <rPh sb="5" eb="6">
      <t>マツ</t>
    </rPh>
    <rPh sb="7" eb="9">
      <t>キキン</t>
    </rPh>
    <rPh sb="9" eb="11">
      <t>ザンダカ</t>
    </rPh>
    <phoneticPr fontId="1"/>
  </si>
  <si>
    <t>令　和　２　年　度　収　入　支　出</t>
    <rPh sb="0" eb="1">
      <t>レイ</t>
    </rPh>
    <rPh sb="2" eb="3">
      <t>ワ</t>
    </rPh>
    <rPh sb="6" eb="7">
      <t>トシ</t>
    </rPh>
    <rPh sb="8" eb="9">
      <t>ド</t>
    </rPh>
    <rPh sb="10" eb="11">
      <t>オサム</t>
    </rPh>
    <rPh sb="12" eb="13">
      <t>イ</t>
    </rPh>
    <rPh sb="14" eb="15">
      <t>シ</t>
    </rPh>
    <rPh sb="16" eb="17">
      <t>デ</t>
    </rPh>
    <phoneticPr fontId="1"/>
  </si>
  <si>
    <t>令和２年度
国庫返納額
（ｄ）</t>
    <rPh sb="0" eb="2">
      <t>レイワ</t>
    </rPh>
    <rPh sb="3" eb="5">
      <t>ネンド</t>
    </rPh>
    <rPh sb="8" eb="10">
      <t>ヘンノウ</t>
    </rPh>
    <phoneticPr fontId="1"/>
  </si>
  <si>
    <t>令和２年度末基金残高
(ｅ=ａ+ｂ-ｃ-ｄ)</t>
    <rPh sb="0" eb="2">
      <t>レイワ</t>
    </rPh>
    <rPh sb="3" eb="5">
      <t>ネンド</t>
    </rPh>
    <rPh sb="5" eb="6">
      <t>マツ</t>
    </rPh>
    <rPh sb="6" eb="8">
      <t>キキン</t>
    </rPh>
    <rPh sb="8" eb="10">
      <t>ザンダカ</t>
    </rPh>
    <phoneticPr fontId="1"/>
  </si>
  <si>
    <t>令和２年度　事業実施決定等</t>
    <rPh sb="0" eb="2">
      <t>レイワ</t>
    </rPh>
    <rPh sb="3" eb="5">
      <t>ネンド</t>
    </rPh>
    <rPh sb="6" eb="8">
      <t>ジギョウ</t>
    </rPh>
    <rPh sb="8" eb="10">
      <t>ジッシ</t>
    </rPh>
    <rPh sb="10" eb="12">
      <t>ケッテイ</t>
    </rPh>
    <rPh sb="12" eb="13">
      <t>トウ</t>
    </rPh>
    <phoneticPr fontId="1"/>
  </si>
  <si>
    <t>令和２年度末　貸付残高等</t>
    <rPh sb="0" eb="2">
      <t>レイワ</t>
    </rPh>
    <rPh sb="3" eb="5">
      <t>ネンド</t>
    </rPh>
    <rPh sb="5" eb="6">
      <t>マツ</t>
    </rPh>
    <rPh sb="7" eb="9">
      <t>カシツ</t>
    </rPh>
    <rPh sb="9" eb="11">
      <t>ザンダカ</t>
    </rPh>
    <rPh sb="11" eb="12">
      <t>トウ</t>
    </rPh>
    <phoneticPr fontId="1"/>
  </si>
  <si>
    <t>地域環境保全基金
（平成元年地域環境保全対策費補助金）</t>
  </si>
  <si>
    <t>有</t>
    <rPh sb="0" eb="1">
      <t>ア</t>
    </rPh>
    <phoneticPr fontId="1"/>
  </si>
  <si>
    <t>H元</t>
    <rPh sb="1" eb="2">
      <t>ガン</t>
    </rPh>
    <phoneticPr fontId="1"/>
  </si>
  <si>
    <t>R9年度末</t>
    <rPh sb="2" eb="4">
      <t>ネンド</t>
    </rPh>
    <rPh sb="4" eb="5">
      <t>スエ</t>
    </rPh>
    <phoneticPr fontId="1"/>
  </si>
  <si>
    <t>未定</t>
    <rPh sb="0" eb="2">
      <t>ミテイ</t>
    </rPh>
    <phoneticPr fontId="1"/>
  </si>
  <si>
    <t>運用型</t>
    <rPh sb="0" eb="3">
      <t>ウンヨウガタ</t>
    </rPh>
    <phoneticPr fontId="1"/>
  </si>
  <si>
    <t>本基金は、地球環境問題に対する国際的な取組の急速な展開等を受けて、国のみならず地域に根ざした環境保全への取組を全国的かつ強力に展開することが緊急の課題となっていることにかんがみ、地域環境保全活動に要する財源を安定的に確保し、必要な事業を継続的かつ着実に実施するために設置されたもの。</t>
  </si>
  <si>
    <t>各基金事業団体毎に設定</t>
    <rPh sb="0" eb="3">
      <t>カクキキン</t>
    </rPh>
    <rPh sb="3" eb="5">
      <t>ジギョウ</t>
    </rPh>
    <rPh sb="5" eb="7">
      <t>ダンタイ</t>
    </rPh>
    <rPh sb="7" eb="8">
      <t>ゴト</t>
    </rPh>
    <rPh sb="9" eb="11">
      <t>セッテイ</t>
    </rPh>
    <phoneticPr fontId="1"/>
  </si>
  <si>
    <t>-</t>
  </si>
  <si>
    <t>各基金事業団体毎に設定
最終年度:R9</t>
  </si>
  <si>
    <t>環境保全に関する知識の普及・啓発等の事業数
（単位：件）</t>
    <rPh sb="0" eb="2">
      <t>カンキョウ</t>
    </rPh>
    <rPh sb="2" eb="4">
      <t>ホゼン</t>
    </rPh>
    <rPh sb="5" eb="6">
      <t>カン</t>
    </rPh>
    <rPh sb="8" eb="10">
      <t>チシキ</t>
    </rPh>
    <rPh sb="11" eb="13">
      <t>フキュウ</t>
    </rPh>
    <rPh sb="14" eb="16">
      <t>ケイハツ</t>
    </rPh>
    <rPh sb="16" eb="17">
      <t>トウ</t>
    </rPh>
    <rPh sb="18" eb="21">
      <t>ジギョウスウ</t>
    </rPh>
    <rPh sb="23" eb="25">
      <t>タンイ</t>
    </rPh>
    <rPh sb="26" eb="27">
      <t>ケン</t>
    </rPh>
    <phoneticPr fontId="1"/>
  </si>
  <si>
    <t>⑤その他
本基金は、各地方公共団体において、地域の住民の参加と協力を得つつ、様々な環境保全活動を展開してもらうものであり、住民の主体的・積極的な参加と協力を得るためには、機運の醸成と、ある程度の期間の安定的実施の基盤を必要とすることから、基金により事業実施の柔軟性と継続性を確保したもの。</t>
  </si>
  <si>
    <t>地域環境保全基金
（平成元年地域環境保全対策費補助金）</t>
    <phoneticPr fontId="1"/>
  </si>
  <si>
    <t>大臣官房環境計画課長　松田　尚之</t>
    <rPh sb="11" eb="13">
      <t>マツダ</t>
    </rPh>
    <rPh sb="14" eb="16">
      <t>タカユキ</t>
    </rPh>
    <phoneticPr fontId="1"/>
  </si>
  <si>
    <t>基金事業に係る成果目標、達成度等の報告を求め、随時把握・確認している。引き続き、指導監督を継続し、適切な対応が行われるよう図る。</t>
    <phoneticPr fontId="1"/>
  </si>
  <si>
    <t>実績等を精査した結果、個別表等において、昨年度公表した数値と相違している箇所がある。</t>
    <phoneticPr fontId="1"/>
  </si>
  <si>
    <t>-</t>
    <phoneticPr fontId="1"/>
  </si>
  <si>
    <t>福島県民健康管理基金
（原子力被災者健康確保・管理関連交付金）</t>
    <rPh sb="0" eb="2">
      <t>フクシマ</t>
    </rPh>
    <rPh sb="2" eb="4">
      <t>ケンミン</t>
    </rPh>
    <rPh sb="4" eb="6">
      <t>ケンコウ</t>
    </rPh>
    <rPh sb="6" eb="8">
      <t>カンリ</t>
    </rPh>
    <rPh sb="8" eb="10">
      <t>キキン</t>
    </rPh>
    <rPh sb="12" eb="14">
      <t>ゲンシ</t>
    </rPh>
    <rPh sb="14" eb="15">
      <t>リョク</t>
    </rPh>
    <rPh sb="15" eb="18">
      <t>ヒサイシャ</t>
    </rPh>
    <rPh sb="18" eb="20">
      <t>ケンコウ</t>
    </rPh>
    <rPh sb="20" eb="22">
      <t>カクホ</t>
    </rPh>
    <rPh sb="23" eb="25">
      <t>カンリ</t>
    </rPh>
    <rPh sb="25" eb="27">
      <t>カンレン</t>
    </rPh>
    <rPh sb="27" eb="30">
      <t>コウフキン</t>
    </rPh>
    <phoneticPr fontId="1"/>
  </si>
  <si>
    <t>Ｈ23</t>
  </si>
  <si>
    <t>R23年3月末</t>
    <rPh sb="3" eb="4">
      <t>ネン</t>
    </rPh>
    <rPh sb="5" eb="6">
      <t>ガツ</t>
    </rPh>
    <rPh sb="6" eb="7">
      <t>マツ</t>
    </rPh>
    <phoneticPr fontId="1"/>
  </si>
  <si>
    <t>補助等
調査等、その他</t>
    <rPh sb="0" eb="2">
      <t>ホジョ</t>
    </rPh>
    <rPh sb="2" eb="3">
      <t>トウ</t>
    </rPh>
    <rPh sb="4" eb="6">
      <t>チョウサ</t>
    </rPh>
    <rPh sb="6" eb="7">
      <t>トウ</t>
    </rPh>
    <rPh sb="10" eb="11">
      <t>タ</t>
    </rPh>
    <phoneticPr fontId="1"/>
  </si>
  <si>
    <t>福島県民健康調査の実施等、原子力被災者及び子ども等に対する長期及び短期の健康管理・調査事業等を実施する。</t>
    <rPh sb="0" eb="2">
      <t>フクシマ</t>
    </rPh>
    <rPh sb="2" eb="4">
      <t>ケンミン</t>
    </rPh>
    <rPh sb="4" eb="6">
      <t>ケンコウ</t>
    </rPh>
    <rPh sb="6" eb="8">
      <t>チョウサ</t>
    </rPh>
    <rPh sb="9" eb="11">
      <t>ジッシ</t>
    </rPh>
    <rPh sb="11" eb="12">
      <t>トウ</t>
    </rPh>
    <rPh sb="13" eb="16">
      <t>ゲンシリョク</t>
    </rPh>
    <rPh sb="16" eb="19">
      <t>ヒサイシャ</t>
    </rPh>
    <rPh sb="19" eb="20">
      <t>オヨ</t>
    </rPh>
    <rPh sb="21" eb="22">
      <t>コ</t>
    </rPh>
    <rPh sb="24" eb="25">
      <t>トウ</t>
    </rPh>
    <rPh sb="26" eb="27">
      <t>タイ</t>
    </rPh>
    <rPh sb="29" eb="31">
      <t>チョウキ</t>
    </rPh>
    <rPh sb="31" eb="32">
      <t>オヨ</t>
    </rPh>
    <rPh sb="33" eb="35">
      <t>タンキ</t>
    </rPh>
    <rPh sb="36" eb="38">
      <t>ケンコウ</t>
    </rPh>
    <rPh sb="38" eb="40">
      <t>カンリ</t>
    </rPh>
    <rPh sb="41" eb="43">
      <t>チョウサ</t>
    </rPh>
    <rPh sb="43" eb="45">
      <t>ジギョウ</t>
    </rPh>
    <rPh sb="45" eb="46">
      <t>トウ</t>
    </rPh>
    <rPh sb="47" eb="49">
      <t>ジッシ</t>
    </rPh>
    <phoneticPr fontId="1"/>
  </si>
  <si>
    <t>放射線による健康影響に対して中長期の健康調査等を実施するものであり、定量的な指標は困難であるが、原子力被災者の健康確保、不安解消を目標としている。</t>
  </si>
  <si>
    <t>県民健康調査甲状腺検査について、平成4年4月2日から平成24年4月1日までに生まれた全県民を対象に５回目検査を実施。</t>
    <rPh sb="0" eb="2">
      <t>ケンミン</t>
    </rPh>
    <rPh sb="2" eb="4">
      <t>ケンコウ</t>
    </rPh>
    <rPh sb="4" eb="6">
      <t>チョウサ</t>
    </rPh>
    <rPh sb="6" eb="9">
      <t>コウジョウセン</t>
    </rPh>
    <rPh sb="9" eb="11">
      <t>ケンサ</t>
    </rPh>
    <rPh sb="16" eb="18">
      <t>ヘイセイ</t>
    </rPh>
    <rPh sb="19" eb="20">
      <t>ネン</t>
    </rPh>
    <rPh sb="21" eb="22">
      <t>ガツ</t>
    </rPh>
    <rPh sb="23" eb="24">
      <t>ニチ</t>
    </rPh>
    <rPh sb="26" eb="28">
      <t>ヘイセイ</t>
    </rPh>
    <rPh sb="30" eb="31">
      <t>ネン</t>
    </rPh>
    <rPh sb="32" eb="33">
      <t>ガツ</t>
    </rPh>
    <rPh sb="34" eb="35">
      <t>ニチ</t>
    </rPh>
    <rPh sb="38" eb="39">
      <t>ウ</t>
    </rPh>
    <rPh sb="42" eb="45">
      <t>ゼンケンミン</t>
    </rPh>
    <rPh sb="46" eb="48">
      <t>タイショウ</t>
    </rPh>
    <rPh sb="50" eb="52">
      <t>カイメ</t>
    </rPh>
    <rPh sb="52" eb="54">
      <t>ケンサ</t>
    </rPh>
    <rPh sb="55" eb="57">
      <t>ジッシ</t>
    </rPh>
    <phoneticPr fontId="1"/>
  </si>
  <si>
    <t>計画通り実施した。</t>
    <rPh sb="0" eb="2">
      <t>ケイカク</t>
    </rPh>
    <rPh sb="2" eb="3">
      <t>ドオ</t>
    </rPh>
    <rPh sb="4" eb="6">
      <t>ジッシ</t>
    </rPh>
    <phoneticPr fontId="1"/>
  </si>
  <si>
    <t>福島県民健康調査を実施し、原子力被災者の健康確保、不安解消する。
令和22年度</t>
    <rPh sb="0" eb="2">
      <t>フクシマ</t>
    </rPh>
    <rPh sb="2" eb="4">
      <t>ケンミン</t>
    </rPh>
    <rPh sb="4" eb="6">
      <t>ケンコウ</t>
    </rPh>
    <rPh sb="6" eb="8">
      <t>チョウサ</t>
    </rPh>
    <rPh sb="9" eb="11">
      <t>ジッシ</t>
    </rPh>
    <rPh sb="33" eb="35">
      <t>レイワ</t>
    </rPh>
    <phoneticPr fontId="1"/>
  </si>
  <si>
    <t>甲状腺検査受診者数
（人）</t>
    <rPh sb="0" eb="3">
      <t>コウジョウセン</t>
    </rPh>
    <rPh sb="3" eb="5">
      <t>ケンサ</t>
    </rPh>
    <rPh sb="5" eb="8">
      <t>ジュシンシャ</t>
    </rPh>
    <rPh sb="8" eb="9">
      <t>スウ</t>
    </rPh>
    <rPh sb="11" eb="12">
      <t>ニン</t>
    </rPh>
    <phoneticPr fontId="1"/>
  </si>
  <si>
    <t>茨城県原子力安全等推進基金（放射線影響調査等交付金）</t>
    <rPh sb="0" eb="3">
      <t>イバラキケン</t>
    </rPh>
    <rPh sb="3" eb="6">
      <t>ゲンシリョク</t>
    </rPh>
    <rPh sb="6" eb="8">
      <t>アンゼン</t>
    </rPh>
    <rPh sb="8" eb="9">
      <t>ナド</t>
    </rPh>
    <rPh sb="9" eb="11">
      <t>スイシン</t>
    </rPh>
    <rPh sb="11" eb="13">
      <t>キキン</t>
    </rPh>
    <rPh sb="14" eb="17">
      <t>ホウシャセン</t>
    </rPh>
    <rPh sb="17" eb="19">
      <t>エイキョウ</t>
    </rPh>
    <rPh sb="19" eb="21">
      <t>チョウサ</t>
    </rPh>
    <rPh sb="21" eb="22">
      <t>トウ</t>
    </rPh>
    <rPh sb="22" eb="25">
      <t>コウフキン</t>
    </rPh>
    <phoneticPr fontId="1"/>
  </si>
  <si>
    <t>Ｈ11</t>
  </si>
  <si>
    <t>調査等、その他</t>
    <rPh sb="0" eb="3">
      <t>チョウサナド</t>
    </rPh>
    <rPh sb="6" eb="7">
      <t>タ</t>
    </rPh>
    <phoneticPr fontId="1"/>
  </si>
  <si>
    <t>平成11年に発生した東海村ウラン加工施設の臨界事故による周辺住民の健康不安に対応するため、東海村及び那珂市において希望者に対する健康相談及び心のケア相談等を行う。</t>
  </si>
  <si>
    <t>東海村ウラン加工施設周辺住民の放射線健康不安の解消を図ることを目的としており、定量的な指標による算出は困難であるが、周辺住民の健康確保、不安解消を目標としている。</t>
  </si>
  <si>
    <t>一定の条件に該当する住民を対象に健康診断を実施するとともに、専門医師による健康相談を実施。</t>
    <rPh sb="0" eb="2">
      <t>イッテイ</t>
    </rPh>
    <rPh sb="3" eb="5">
      <t>ジョウケン</t>
    </rPh>
    <rPh sb="6" eb="8">
      <t>ガイトウ</t>
    </rPh>
    <rPh sb="10" eb="12">
      <t>ジュウミン</t>
    </rPh>
    <rPh sb="13" eb="15">
      <t>タイショウ</t>
    </rPh>
    <rPh sb="16" eb="18">
      <t>ケンコウ</t>
    </rPh>
    <rPh sb="18" eb="20">
      <t>シンダン</t>
    </rPh>
    <rPh sb="21" eb="23">
      <t>ジッシ</t>
    </rPh>
    <rPh sb="30" eb="32">
      <t>センモン</t>
    </rPh>
    <rPh sb="32" eb="34">
      <t>イシ</t>
    </rPh>
    <rPh sb="37" eb="39">
      <t>ケンコウ</t>
    </rPh>
    <rPh sb="39" eb="41">
      <t>ソウダン</t>
    </rPh>
    <rPh sb="42" eb="44">
      <t>ジッシ</t>
    </rPh>
    <phoneticPr fontId="1"/>
  </si>
  <si>
    <t>一定の条件に該当する住民を対象に健康診断を実施するとともに、専門医師による健康相談を実施し、東海村ウラン加工施設周辺住民の健康確保、不安解消をする。
終了時期未定</t>
    <rPh sb="0" eb="2">
      <t>イッテイ</t>
    </rPh>
    <rPh sb="3" eb="5">
      <t>ジョウケン</t>
    </rPh>
    <rPh sb="6" eb="8">
      <t>ガイトウ</t>
    </rPh>
    <rPh sb="10" eb="12">
      <t>ジュウミン</t>
    </rPh>
    <rPh sb="13" eb="15">
      <t>タイショウ</t>
    </rPh>
    <rPh sb="16" eb="18">
      <t>ケンコウ</t>
    </rPh>
    <rPh sb="18" eb="20">
      <t>シンダン</t>
    </rPh>
    <rPh sb="21" eb="23">
      <t>ジッシ</t>
    </rPh>
    <rPh sb="30" eb="32">
      <t>センモン</t>
    </rPh>
    <rPh sb="32" eb="34">
      <t>イシ</t>
    </rPh>
    <rPh sb="37" eb="39">
      <t>ケンコウ</t>
    </rPh>
    <rPh sb="39" eb="41">
      <t>ソウダン</t>
    </rPh>
    <rPh sb="42" eb="44">
      <t>ジッシ</t>
    </rPh>
    <rPh sb="61" eb="63">
      <t>ケンコウ</t>
    </rPh>
    <rPh sb="63" eb="65">
      <t>カクホ</t>
    </rPh>
    <rPh sb="66" eb="68">
      <t>フアン</t>
    </rPh>
    <rPh sb="68" eb="70">
      <t>カイショウ</t>
    </rPh>
    <rPh sb="75" eb="77">
      <t>シュウリョウ</t>
    </rPh>
    <rPh sb="77" eb="79">
      <t>ジキ</t>
    </rPh>
    <rPh sb="79" eb="81">
      <t>ミテイ</t>
    </rPh>
    <phoneticPr fontId="1"/>
  </si>
  <si>
    <t>健康診断実施数
（回）</t>
    <rPh sb="0" eb="2">
      <t>ケンコウ</t>
    </rPh>
    <rPh sb="2" eb="4">
      <t>シンダン</t>
    </rPh>
    <rPh sb="4" eb="6">
      <t>ジッシ</t>
    </rPh>
    <rPh sb="6" eb="7">
      <t>スウ</t>
    </rPh>
    <rPh sb="9" eb="10">
      <t>カイ</t>
    </rPh>
    <phoneticPr fontId="1"/>
  </si>
  <si>
    <t>福島県民健康管理基金
（原子力被災者健康確保・管理関連交付金）</t>
  </si>
  <si>
    <t>茨城県原子力安全等推進基金（放射線影響調査等交付金）</t>
  </si>
  <si>
    <t>⑤その他
各年度の所要額が見込み難く、弾力的な支出が必要であるといった事情があり、長期にわたる財源を十分に確保しておく必要がある。</t>
    <rPh sb="3" eb="4">
      <t>タ</t>
    </rPh>
    <phoneticPr fontId="1"/>
  </si>
  <si>
    <t>大臣官房環境保健部
放射線健康管理担当参事官室
鈴木 章記</t>
    <phoneticPr fontId="1"/>
  </si>
  <si>
    <t>福島県民健康調査の実施等、原子力被災者及び子ども等に対する長期及び短期の健康管理・調査事業等を着実に実施しており、引き続き本事業を実施するために基金規模は適切なものとなっている。</t>
    <phoneticPr fontId="1"/>
  </si>
  <si>
    <t>茨城県原子力安全等推進基金（放射線影響調査等交付金）</t>
    <phoneticPr fontId="1"/>
  </si>
  <si>
    <t>　東海村ウラン加工施設の臨界事故による周辺住民の健康不安に対応するため、東海村及び那珂市において健康診断及び心のケア相談等を着実に実施しており、引き続き本事業を実施するために基金規模は適切なものとなっている。</t>
    <rPh sb="50" eb="52">
      <t>シンダン</t>
    </rPh>
    <phoneticPr fontId="1"/>
  </si>
  <si>
    <t>平成30年7月豪雨における災害廃棄物処理基金事業（災害等廃棄物処理促進費補助金）</t>
  </si>
  <si>
    <t>有</t>
  </si>
  <si>
    <t>R1</t>
  </si>
  <si>
    <t>R2年度末</t>
  </si>
  <si>
    <t>R2年3月末</t>
  </si>
  <si>
    <t>取崩し型</t>
  </si>
  <si>
    <t>補助</t>
  </si>
  <si>
    <t>平成30年７月豪雨による被害が甚大であり、社会的経済的影響が極めて大きいことに鑑み、平成30年７月豪雨により被害を受けた市町村が当該市町村の財政力に比して特に過大な負担が生じる場合、本基金を活用し地方負担額をさらに軽減するもの。</t>
    <phoneticPr fontId="1"/>
  </si>
  <si>
    <t>平成30年７月豪雨において実施する災害廃棄物処理事業の完了
（成果指標：事業完了件数）</t>
  </si>
  <si>
    <t>令和2年度
4件</t>
    <phoneticPr fontId="1"/>
  </si>
  <si>
    <t>事業実施主体数
（単位：都道府県数）</t>
  </si>
  <si>
    <t>ポリ塩化ビフェニル廃棄物対策推進基金
（産業廃棄物適正処理推進費補助金）</t>
    <phoneticPr fontId="1"/>
  </si>
  <si>
    <t>Ｈ26</t>
    <phoneticPr fontId="1"/>
  </si>
  <si>
    <t>R7年度末</t>
    <rPh sb="2" eb="4">
      <t>ネンド</t>
    </rPh>
    <rPh sb="4" eb="5">
      <t>マツ</t>
    </rPh>
    <phoneticPr fontId="1"/>
  </si>
  <si>
    <t>ポリ塩化ビフェニルを使用した廃蛍光灯安定器の処理施設が立地する地元自治体において、当該処理が安全かつ確実に行われることを確保するための環境整備に関する事業</t>
    <phoneticPr fontId="1"/>
  </si>
  <si>
    <t>14,866t</t>
    <phoneticPr fontId="1"/>
  </si>
  <si>
    <t>-</t>
    <phoneticPr fontId="1"/>
  </si>
  <si>
    <t>環境整備事業実施件数
（単位：件数）</t>
    <phoneticPr fontId="1"/>
  </si>
  <si>
    <t>令和元年房総半島台風および令和元年東日本台風における災害廃棄物処理基金（災害等廃棄物処理促進費補助金）</t>
  </si>
  <si>
    <t>R2</t>
  </si>
  <si>
    <t>R3年度末</t>
  </si>
  <si>
    <t>R3年3月末</t>
    <rPh sb="2" eb="3">
      <t>ネン</t>
    </rPh>
    <rPh sb="4" eb="5">
      <t>ツキ</t>
    </rPh>
    <rPh sb="5" eb="6">
      <t>マツ</t>
    </rPh>
    <phoneticPr fontId="1"/>
  </si>
  <si>
    <t>令和元年房総半島台風および令和元年東日本台風による被害が甚大であり、社会的経済的影響が極めて大きいことに鑑み、令和元年房総半島台風および令和元年東日本台風により被害を受けた市町村が当該市町村の財政力に比して特に過大な負担が生じる場合、本基金を活用し地方負担額をさらに軽減するもの。</t>
    <phoneticPr fontId="1"/>
  </si>
  <si>
    <t>令和元年房総半島台風および令和元年東日本台風において実施する災害廃棄物処理事業の完了
（成果指標：事業完了件数）</t>
  </si>
  <si>
    <t xml:space="preserve">令和3年度
23件
</t>
    <rPh sb="8" eb="9">
      <t>ケン</t>
    </rPh>
    <phoneticPr fontId="1"/>
  </si>
  <si>
    <t>①</t>
  </si>
  <si>
    <t>⑤その他
本基金は、PCB含有廃蛍光灯安定器の処理が安全かつ確実に行われることを確保するため、関係地方公共団体が複数年にわたり環境整備（施設整備等）を行う事業であり、また整備の状況に応じて弾力的に支出する必要がある。
さらに、PCB廃棄物については期限内処理の履行に向けた取組を早急に行う必要があるが、環境整備に関する事業に係るベース財源を確保することで、安定的かつ効率的にPCB含有廃蛍光灯安定器の処理を推進することが可能となる。</t>
    <phoneticPr fontId="1"/>
  </si>
  <si>
    <t>④事業の進捗が他の事業の進捗に依存するもの
令和元年房総半島台風および令和元年東日本台風に係る市町村が行う災害等廃棄物処理事業の進捗等に応じて事業を実施する必要がある。</t>
    <phoneticPr fontId="1"/>
  </si>
  <si>
    <t>環境再生・資源循環局廃棄物適正処理推進課　
課長　名倉　良雄</t>
  </si>
  <si>
    <t>環境再生施設整備担当参事官付ポリ塩化ビフェニル廃棄物処理推進室
室長　神谷　洋一</t>
    <phoneticPr fontId="1"/>
  </si>
  <si>
    <t>各地方公共団体で適正に事業が実施され、想定された成果を得られていることを随時把握・確認している。引き続き、指導監督を継続し、適切な対応が行われるよう図る。</t>
    <phoneticPr fontId="1"/>
  </si>
  <si>
    <t>令和元年房総半島台風および令和元年東日本台風における災害廃棄物処理基金事業（災害等廃棄物処理促進費補助金）については、基金事業の実施が災害等廃棄物処理事業の実施状況によることとなっており、生活環境保全上の支障を早期に取り除くことを目的として災害等廃棄物処理事業を行っていることから、長期間基金を維持することが目的ではない。基金規模の設定については、市町村の行う災害等廃棄物処理事業において災害査定を行い、決定しているものであり、真に必要な部分のみを補助対象としている。事業の性質として、作業を終了するまで確定的な必要額を示すことは困難であり、事業終了前に基金規模を見直すことはできない。</t>
  </si>
  <si>
    <t>【総括表】令和３年度地方公共団体等保有基金執行状況表（環境省）----- Ａ表（基礎情報）</t>
    <rPh sb="1" eb="3">
      <t>ソウカツ</t>
    </rPh>
    <rPh sb="4" eb="5">
      <t>ベッピョウ</t>
    </rPh>
    <rPh sb="5" eb="7">
      <t>レイワ</t>
    </rPh>
    <rPh sb="8" eb="10">
      <t>ネンド</t>
    </rPh>
    <rPh sb="10" eb="12">
      <t>チホウ</t>
    </rPh>
    <rPh sb="12" eb="14">
      <t>コウキョウ</t>
    </rPh>
    <rPh sb="14" eb="16">
      <t>ダンタイ</t>
    </rPh>
    <rPh sb="16" eb="17">
      <t>トウ</t>
    </rPh>
    <rPh sb="17" eb="19">
      <t>ホユウ</t>
    </rPh>
    <rPh sb="19" eb="21">
      <t>キキン</t>
    </rPh>
    <rPh sb="21" eb="23">
      <t>シッコウ</t>
    </rPh>
    <rPh sb="23" eb="25">
      <t>ジョウキョウ</t>
    </rPh>
    <rPh sb="25" eb="26">
      <t>ヒョウ</t>
    </rPh>
    <rPh sb="27" eb="29">
      <t>カンキョウ</t>
    </rPh>
    <rPh sb="29" eb="30">
      <t>ショウ</t>
    </rPh>
    <rPh sb="38" eb="39">
      <t>ヒョウ</t>
    </rPh>
    <rPh sb="40" eb="42">
      <t>キソ</t>
    </rPh>
    <rPh sb="42" eb="44">
      <t>ジョウホウ</t>
    </rPh>
    <phoneticPr fontId="1"/>
  </si>
  <si>
    <t>【総括表】令和３年度地方公共団体等保有基金執行状況表（環境省）----- Ｂ‐１表</t>
    <rPh sb="5" eb="7">
      <t>レイワ</t>
    </rPh>
    <rPh sb="8" eb="10">
      <t>ネンド</t>
    </rPh>
    <rPh sb="9" eb="10">
      <t>ド</t>
    </rPh>
    <rPh sb="10" eb="12">
      <t>ヘイネンド</t>
    </rPh>
    <rPh sb="27" eb="29">
      <t>カンキョウ</t>
    </rPh>
    <rPh sb="29" eb="30">
      <t>ショウ</t>
    </rPh>
    <phoneticPr fontId="1"/>
  </si>
  <si>
    <t>【総括表】令和３年度地方公共団体等保有基金執行状況表（環境省）----- Ｂ‐２表</t>
    <rPh sb="5" eb="7">
      <t>レイワ</t>
    </rPh>
    <rPh sb="27" eb="29">
      <t>カンキョウ</t>
    </rPh>
    <phoneticPr fontId="1"/>
  </si>
  <si>
    <t>－</t>
    <phoneticPr fontId="1"/>
  </si>
  <si>
    <t>令和2年度に残額を国庫返納し、基金事業を終了した。</t>
    <rPh sb="0" eb="2">
      <t>レイワ</t>
    </rPh>
    <rPh sb="3" eb="5">
      <t>ネンド</t>
    </rPh>
    <rPh sb="6" eb="8">
      <t>ザンガク</t>
    </rPh>
    <rPh sb="9" eb="11">
      <t>コッコ</t>
    </rPh>
    <rPh sb="11" eb="13">
      <t>ヘンノウ</t>
    </rPh>
    <rPh sb="15" eb="17">
      <t>キキン</t>
    </rPh>
    <rPh sb="17" eb="19">
      <t>ジギョウ</t>
    </rPh>
    <rPh sb="20" eb="22">
      <t>シュウリョウ</t>
    </rPh>
    <phoneticPr fontId="1"/>
  </si>
  <si>
    <t>令和2年度に残額を国庫返納し、基金事業を終了した。</t>
    <rPh sb="0" eb="2">
      <t>レイワ</t>
    </rPh>
    <rPh sb="3" eb="5">
      <t>ネンド</t>
    </rPh>
    <rPh sb="6" eb="8">
      <t>ザンガク</t>
    </rPh>
    <rPh sb="9" eb="11">
      <t>コッコ</t>
    </rPh>
    <rPh sb="11" eb="13">
      <t>ヘンノウ</t>
    </rPh>
    <rPh sb="15" eb="17">
      <t>キキン</t>
    </rPh>
    <rPh sb="17" eb="19">
      <t>ジギョウ</t>
    </rPh>
    <rPh sb="20" eb="22">
      <t>シュウリョウ</t>
    </rPh>
    <phoneticPr fontId="1"/>
  </si>
  <si>
    <t>令和７年度末までに、安定器・汚染物等を全量（約16,500t）処理する。
（成果指標：安定器・汚染物等の累積処理数量（ｔ））</t>
    <rPh sb="0" eb="2">
      <t>レイワ</t>
    </rPh>
    <rPh sb="20" eb="21">
      <t>リョウ</t>
    </rPh>
    <rPh sb="22" eb="23">
      <t>ヤク</t>
    </rPh>
    <rPh sb="47" eb="50">
      <t>オセンブツ</t>
    </rPh>
    <rPh sb="50" eb="51">
      <t>トウ</t>
    </rPh>
    <rPh sb="56" eb="58">
      <t>スウリョウ</t>
    </rPh>
    <phoneticPr fontId="1"/>
  </si>
  <si>
    <t>令和７年度
16,500t</t>
    <rPh sb="0" eb="2">
      <t>レイワ</t>
    </rPh>
    <rPh sb="3" eb="5">
      <t>ネンド</t>
    </rPh>
    <phoneticPr fontId="1"/>
  </si>
  <si>
    <t>ポリ塩化ビフェニル廃棄物対策推進基金
（産業廃棄物適正処理推進費補助金）</t>
    <phoneticPr fontId="1"/>
  </si>
  <si>
    <t>再生可能エネルギー等導入地方公共団体支援基金
（平成23年度地域環境保全対策費補助金）</t>
    <rPh sb="0" eb="2">
      <t>サイセイ</t>
    </rPh>
    <rPh sb="2" eb="4">
      <t>カノウ</t>
    </rPh>
    <rPh sb="9" eb="10">
      <t>トウ</t>
    </rPh>
    <rPh sb="10" eb="12">
      <t>ドウニュウ</t>
    </rPh>
    <rPh sb="12" eb="14">
      <t>チホウ</t>
    </rPh>
    <rPh sb="14" eb="16">
      <t>コウキョウ</t>
    </rPh>
    <rPh sb="16" eb="18">
      <t>ダンタイ</t>
    </rPh>
    <rPh sb="18" eb="20">
      <t>シエン</t>
    </rPh>
    <rPh sb="20" eb="22">
      <t>キキン</t>
    </rPh>
    <rPh sb="24" eb="26">
      <t>ヘイセイ</t>
    </rPh>
    <rPh sb="28" eb="30">
      <t>ネンド</t>
    </rPh>
    <rPh sb="30" eb="32">
      <t>チイキ</t>
    </rPh>
    <rPh sb="32" eb="34">
      <t>カンキョウ</t>
    </rPh>
    <rPh sb="34" eb="36">
      <t>ホゼン</t>
    </rPh>
    <rPh sb="36" eb="39">
      <t>タイサクヒ</t>
    </rPh>
    <rPh sb="39" eb="42">
      <t>ホジョキン</t>
    </rPh>
    <phoneticPr fontId="1"/>
  </si>
  <si>
    <t>R2年度末</t>
    <rPh sb="2" eb="4">
      <t>ネンド</t>
    </rPh>
    <rPh sb="4" eb="5">
      <t>マツ</t>
    </rPh>
    <phoneticPr fontId="1"/>
  </si>
  <si>
    <t>Ｈ23年度末</t>
    <rPh sb="3" eb="4">
      <t>ネン</t>
    </rPh>
    <rPh sb="4" eb="5">
      <t>ド</t>
    </rPh>
    <rPh sb="5" eb="6">
      <t>マツ</t>
    </rPh>
    <phoneticPr fontId="1"/>
  </si>
  <si>
    <t>再生可能エネルギー等導入推進基金
（平成24年度二酸化炭素排出抑制対策事業費等補助金）</t>
    <rPh sb="0" eb="2">
      <t>サイセイ</t>
    </rPh>
    <rPh sb="2" eb="4">
      <t>カノウ</t>
    </rPh>
    <rPh sb="9" eb="10">
      <t>トウ</t>
    </rPh>
    <rPh sb="10" eb="12">
      <t>ドウニュウ</t>
    </rPh>
    <rPh sb="12" eb="14">
      <t>スイシン</t>
    </rPh>
    <rPh sb="14" eb="16">
      <t>キキン</t>
    </rPh>
    <rPh sb="18" eb="20">
      <t>ヘイセイ</t>
    </rPh>
    <rPh sb="22" eb="24">
      <t>ネンド</t>
    </rPh>
    <rPh sb="24" eb="27">
      <t>ニサンカ</t>
    </rPh>
    <rPh sb="27" eb="29">
      <t>タンソ</t>
    </rPh>
    <rPh sb="29" eb="31">
      <t>ハイシュツ</t>
    </rPh>
    <rPh sb="31" eb="33">
      <t>ヨクセイ</t>
    </rPh>
    <rPh sb="33" eb="35">
      <t>タイサク</t>
    </rPh>
    <rPh sb="35" eb="38">
      <t>ジギョウヒ</t>
    </rPh>
    <rPh sb="38" eb="39">
      <t>トウ</t>
    </rPh>
    <rPh sb="39" eb="42">
      <t>ホジョキン</t>
    </rPh>
    <phoneticPr fontId="1"/>
  </si>
  <si>
    <t>Ｈ24</t>
  </si>
  <si>
    <t>Ｈ24年度末</t>
    <rPh sb="3" eb="4">
      <t>ネン</t>
    </rPh>
    <rPh sb="4" eb="5">
      <t>ド</t>
    </rPh>
    <rPh sb="5" eb="6">
      <t>マツ</t>
    </rPh>
    <phoneticPr fontId="1"/>
  </si>
  <si>
    <t>東日本大震災の被災地域の復興や、原子力発電施設の事故を契機とした電力需要の逼迫を背景として、地方公共団体が行う防災拠点等へ再生可能エネルギー等の地域資源を活用した自立・分散型エネルギーシステムを導入し「災害に強く環境負荷の小さい地域づくり」を進めていくことが国を挙げての課題となっている。
このため、基金制度を活用して、被災地域などの避難所や防災拠点において、災害時等の非常時に必要なエネルギーを確保するため再生可能エネルギーや蓄電池、未利用エネルギーの導入等を支援する。
http://www.env.go.jp/policy/local_re/funds2.html</t>
    <rPh sb="150" eb="152">
      <t>キキン</t>
    </rPh>
    <rPh sb="152" eb="154">
      <t>セイド</t>
    </rPh>
    <phoneticPr fontId="1"/>
  </si>
  <si>
    <t>R2年度までに、149,350kWh発電する再エネ等を導入する。</t>
    <rPh sb="2" eb="4">
      <t>ネンド</t>
    </rPh>
    <rPh sb="18" eb="20">
      <t>ハツデン</t>
    </rPh>
    <phoneticPr fontId="1"/>
  </si>
  <si>
    <t>R2年度までに、11カ所の施設に再エネ等を導入する。</t>
    <rPh sb="2" eb="4">
      <t>ネンド</t>
    </rPh>
    <rPh sb="11" eb="12">
      <t>ショ</t>
    </rPh>
    <rPh sb="13" eb="15">
      <t>シセツ</t>
    </rPh>
    <rPh sb="16" eb="17">
      <t>サイ</t>
    </rPh>
    <rPh sb="19" eb="20">
      <t>トウ</t>
    </rPh>
    <rPh sb="21" eb="23">
      <t>ドウニュウ</t>
    </rPh>
    <phoneticPr fontId="1"/>
  </si>
  <si>
    <t>再生可能エネルギー等導入地方公共団体支援基金
（平成23年度地域環境保全対策費補助金）</t>
  </si>
  <si>
    <t>④事業の進捗が他の事業の進捗に依存するもの
再生可能エネルギー等の導入を行う防災拠点等の設置事業の進捗等に応じて事業を実施する必要がある。</t>
    <phoneticPr fontId="1"/>
  </si>
  <si>
    <t>再生可能エネルギー等導入推進基金
（平成24年度二酸化炭素排出抑制対策事業費等補助金）</t>
  </si>
  <si>
    <t>令和２年度に全額執行し基金事業を終了した。</t>
    <phoneticPr fontId="1"/>
  </si>
  <si>
    <t>再生可能エネルギー等導入推進基金
（平成24年度二酸化炭素排出抑制対策事業費等補助金）</t>
    <phoneticPr fontId="1"/>
  </si>
  <si>
    <t>大臣官房環境計画課
地域循環共生圏推進室
室長　伊藤　賢利</t>
    <rPh sb="0" eb="2">
      <t>ダイジン</t>
    </rPh>
    <rPh sb="2" eb="4">
      <t>カンボウ</t>
    </rPh>
    <rPh sb="4" eb="6">
      <t>カンキョウ</t>
    </rPh>
    <rPh sb="6" eb="9">
      <t>ケイカクカ</t>
    </rPh>
    <rPh sb="10" eb="12">
      <t>チイキ</t>
    </rPh>
    <rPh sb="12" eb="14">
      <t>ジュンカン</t>
    </rPh>
    <rPh sb="14" eb="17">
      <t>キョウセイケン</t>
    </rPh>
    <rPh sb="17" eb="20">
      <t>スイシンシツ</t>
    </rPh>
    <rPh sb="21" eb="23">
      <t>シツチョウ</t>
    </rPh>
    <rPh sb="24" eb="26">
      <t>イトウ</t>
    </rPh>
    <rPh sb="27" eb="29">
      <t>カツトシ</t>
    </rPh>
    <phoneticPr fontId="1"/>
  </si>
  <si>
    <t>令和２年度に全額執行し基金事業を終了した。</t>
    <rPh sb="0" eb="2">
      <t>レイワ</t>
    </rPh>
    <rPh sb="6" eb="8">
      <t>ゼンガク</t>
    </rPh>
    <rPh sb="8" eb="10">
      <t>シッコウ</t>
    </rPh>
    <phoneticPr fontId="1"/>
  </si>
  <si>
    <t>再生可能エネルギー等導入地方公共団体支援基金
（平成23年度地域環境保全対策費補助金）</t>
    <phoneticPr fontId="1"/>
  </si>
  <si>
    <t>各地方公共団体では、執行状況を踏まえ適時見直しを行い、基金規模が適切となるよう措置されている。また、地方公共団体に対して、基金の額が過大となる部分については、国庫返納を行った。令和２年度に基金事業が終了したため、今後残高の国庫返納を行う。</t>
    <rPh sb="0" eb="3">
      <t>カクチホウ</t>
    </rPh>
    <rPh sb="3" eb="5">
      <t>コウキョウ</t>
    </rPh>
    <rPh sb="5" eb="7">
      <t>ダンタイ</t>
    </rPh>
    <rPh sb="10" eb="12">
      <t>シッコウ</t>
    </rPh>
    <rPh sb="12" eb="14">
      <t>ジョウキョウ</t>
    </rPh>
    <rPh sb="15" eb="16">
      <t>フ</t>
    </rPh>
    <rPh sb="18" eb="20">
      <t>テキジ</t>
    </rPh>
    <rPh sb="20" eb="22">
      <t>ミナオ</t>
    </rPh>
    <rPh sb="24" eb="25">
      <t>オコナ</t>
    </rPh>
    <rPh sb="27" eb="29">
      <t>キキン</t>
    </rPh>
    <rPh sb="29" eb="31">
      <t>キボ</t>
    </rPh>
    <rPh sb="32" eb="34">
      <t>テキセツ</t>
    </rPh>
    <rPh sb="39" eb="41">
      <t>ソチ</t>
    </rPh>
    <rPh sb="50" eb="52">
      <t>チホウ</t>
    </rPh>
    <rPh sb="52" eb="54">
      <t>コウキョウ</t>
    </rPh>
    <rPh sb="54" eb="56">
      <t>ダンタイ</t>
    </rPh>
    <rPh sb="57" eb="58">
      <t>タイ</t>
    </rPh>
    <rPh sb="61" eb="63">
      <t>キキン</t>
    </rPh>
    <rPh sb="64" eb="65">
      <t>ガク</t>
    </rPh>
    <rPh sb="66" eb="68">
      <t>カダイ</t>
    </rPh>
    <rPh sb="71" eb="73">
      <t>ブブン</t>
    </rPh>
    <rPh sb="79" eb="81">
      <t>コッコ</t>
    </rPh>
    <rPh sb="81" eb="83">
      <t>ヘンノウ</t>
    </rPh>
    <rPh sb="84" eb="85">
      <t>オコナ</t>
    </rPh>
    <rPh sb="88" eb="90">
      <t>レイワ</t>
    </rPh>
    <rPh sb="91" eb="93">
      <t>ネンド</t>
    </rPh>
    <rPh sb="94" eb="96">
      <t>キキン</t>
    </rPh>
    <rPh sb="96" eb="98">
      <t>ジギョウ</t>
    </rPh>
    <rPh sb="99" eb="101">
      <t>シュウリョウ</t>
    </rPh>
    <rPh sb="106" eb="108">
      <t>コンゴ</t>
    </rPh>
    <rPh sb="108" eb="110">
      <t>ザンダカ</t>
    </rPh>
    <rPh sb="111" eb="113">
      <t>コッコ</t>
    </rPh>
    <rPh sb="113" eb="115">
      <t>ヘンノウ</t>
    </rPh>
    <rPh sb="116" eb="117">
      <t>オコナ</t>
    </rPh>
    <phoneticPr fontId="1"/>
  </si>
  <si>
    <t>東日本大震災の被災地域の復旧・復興や、原子力発電施設の事故を契機とした電力需給の逼迫への対応のため、再生可能エネルギー等の地域資源を徹底活用し、災害に強い自立・分散型のエネルギーシステムを導入し、環境先進地域（エコタウン）をつくり上げていくことが国を挙げての課題となっている。
このため、グリーンニューディール基金制度を活用し、東北の被災地等において、非常時における避難住民の受け入れや地域への電力供給等を担う防災拠点に対する再生可能エネルギーや蓄電池、未利用エネルギーの導入等を支援する。
http://www.env.go.jp/policy/local_re/funds.html</t>
    <phoneticPr fontId="1"/>
  </si>
  <si>
    <t>平成30年7月豪雨における災害廃棄物処理基金事業（災害等廃棄物処理促進費補助金）</t>
    <phoneticPr fontId="1"/>
  </si>
  <si>
    <t>R2年度までに、16,492,430kWh発電する再エネ等を導入する。</t>
    <rPh sb="2" eb="4">
      <t>ネンド</t>
    </rPh>
    <rPh sb="21" eb="23">
      <t>ハツデン</t>
    </rPh>
    <phoneticPr fontId="1"/>
  </si>
  <si>
    <t>R2年度までに、1,183カ所の施設に再エネ等を導入する。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</si>
</sst>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 #,##0_ ;_ * \-#,##0_ ;_ * &quot;-&quot;_ ;_ @_ "/>
    <numFmt numFmtId="176" formatCode="000"/>
    <numFmt numFmtId="177" formatCode="* #,##0;* \-#,##0;* &quot;-&quot;_ ;@\ "/>
    <numFmt numFmtId="178" formatCode="\(#,##0\);\(* \-#,##0\);\(* \ &quot;-&quot;\ \);@\ "/>
    <numFmt numFmtId="179" formatCode="0.0%"/>
    <numFmt numFmtId="180" formatCode="0_ "/>
    <numFmt numFmtId="181" formatCode="_ * #,##0.000_ ;_ * \-#,##0.000_ ;_ * &quot;-&quot;_ ;_ @_ "/>
  </numFmts>
  <fonts count="24"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
      <b/>
      <sz val="9"/>
      <color indexed="81"/>
      <name val="ＭＳ Ｐゴシック"/>
      <family val="3"/>
      <charset val="128"/>
    </font>
    <font>
      <sz val="6"/>
      <color theme="1"/>
      <name val="ＭＳ Ｐゴシック"/>
      <family val="3"/>
      <charset val="128"/>
      <scheme val="minor"/>
    </font>
    <font>
      <sz val="12"/>
      <color theme="1"/>
      <name val="ＭＳ ゴシック"/>
      <family val="3"/>
      <charset val="128"/>
    </font>
    <font>
      <sz val="12"/>
      <color theme="1"/>
      <name val="ＭＳ Ｐゴシック"/>
      <family val="2"/>
      <charset val="128"/>
      <scheme val="minor"/>
    </font>
    <font>
      <sz val="11"/>
      <color theme="1"/>
      <name val="ＭＳ Ｐゴシック"/>
      <family val="2"/>
      <charset val="128"/>
      <scheme val="minor"/>
    </font>
    <font>
      <sz val="10"/>
      <name val="ＭＳ ゴシック"/>
      <family val="3"/>
      <charset val="128"/>
    </font>
    <font>
      <sz val="8"/>
      <name val="ＭＳ ゴシック"/>
      <family val="3"/>
      <charset val="128"/>
    </font>
  </fonts>
  <fills count="6">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bgColor indexed="64"/>
      </patternFill>
    </fill>
    <fill>
      <patternFill patternType="solid">
        <fgColor theme="0" tint="-0.14999847407452621"/>
        <bgColor indexed="64"/>
      </patternFill>
    </fill>
  </fills>
  <borders count="6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thin">
        <color auto="1"/>
      </left>
      <right style="thin">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right style="medium">
        <color auto="1"/>
      </right>
      <top/>
      <bottom style="thin">
        <color auto="1"/>
      </bottom>
      <diagonal/>
    </border>
    <border>
      <left/>
      <right style="thin">
        <color auto="1"/>
      </right>
      <top/>
      <bottom/>
      <diagonal/>
    </border>
    <border>
      <left style="medium">
        <color auto="1"/>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thin">
        <color indexed="64"/>
      </top>
      <bottom/>
      <diagonal/>
    </border>
    <border>
      <left/>
      <right style="thin">
        <color auto="1"/>
      </right>
      <top style="thin">
        <color indexed="64"/>
      </top>
      <bottom/>
      <diagonal/>
    </border>
    <border>
      <left style="thin">
        <color auto="1"/>
      </left>
      <right style="thin">
        <color auto="1"/>
      </right>
      <top style="thin">
        <color indexed="64"/>
      </top>
      <bottom style="medium">
        <color auto="1"/>
      </bottom>
      <diagonal/>
    </border>
    <border diagonalUp="1">
      <left style="thin">
        <color auto="1"/>
      </left>
      <right style="thin">
        <color auto="1"/>
      </right>
      <top style="medium">
        <color auto="1"/>
      </top>
      <bottom/>
      <diagonal style="thin">
        <color auto="1"/>
      </diagonal>
    </border>
    <border diagonalUp="1">
      <left style="thin">
        <color auto="1"/>
      </left>
      <right style="thin">
        <color auto="1"/>
      </right>
      <top/>
      <bottom style="medium">
        <color auto="1"/>
      </bottom>
      <diagonal style="thin">
        <color auto="1"/>
      </diagonal>
    </border>
    <border>
      <left/>
      <right/>
      <top/>
      <bottom style="medium">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style="thin">
        <color auto="1"/>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style="thin">
        <color indexed="64"/>
      </bottom>
      <diagonal/>
    </border>
    <border>
      <left style="medium">
        <color auto="1"/>
      </left>
      <right style="thin">
        <color auto="1"/>
      </right>
      <top style="medium">
        <color auto="1"/>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s>
  <cellStyleXfs count="3">
    <xf numFmtId="0" fontId="0" fillId="0" borderId="0">
      <alignment vertical="center"/>
    </xf>
    <xf numFmtId="38" fontId="21" fillId="0" borderId="0" applyFont="0" applyFill="0" applyBorder="0" applyAlignment="0" applyProtection="0">
      <alignment vertical="center"/>
    </xf>
    <xf numFmtId="9" fontId="21" fillId="0" borderId="0" applyFont="0" applyFill="0" applyBorder="0" applyAlignment="0" applyProtection="0">
      <alignment vertical="center"/>
    </xf>
  </cellStyleXfs>
  <cellXfs count="355">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8" fillId="0" borderId="0" xfId="0" applyFont="1">
      <alignment vertical="center"/>
    </xf>
    <xf numFmtId="0" fontId="3" fillId="2" borderId="6" xfId="0" applyFont="1" applyFill="1" applyBorder="1" applyAlignment="1">
      <alignment horizontal="center" vertical="center"/>
    </xf>
    <xf numFmtId="0" fontId="7" fillId="2" borderId="26" xfId="0" applyFont="1" applyFill="1" applyBorder="1" applyAlignment="1">
      <alignment horizontal="left" vertical="center" wrapText="1"/>
    </xf>
    <xf numFmtId="0" fontId="9" fillId="2" borderId="27" xfId="0" applyFont="1" applyFill="1" applyBorder="1" applyAlignment="1">
      <alignment horizontal="center" vertical="center" wrapText="1"/>
    </xf>
    <xf numFmtId="0" fontId="3" fillId="2" borderId="23" xfId="0" applyFont="1" applyFill="1" applyBorder="1" applyAlignment="1">
      <alignment horizontal="left" vertical="center"/>
    </xf>
    <xf numFmtId="0" fontId="0" fillId="2" borderId="31" xfId="0" applyFill="1" applyBorder="1" applyAlignment="1">
      <alignment vertical="center"/>
    </xf>
    <xf numFmtId="0" fontId="5" fillId="2" borderId="20"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5"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6"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2" xfId="0" applyFont="1" applyFill="1" applyBorder="1" applyAlignment="1">
      <alignment horizontal="center" vertical="center"/>
    </xf>
    <xf numFmtId="0" fontId="5" fillId="2" borderId="22" xfId="0" applyFont="1" applyFill="1" applyBorder="1" applyAlignment="1">
      <alignment horizontal="center" vertical="center"/>
    </xf>
    <xf numFmtId="0" fontId="9" fillId="2" borderId="29" xfId="0" applyFont="1" applyFill="1" applyBorder="1" applyAlignment="1">
      <alignment horizontal="center" vertical="center" wrapText="1"/>
    </xf>
    <xf numFmtId="0" fontId="5" fillId="2" borderId="41" xfId="0" applyFont="1" applyFill="1" applyBorder="1" applyAlignment="1">
      <alignment horizontal="left" vertical="center" wrapText="1"/>
    </xf>
    <xf numFmtId="0" fontId="3" fillId="2" borderId="4" xfId="0" applyFont="1" applyFill="1" applyBorder="1" applyAlignment="1">
      <alignment horizontal="center" vertical="center"/>
    </xf>
    <xf numFmtId="178" fontId="3" fillId="0" borderId="1" xfId="0" applyNumberFormat="1" applyFont="1" applyBorder="1" applyAlignment="1">
      <alignment horizontal="right" vertical="center"/>
    </xf>
    <xf numFmtId="178" fontId="3" fillId="0" borderId="28" xfId="0" applyNumberFormat="1" applyFont="1" applyBorder="1" applyAlignment="1">
      <alignment horizontal="right" vertical="center"/>
    </xf>
    <xf numFmtId="178" fontId="3" fillId="0" borderId="30" xfId="0" applyNumberFormat="1" applyFont="1" applyBorder="1" applyAlignment="1">
      <alignment horizontal="right" vertical="center"/>
    </xf>
    <xf numFmtId="178" fontId="3" fillId="0" borderId="3" xfId="0" applyNumberFormat="1" applyFont="1" applyBorder="1" applyAlignment="1">
      <alignment horizontal="right" vertical="center"/>
    </xf>
    <xf numFmtId="178" fontId="3" fillId="3" borderId="1" xfId="0" applyNumberFormat="1" applyFont="1" applyFill="1" applyBorder="1" applyAlignment="1">
      <alignment horizontal="right" vertical="center"/>
    </xf>
    <xf numFmtId="178" fontId="3" fillId="3" borderId="28" xfId="0" applyNumberFormat="1" applyFont="1" applyFill="1" applyBorder="1" applyAlignment="1">
      <alignment horizontal="right" vertical="center"/>
    </xf>
    <xf numFmtId="178" fontId="3" fillId="3" borderId="30" xfId="0" applyNumberFormat="1" applyFont="1" applyFill="1" applyBorder="1" applyAlignment="1">
      <alignment horizontal="right" vertical="center"/>
    </xf>
    <xf numFmtId="178" fontId="3" fillId="3" borderId="3" xfId="0" applyNumberFormat="1" applyFont="1" applyFill="1" applyBorder="1" applyAlignment="1">
      <alignment horizontal="right" vertical="center"/>
    </xf>
    <xf numFmtId="0" fontId="4" fillId="0" borderId="12" xfId="0" applyFont="1" applyBorder="1" applyAlignment="1">
      <alignment horizontal="left" vertical="center" wrapText="1"/>
    </xf>
    <xf numFmtId="176" fontId="3" fillId="0" borderId="9" xfId="0" applyNumberFormat="1" applyFont="1" applyBorder="1" applyAlignment="1">
      <alignment horizontal="center" vertical="center"/>
    </xf>
    <xf numFmtId="0" fontId="3" fillId="0" borderId="9" xfId="0" applyFont="1" applyBorder="1" applyAlignment="1">
      <alignment horizontal="center" vertical="center"/>
    </xf>
    <xf numFmtId="0" fontId="10" fillId="0" borderId="9" xfId="0" applyFont="1" applyBorder="1" applyAlignment="1">
      <alignment horizontal="center" vertical="center"/>
    </xf>
    <xf numFmtId="0" fontId="3" fillId="0" borderId="9" xfId="0" applyFont="1" applyBorder="1" applyAlignment="1">
      <alignment vertical="center" wrapText="1"/>
    </xf>
    <xf numFmtId="0" fontId="3" fillId="0" borderId="9" xfId="0" applyFont="1" applyBorder="1" applyAlignment="1">
      <alignment horizontal="center" vertical="center" wrapText="1"/>
    </xf>
    <xf numFmtId="176" fontId="3" fillId="0" borderId="44" xfId="0" applyNumberFormat="1" applyFont="1" applyBorder="1" applyAlignment="1">
      <alignment horizontal="center" vertical="center"/>
    </xf>
    <xf numFmtId="0" fontId="3" fillId="0" borderId="44" xfId="0" applyFont="1" applyBorder="1" applyAlignment="1">
      <alignment vertical="center" wrapText="1"/>
    </xf>
    <xf numFmtId="0" fontId="3" fillId="0" borderId="44" xfId="0" applyFont="1" applyBorder="1" applyAlignment="1">
      <alignment horizontal="center" vertical="center"/>
    </xf>
    <xf numFmtId="0" fontId="3" fillId="0" borderId="44" xfId="0" applyFont="1" applyBorder="1" applyAlignment="1">
      <alignment horizontal="center" vertical="center" wrapText="1"/>
    </xf>
    <xf numFmtId="0" fontId="6" fillId="0" borderId="45" xfId="0" applyFont="1" applyBorder="1" applyAlignment="1">
      <alignment horizontal="center" vertical="center"/>
    </xf>
    <xf numFmtId="0" fontId="10" fillId="0" borderId="44" xfId="0" applyFont="1" applyBorder="1" applyAlignment="1">
      <alignment horizontal="center" vertical="center"/>
    </xf>
    <xf numFmtId="0" fontId="4" fillId="0" borderId="43" xfId="0" applyFont="1" applyBorder="1" applyAlignment="1">
      <alignment horizontal="left" vertical="center" wrapText="1"/>
    </xf>
    <xf numFmtId="0" fontId="3" fillId="0" borderId="25" xfId="0" applyFont="1" applyBorder="1" applyAlignment="1">
      <alignment horizontal="center" vertical="center"/>
    </xf>
    <xf numFmtId="0" fontId="3" fillId="0" borderId="7" xfId="0" applyFont="1" applyBorder="1" applyAlignment="1">
      <alignment horizontal="center" vertical="center"/>
    </xf>
    <xf numFmtId="0" fontId="13" fillId="0" borderId="0" xfId="0" applyFont="1">
      <alignment vertical="center"/>
    </xf>
    <xf numFmtId="0" fontId="14" fillId="0" borderId="0" xfId="0" applyFont="1">
      <alignment vertical="center"/>
    </xf>
    <xf numFmtId="0" fontId="15" fillId="2" borderId="4" xfId="0" applyFont="1" applyFill="1" applyBorder="1" applyAlignment="1">
      <alignment horizontal="center" vertical="center"/>
    </xf>
    <xf numFmtId="0" fontId="16" fillId="2" borderId="4" xfId="0" applyFont="1" applyFill="1" applyBorder="1" applyAlignment="1">
      <alignment horizontal="center" vertical="center"/>
    </xf>
    <xf numFmtId="0" fontId="15"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10" fillId="2" borderId="3" xfId="0" applyFont="1" applyFill="1" applyBorder="1" applyAlignment="1">
      <alignment horizontal="center" vertical="center"/>
    </xf>
    <xf numFmtId="0" fontId="3" fillId="2" borderId="48" xfId="0" applyFont="1" applyFill="1" applyBorder="1" applyAlignment="1">
      <alignment horizontal="center" vertical="center" wrapText="1" shrinkToFit="1"/>
    </xf>
    <xf numFmtId="0" fontId="7" fillId="2" borderId="31" xfId="0" applyFont="1" applyFill="1" applyBorder="1" applyAlignment="1">
      <alignment horizontal="left" vertical="center" wrapText="1"/>
    </xf>
    <xf numFmtId="0" fontId="7" fillId="2" borderId="50" xfId="0" applyFont="1" applyFill="1" applyBorder="1" applyAlignment="1">
      <alignment horizontal="left" vertical="center" wrapText="1"/>
    </xf>
    <xf numFmtId="177" fontId="3" fillId="0" borderId="2" xfId="0" applyNumberFormat="1" applyFont="1" applyFill="1" applyBorder="1" applyAlignment="1">
      <alignment vertical="center"/>
    </xf>
    <xf numFmtId="177" fontId="0" fillId="0" borderId="0" xfId="0" applyNumberFormat="1" applyFill="1" applyBorder="1" applyAlignment="1">
      <alignment vertical="center"/>
    </xf>
    <xf numFmtId="0" fontId="11" fillId="5" borderId="51" xfId="0" applyFont="1" applyFill="1" applyBorder="1" applyAlignment="1">
      <alignment horizontal="center" vertical="center" wrapText="1"/>
    </xf>
    <xf numFmtId="0" fontId="18" fillId="5" borderId="51" xfId="0" applyFont="1" applyFill="1" applyBorder="1" applyAlignment="1">
      <alignment horizontal="center" vertical="center" wrapText="1"/>
    </xf>
    <xf numFmtId="41" fontId="3" fillId="0" borderId="6" xfId="0" applyNumberFormat="1" applyFont="1" applyBorder="1" applyAlignment="1">
      <alignment horizontal="right" vertical="center"/>
    </xf>
    <xf numFmtId="41" fontId="3" fillId="0" borderId="27" xfId="0" applyNumberFormat="1" applyFont="1" applyBorder="1" applyAlignment="1">
      <alignment horizontal="right" vertical="center"/>
    </xf>
    <xf numFmtId="41" fontId="3" fillId="0" borderId="15" xfId="0" applyNumberFormat="1" applyFont="1" applyBorder="1" applyAlignment="1">
      <alignment horizontal="right" vertical="center"/>
    </xf>
    <xf numFmtId="41" fontId="3" fillId="0" borderId="22" xfId="0" applyNumberFormat="1" applyFont="1" applyBorder="1" applyAlignment="1">
      <alignment horizontal="right" vertical="center"/>
    </xf>
    <xf numFmtId="41" fontId="3" fillId="3" borderId="6" xfId="0" applyNumberFormat="1" applyFont="1" applyFill="1" applyBorder="1" applyAlignment="1">
      <alignment horizontal="right" vertical="center"/>
    </xf>
    <xf numFmtId="41" fontId="3" fillId="3" borderId="27" xfId="0" applyNumberFormat="1" applyFont="1" applyFill="1" applyBorder="1" applyAlignment="1">
      <alignment horizontal="right" vertical="center"/>
    </xf>
    <xf numFmtId="41" fontId="3" fillId="3" borderId="15" xfId="0" applyNumberFormat="1" applyFont="1" applyFill="1" applyBorder="1" applyAlignment="1">
      <alignment horizontal="right" vertical="center"/>
    </xf>
    <xf numFmtId="41" fontId="3" fillId="3" borderId="22" xfId="0" applyNumberFormat="1" applyFont="1" applyFill="1" applyBorder="1" applyAlignment="1">
      <alignment horizontal="right" vertical="center"/>
    </xf>
    <xf numFmtId="0" fontId="3" fillId="2" borderId="15" xfId="0" applyFont="1" applyFill="1" applyBorder="1" applyAlignment="1">
      <alignment vertical="center"/>
    </xf>
    <xf numFmtId="0" fontId="3" fillId="2" borderId="18" xfId="0" applyFont="1" applyFill="1" applyBorder="1" applyAlignment="1">
      <alignment vertical="center" wrapText="1"/>
    </xf>
    <xf numFmtId="0" fontId="5" fillId="2" borderId="18" xfId="0" applyFont="1" applyFill="1" applyBorder="1" applyAlignment="1">
      <alignment vertical="center"/>
    </xf>
    <xf numFmtId="0" fontId="3" fillId="2" borderId="11" xfId="0" applyFont="1" applyFill="1" applyBorder="1" applyAlignment="1">
      <alignment horizontal="center" vertical="center"/>
    </xf>
    <xf numFmtId="0" fontId="4" fillId="2" borderId="20" xfId="0" applyFont="1" applyFill="1" applyBorder="1" applyAlignment="1">
      <alignment horizontal="center" vertical="center" wrapText="1"/>
    </xf>
    <xf numFmtId="177" fontId="3" fillId="0" borderId="0" xfId="0" applyNumberFormat="1" applyFont="1" applyFill="1" applyBorder="1" applyAlignment="1">
      <alignment vertical="center"/>
    </xf>
    <xf numFmtId="0" fontId="6" fillId="0" borderId="4" xfId="0" applyFont="1" applyBorder="1" applyAlignment="1">
      <alignment horizontal="center" vertical="center"/>
    </xf>
    <xf numFmtId="176" fontId="3" fillId="0" borderId="56" xfId="0" applyNumberFormat="1" applyFont="1" applyBorder="1" applyAlignment="1">
      <alignment horizontal="center" vertical="center"/>
    </xf>
    <xf numFmtId="0" fontId="3" fillId="0" borderId="56" xfId="0" applyFont="1" applyBorder="1" applyAlignment="1">
      <alignment horizontal="center" vertical="center" wrapText="1"/>
    </xf>
    <xf numFmtId="0" fontId="3" fillId="0" borderId="56" xfId="0" applyFont="1" applyBorder="1" applyAlignment="1">
      <alignment vertical="center" wrapText="1"/>
    </xf>
    <xf numFmtId="0" fontId="3" fillId="0" borderId="56" xfId="0" applyFont="1" applyBorder="1" applyAlignment="1">
      <alignment horizontal="center" vertical="center"/>
    </xf>
    <xf numFmtId="0" fontId="6" fillId="0" borderId="57" xfId="0" applyFont="1" applyBorder="1" applyAlignment="1">
      <alignment horizontal="center" vertical="center"/>
    </xf>
    <xf numFmtId="0" fontId="10" fillId="0" borderId="56" xfId="0" applyFont="1" applyBorder="1" applyAlignment="1">
      <alignment horizontal="center" vertical="center"/>
    </xf>
    <xf numFmtId="0" fontId="4" fillId="0" borderId="56" xfId="0" applyFont="1" applyBorder="1" applyAlignment="1">
      <alignment horizontal="left" vertical="center"/>
    </xf>
    <xf numFmtId="0" fontId="4" fillId="0" borderId="58" xfId="0" applyFont="1" applyBorder="1" applyAlignment="1">
      <alignment horizontal="left" vertical="center" wrapText="1"/>
    </xf>
    <xf numFmtId="0" fontId="3" fillId="0" borderId="59" xfId="0" applyFont="1" applyBorder="1" applyAlignment="1">
      <alignment horizontal="center" vertical="center"/>
    </xf>
    <xf numFmtId="0" fontId="3" fillId="0" borderId="51" xfId="0" applyFont="1" applyBorder="1">
      <alignment vertical="center"/>
    </xf>
    <xf numFmtId="0" fontId="3" fillId="0" borderId="60" xfId="0" applyFont="1" applyBorder="1">
      <alignment vertical="center"/>
    </xf>
    <xf numFmtId="0" fontId="3" fillId="0" borderId="51" xfId="0" applyFont="1" applyBorder="1" applyAlignment="1">
      <alignment horizontal="center" vertical="center"/>
    </xf>
    <xf numFmtId="0" fontId="3" fillId="0" borderId="61" xfId="0" applyFont="1" applyBorder="1">
      <alignment vertical="center"/>
    </xf>
    <xf numFmtId="0" fontId="6" fillId="0" borderId="4" xfId="0" applyFont="1" applyBorder="1" applyAlignment="1">
      <alignment horizontal="center" vertical="center"/>
    </xf>
    <xf numFmtId="178" fontId="3" fillId="0" borderId="1" xfId="0" applyNumberFormat="1" applyFont="1" applyFill="1" applyBorder="1" applyAlignment="1">
      <alignment horizontal="right" vertical="center"/>
    </xf>
    <xf numFmtId="178" fontId="3" fillId="0" borderId="28" xfId="0" applyNumberFormat="1" applyFont="1" applyFill="1" applyBorder="1" applyAlignment="1">
      <alignment horizontal="right" vertical="center"/>
    </xf>
    <xf numFmtId="178" fontId="3" fillId="0" borderId="30" xfId="0" applyNumberFormat="1" applyFont="1" applyFill="1" applyBorder="1" applyAlignment="1">
      <alignment horizontal="right" vertical="center"/>
    </xf>
    <xf numFmtId="178" fontId="3" fillId="0" borderId="3" xfId="0" applyNumberFormat="1" applyFont="1" applyFill="1" applyBorder="1" applyAlignment="1">
      <alignment horizontal="right" vertical="center"/>
    </xf>
    <xf numFmtId="41" fontId="3" fillId="0" borderId="6" xfId="0" applyNumberFormat="1" applyFont="1" applyFill="1" applyBorder="1" applyAlignment="1">
      <alignment horizontal="right" vertical="center"/>
    </xf>
    <xf numFmtId="41" fontId="3" fillId="0" borderId="27" xfId="0" applyNumberFormat="1" applyFont="1" applyFill="1" applyBorder="1" applyAlignment="1">
      <alignment horizontal="right" vertical="center"/>
    </xf>
    <xf numFmtId="41" fontId="3" fillId="0" borderId="22" xfId="0" applyNumberFormat="1" applyFont="1" applyFill="1" applyBorder="1" applyAlignment="1">
      <alignment horizontal="right" vertical="center"/>
    </xf>
    <xf numFmtId="0" fontId="4" fillId="0" borderId="9" xfId="0" applyFont="1" applyBorder="1" applyAlignment="1">
      <alignment horizontal="left" vertical="center" wrapText="1"/>
    </xf>
    <xf numFmtId="0" fontId="3" fillId="0" borderId="14" xfId="0" applyFont="1" applyBorder="1" applyAlignment="1">
      <alignment horizontal="center" vertical="center" wrapText="1"/>
    </xf>
    <xf numFmtId="0" fontId="3" fillId="0" borderId="0" xfId="0" applyFont="1" applyBorder="1" applyAlignment="1">
      <alignment horizontal="right" vertical="center"/>
    </xf>
    <xf numFmtId="0" fontId="3" fillId="0" borderId="44" xfId="0" applyFont="1" applyFill="1" applyBorder="1" applyAlignment="1">
      <alignment vertical="center" wrapText="1"/>
    </xf>
    <xf numFmtId="0" fontId="3" fillId="0" borderId="44" xfId="0" applyFont="1" applyFill="1" applyBorder="1" applyAlignment="1">
      <alignment horizontal="center" vertical="center" wrapText="1"/>
    </xf>
    <xf numFmtId="0" fontId="22" fillId="0" borderId="44" xfId="0" applyFont="1" applyFill="1" applyBorder="1" applyAlignment="1">
      <alignment vertical="center" wrapText="1"/>
    </xf>
    <xf numFmtId="0" fontId="3" fillId="0" borderId="44" xfId="0" applyFont="1" applyFill="1" applyBorder="1" applyAlignment="1">
      <alignment horizontal="center" vertical="center"/>
    </xf>
    <xf numFmtId="0" fontId="6" fillId="0" borderId="45" xfId="0" applyFont="1" applyFill="1" applyBorder="1" applyAlignment="1">
      <alignment horizontal="center" vertical="center"/>
    </xf>
    <xf numFmtId="0" fontId="10" fillId="0" borderId="44" xfId="0" applyFont="1" applyFill="1" applyBorder="1" applyAlignment="1">
      <alignment horizontal="center" vertical="center"/>
    </xf>
    <xf numFmtId="0" fontId="4" fillId="0" borderId="44" xfId="0" applyFont="1" applyFill="1" applyBorder="1" applyAlignment="1">
      <alignment horizontal="left" vertical="center" wrapText="1"/>
    </xf>
    <xf numFmtId="0" fontId="4" fillId="0" borderId="43" xfId="0" applyFont="1" applyFill="1" applyBorder="1" applyAlignment="1">
      <alignment horizontal="left" vertical="center" wrapText="1"/>
    </xf>
    <xf numFmtId="3" fontId="22" fillId="0" borderId="25" xfId="0" applyNumberFormat="1" applyFont="1" applyFill="1" applyBorder="1" applyAlignment="1">
      <alignment horizontal="right" vertical="center" wrapText="1"/>
    </xf>
    <xf numFmtId="0" fontId="10" fillId="0" borderId="44" xfId="0" applyFont="1" applyBorder="1" applyAlignment="1">
      <alignment horizontal="center" vertical="center" wrapText="1"/>
    </xf>
    <xf numFmtId="0" fontId="4" fillId="0" borderId="44" xfId="0" applyFont="1" applyBorder="1" applyAlignment="1">
      <alignment horizontal="left" vertical="center" wrapText="1"/>
    </xf>
    <xf numFmtId="0" fontId="3" fillId="0" borderId="48" xfId="0" applyFont="1" applyBorder="1" applyAlignment="1">
      <alignment vertical="center" wrapText="1"/>
    </xf>
    <xf numFmtId="0" fontId="3" fillId="0" borderId="0" xfId="0" applyFont="1" applyBorder="1" applyAlignment="1">
      <alignment horizontal="right" vertical="center" wrapText="1"/>
    </xf>
    <xf numFmtId="0" fontId="3" fillId="0" borderId="17" xfId="0" applyFont="1" applyBorder="1" applyAlignment="1">
      <alignment vertical="center" wrapText="1"/>
    </xf>
    <xf numFmtId="0" fontId="3" fillId="0" borderId="25" xfId="0" applyFont="1" applyFill="1" applyBorder="1" applyAlignment="1">
      <alignment vertical="center" wrapText="1"/>
    </xf>
    <xf numFmtId="0" fontId="3" fillId="0" borderId="48" xfId="0" applyFont="1" applyFill="1" applyBorder="1" applyAlignment="1">
      <alignment vertical="center" wrapText="1"/>
    </xf>
    <xf numFmtId="0" fontId="5" fillId="0" borderId="25" xfId="0" applyFont="1" applyBorder="1" applyAlignment="1">
      <alignment horizontal="center" vertical="center" wrapText="1"/>
    </xf>
    <xf numFmtId="0" fontId="5" fillId="0" borderId="7" xfId="0" applyFont="1" applyBorder="1" applyAlignment="1">
      <alignment vertical="center" wrapText="1"/>
    </xf>
    <xf numFmtId="0" fontId="5" fillId="0" borderId="46" xfId="0" applyFont="1" applyBorder="1" applyAlignment="1">
      <alignment vertical="center" wrapText="1"/>
    </xf>
    <xf numFmtId="0" fontId="5" fillId="0" borderId="7" xfId="0" applyFont="1" applyBorder="1" applyAlignment="1">
      <alignment horizontal="center" vertical="center" wrapText="1"/>
    </xf>
    <xf numFmtId="38" fontId="3" fillId="0" borderId="25" xfId="1" applyFont="1" applyBorder="1" applyAlignment="1">
      <alignment horizontal="right" vertical="center" wrapText="1"/>
    </xf>
    <xf numFmtId="0" fontId="3" fillId="0" borderId="48" xfId="0" applyFont="1" applyBorder="1" applyAlignment="1">
      <alignment horizontal="right" vertical="center" wrapText="1"/>
    </xf>
    <xf numFmtId="0" fontId="3" fillId="0" borderId="14" xfId="0" applyFont="1" applyBorder="1" applyAlignment="1">
      <alignment horizontal="right" vertical="center"/>
    </xf>
    <xf numFmtId="9" fontId="3" fillId="0" borderId="62" xfId="0" applyNumberFormat="1" applyFont="1" applyBorder="1" applyAlignment="1">
      <alignment horizontal="right" vertical="center"/>
    </xf>
    <xf numFmtId="9" fontId="3" fillId="0" borderId="7" xfId="0" applyNumberFormat="1" applyFont="1" applyBorder="1" applyAlignment="1">
      <alignment horizontal="right" vertical="center"/>
    </xf>
    <xf numFmtId="0" fontId="23" fillId="0" borderId="43" xfId="0" applyFont="1" applyFill="1" applyBorder="1" applyAlignment="1">
      <alignment horizontal="left" vertical="center" wrapText="1"/>
    </xf>
    <xf numFmtId="0" fontId="22" fillId="0" borderId="7" xfId="0" applyFont="1" applyFill="1" applyBorder="1" applyAlignment="1">
      <alignment horizontal="right" vertical="center"/>
    </xf>
    <xf numFmtId="9" fontId="22" fillId="0" borderId="42" xfId="0" applyNumberFormat="1" applyFont="1" applyFill="1" applyBorder="1" applyAlignment="1">
      <alignment horizontal="right" vertical="center"/>
    </xf>
    <xf numFmtId="0" fontId="22" fillId="0" borderId="7" xfId="0" applyFont="1" applyFill="1" applyBorder="1" applyAlignment="1">
      <alignment horizontal="center" vertical="center" wrapText="1"/>
    </xf>
    <xf numFmtId="0" fontId="3" fillId="0" borderId="9" xfId="0" applyFont="1" applyFill="1" applyBorder="1" applyAlignment="1">
      <alignment vertical="center" wrapText="1"/>
    </xf>
    <xf numFmtId="38" fontId="3" fillId="0" borderId="14" xfId="1" applyFont="1" applyBorder="1">
      <alignment vertical="center"/>
    </xf>
    <xf numFmtId="38" fontId="3" fillId="0" borderId="7" xfId="1" applyFont="1" applyBorder="1">
      <alignment vertical="center"/>
    </xf>
    <xf numFmtId="9" fontId="3" fillId="0" borderId="42" xfId="2" applyFont="1" applyBorder="1">
      <alignment vertical="center"/>
    </xf>
    <xf numFmtId="9" fontId="3" fillId="0" borderId="46" xfId="2" applyFont="1" applyBorder="1">
      <alignment vertical="center"/>
    </xf>
    <xf numFmtId="38" fontId="3" fillId="0" borderId="0" xfId="1" applyFont="1" applyBorder="1" applyAlignment="1">
      <alignment horizontal="right" vertical="center"/>
    </xf>
    <xf numFmtId="38" fontId="3" fillId="0" borderId="17" xfId="1" applyFont="1" applyBorder="1" applyAlignment="1">
      <alignment horizontal="right" vertical="center"/>
    </xf>
    <xf numFmtId="0" fontId="3" fillId="0" borderId="25" xfId="0" applyFont="1" applyBorder="1" applyAlignment="1">
      <alignment horizontal="right" vertical="center"/>
    </xf>
    <xf numFmtId="0" fontId="3" fillId="0" borderId="48" xfId="0" applyFont="1" applyBorder="1" applyAlignment="1">
      <alignment horizontal="right" vertical="center"/>
    </xf>
    <xf numFmtId="38" fontId="3" fillId="0" borderId="25" xfId="1" applyFont="1" applyBorder="1" applyAlignment="1">
      <alignment horizontal="right" vertical="center"/>
    </xf>
    <xf numFmtId="38" fontId="3" fillId="0" borderId="7" xfId="1" applyFont="1" applyBorder="1" applyAlignment="1">
      <alignment horizontal="right" vertical="center"/>
    </xf>
    <xf numFmtId="0" fontId="4" fillId="0" borderId="12" xfId="0" applyFont="1" applyFill="1" applyBorder="1" applyAlignment="1">
      <alignment horizontal="left" vertical="center" wrapText="1"/>
    </xf>
    <xf numFmtId="38" fontId="3" fillId="0" borderId="14" xfId="1" applyFont="1" applyFill="1" applyBorder="1" applyAlignment="1">
      <alignment horizontal="right" vertical="center"/>
    </xf>
    <xf numFmtId="0" fontId="23" fillId="0" borderId="63" xfId="0" applyFont="1" applyFill="1" applyBorder="1" applyAlignment="1">
      <alignment horizontal="left" vertical="center" wrapText="1"/>
    </xf>
    <xf numFmtId="41" fontId="3" fillId="0" borderId="15" xfId="0" applyNumberFormat="1" applyFont="1" applyFill="1" applyBorder="1" applyAlignment="1">
      <alignment horizontal="right" vertical="center"/>
    </xf>
    <xf numFmtId="41" fontId="3" fillId="0" borderId="15" xfId="0" applyNumberFormat="1" applyFont="1" applyFill="1" applyBorder="1" applyAlignment="1">
      <alignment horizontal="right"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3" fillId="5" borderId="8" xfId="0" applyFont="1" applyFill="1" applyBorder="1" applyAlignment="1">
      <alignment horizontal="center" vertical="center" wrapText="1"/>
    </xf>
    <xf numFmtId="0" fontId="0" fillId="5" borderId="9" xfId="0" applyFill="1" applyBorder="1" applyAlignment="1">
      <alignment horizontal="center" vertical="center"/>
    </xf>
    <xf numFmtId="0" fontId="0" fillId="5" borderId="10" xfId="0" applyFill="1" applyBorder="1" applyAlignment="1">
      <alignment horizontal="center" vertical="center"/>
    </xf>
    <xf numFmtId="0" fontId="3" fillId="2" borderId="1"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3" fillId="2" borderId="47" xfId="0" applyFont="1" applyFill="1" applyBorder="1" applyAlignment="1">
      <alignment horizontal="center" vertical="center"/>
    </xf>
    <xf numFmtId="0" fontId="0" fillId="0" borderId="55" xfId="0" applyBorder="1" applyAlignment="1">
      <alignment horizontal="center" vertical="center"/>
    </xf>
    <xf numFmtId="0" fontId="6" fillId="2" borderId="9" xfId="0" applyFont="1" applyFill="1" applyBorder="1" applyAlignment="1">
      <alignment horizontal="center" vertical="center"/>
    </xf>
    <xf numFmtId="0" fontId="0" fillId="0" borderId="25" xfId="0" applyBorder="1" applyAlignment="1">
      <alignment horizontal="center" vertical="center"/>
    </xf>
    <xf numFmtId="49" fontId="4" fillId="0" borderId="8" xfId="0" applyNumberFormat="1" applyFont="1" applyBorder="1" applyAlignment="1">
      <alignment horizontal="left" vertical="center"/>
    </xf>
    <xf numFmtId="49" fontId="4" fillId="0" borderId="10" xfId="0" applyNumberFormat="1" applyFont="1" applyBorder="1" applyAlignment="1">
      <alignment horizontal="left" vertical="center"/>
    </xf>
    <xf numFmtId="49" fontId="4" fillId="0" borderId="8" xfId="0" applyNumberFormat="1" applyFont="1" applyFill="1" applyBorder="1" applyAlignment="1">
      <alignment horizontal="left" vertical="center" wrapText="1"/>
    </xf>
    <xf numFmtId="49" fontId="4" fillId="0" borderId="10" xfId="0" applyNumberFormat="1" applyFont="1" applyFill="1" applyBorder="1" applyAlignment="1">
      <alignment horizontal="left" vertical="center" wrapText="1"/>
    </xf>
    <xf numFmtId="49" fontId="4" fillId="0" borderId="8" xfId="0" applyNumberFormat="1" applyFont="1" applyBorder="1" applyAlignment="1">
      <alignment horizontal="left" vertical="center" wrapText="1"/>
    </xf>
    <xf numFmtId="49" fontId="4" fillId="0" borderId="10" xfId="0" applyNumberFormat="1" applyFont="1" applyBorder="1" applyAlignment="1">
      <alignment horizontal="left" vertical="center" wrapText="1"/>
    </xf>
    <xf numFmtId="0" fontId="11" fillId="2" borderId="49" xfId="0" applyFont="1" applyFill="1" applyBorder="1" applyAlignment="1">
      <alignment horizontal="left" vertical="center" wrapText="1"/>
    </xf>
    <xf numFmtId="0" fontId="11" fillId="2" borderId="9" xfId="0" applyFont="1" applyFill="1" applyBorder="1" applyAlignment="1">
      <alignment horizontal="left" vertical="center" wrapText="1"/>
    </xf>
    <xf numFmtId="0" fontId="11" fillId="2" borderId="10" xfId="0" applyFont="1" applyFill="1" applyBorder="1" applyAlignment="1">
      <alignment horizontal="left" vertical="center" wrapText="1"/>
    </xf>
    <xf numFmtId="41" fontId="3" fillId="3" borderId="40" xfId="0" applyNumberFormat="1" applyFont="1" applyFill="1" applyBorder="1" applyAlignment="1">
      <alignment horizontal="right" vertical="center"/>
    </xf>
    <xf numFmtId="41" fontId="3" fillId="3" borderId="20" xfId="0" applyNumberFormat="1" applyFont="1" applyFill="1" applyBorder="1" applyAlignment="1">
      <alignment horizontal="right" vertical="center"/>
    </xf>
    <xf numFmtId="41" fontId="3" fillId="3" borderId="19" xfId="0" applyNumberFormat="1" applyFont="1" applyFill="1" applyBorder="1" applyAlignment="1">
      <alignment horizontal="right" vertical="center"/>
    </xf>
    <xf numFmtId="41" fontId="3" fillId="3" borderId="18" xfId="0" applyNumberFormat="1" applyFont="1" applyFill="1" applyBorder="1" applyAlignment="1">
      <alignment horizontal="right" vertical="center"/>
    </xf>
    <xf numFmtId="41" fontId="3" fillId="3" borderId="30" xfId="0" applyNumberFormat="1" applyFont="1" applyFill="1" applyBorder="1" applyAlignment="1">
      <alignment horizontal="right" vertical="center"/>
    </xf>
    <xf numFmtId="41" fontId="3" fillId="3" borderId="15" xfId="0" applyNumberFormat="1" applyFont="1" applyFill="1" applyBorder="1" applyAlignment="1">
      <alignment horizontal="right" vertical="center"/>
    </xf>
    <xf numFmtId="41" fontId="3" fillId="3" borderId="8" xfId="0" applyNumberFormat="1" applyFont="1" applyFill="1" applyBorder="1" applyAlignment="1">
      <alignment horizontal="right" vertical="center"/>
    </xf>
    <xf numFmtId="41" fontId="3" fillId="3" borderId="10" xfId="0" applyNumberFormat="1" applyFont="1" applyFill="1" applyBorder="1" applyAlignment="1">
      <alignment horizontal="right" vertical="center"/>
    </xf>
    <xf numFmtId="176" fontId="3" fillId="0" borderId="8" xfId="0" applyNumberFormat="1" applyFont="1" applyBorder="1" applyAlignment="1">
      <alignment horizontal="center" vertical="center"/>
    </xf>
    <xf numFmtId="176" fontId="3" fillId="0" borderId="10" xfId="0" applyNumberFormat="1"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41" fontId="3" fillId="3" borderId="52" xfId="0" applyNumberFormat="1" applyFont="1" applyFill="1" applyBorder="1" applyAlignment="1">
      <alignment horizontal="center" vertical="center"/>
    </xf>
    <xf numFmtId="41" fontId="3" fillId="3" borderId="53" xfId="0" applyNumberFormat="1" applyFont="1" applyFill="1" applyBorder="1" applyAlignment="1">
      <alignment horizontal="center" vertical="center"/>
    </xf>
    <xf numFmtId="41" fontId="3" fillId="0" borderId="19" xfId="0" applyNumberFormat="1" applyFont="1" applyBorder="1" applyAlignment="1">
      <alignment horizontal="right" vertical="center"/>
    </xf>
    <xf numFmtId="41" fontId="3" fillId="0" borderId="18" xfId="0" applyNumberFormat="1" applyFont="1" applyBorder="1" applyAlignment="1">
      <alignment horizontal="right" vertical="center"/>
    </xf>
    <xf numFmtId="41" fontId="3" fillId="0" borderId="40" xfId="0" applyNumberFormat="1" applyFont="1" applyBorder="1" applyAlignment="1">
      <alignment horizontal="right" vertical="center"/>
    </xf>
    <xf numFmtId="41" fontId="3" fillId="0" borderId="20" xfId="0" applyNumberFormat="1" applyFont="1" applyBorder="1" applyAlignment="1">
      <alignment horizontal="right" vertical="center"/>
    </xf>
    <xf numFmtId="41" fontId="3" fillId="0" borderId="30" xfId="0" applyNumberFormat="1" applyFont="1" applyFill="1" applyBorder="1" applyAlignment="1">
      <alignment horizontal="right" vertical="center"/>
    </xf>
    <xf numFmtId="41" fontId="3" fillId="0" borderId="15" xfId="0" applyNumberFormat="1" applyFont="1" applyFill="1" applyBorder="1" applyAlignment="1">
      <alignment horizontal="right" vertical="center"/>
    </xf>
    <xf numFmtId="41" fontId="3" fillId="4" borderId="30" xfId="0" applyNumberFormat="1" applyFont="1" applyFill="1" applyBorder="1" applyAlignment="1">
      <alignment horizontal="right" vertical="center"/>
    </xf>
    <xf numFmtId="41" fontId="3" fillId="4" borderId="15" xfId="0" applyNumberFormat="1" applyFont="1" applyFill="1" applyBorder="1" applyAlignment="1">
      <alignment horizontal="right" vertical="center"/>
    </xf>
    <xf numFmtId="0" fontId="3" fillId="0" borderId="8" xfId="0" applyFont="1" applyBorder="1" applyAlignment="1">
      <alignment vertical="center" wrapText="1"/>
    </xf>
    <xf numFmtId="0" fontId="3" fillId="0" borderId="10" xfId="0" applyFont="1" applyBorder="1" applyAlignment="1">
      <alignment vertical="center" wrapText="1"/>
    </xf>
    <xf numFmtId="41" fontId="3" fillId="0" borderId="8" xfId="0" applyNumberFormat="1" applyFont="1" applyFill="1" applyBorder="1" applyAlignment="1">
      <alignment vertical="center"/>
    </xf>
    <xf numFmtId="41" fontId="3" fillId="0" borderId="10" xfId="0" applyNumberFormat="1" applyFont="1" applyFill="1" applyBorder="1" applyAlignment="1">
      <alignment vertical="center"/>
    </xf>
    <xf numFmtId="0" fontId="3" fillId="0" borderId="8" xfId="0" applyFont="1" applyFill="1" applyBorder="1" applyAlignment="1">
      <alignment vertical="center" wrapText="1"/>
    </xf>
    <xf numFmtId="0" fontId="3" fillId="0" borderId="10" xfId="0" applyFont="1" applyFill="1" applyBorder="1" applyAlignment="1">
      <alignment vertical="center" wrapText="1"/>
    </xf>
    <xf numFmtId="41" fontId="3" fillId="0" borderId="8" xfId="0" applyNumberFormat="1" applyFont="1" applyBorder="1" applyAlignment="1">
      <alignment vertical="center"/>
    </xf>
    <xf numFmtId="41" fontId="3" fillId="0" borderId="10" xfId="0" applyNumberFormat="1" applyFont="1" applyBorder="1" applyAlignment="1">
      <alignment vertical="center"/>
    </xf>
    <xf numFmtId="41" fontId="3" fillId="0" borderId="19" xfId="0" applyNumberFormat="1" applyFont="1" applyFill="1" applyBorder="1" applyAlignment="1">
      <alignment horizontal="right" vertical="center"/>
    </xf>
    <xf numFmtId="41" fontId="3" fillId="0" borderId="18" xfId="0" applyNumberFormat="1" applyFont="1" applyFill="1" applyBorder="1" applyAlignment="1">
      <alignment horizontal="right" vertical="center"/>
    </xf>
    <xf numFmtId="41" fontId="3" fillId="4" borderId="30" xfId="0" applyNumberFormat="1" applyFont="1" applyFill="1" applyBorder="1" applyAlignment="1">
      <alignment horizontal="center" vertical="center"/>
    </xf>
    <xf numFmtId="41" fontId="3" fillId="4" borderId="15" xfId="0" applyNumberFormat="1" applyFont="1" applyFill="1" applyBorder="1" applyAlignment="1">
      <alignment horizontal="center" vertical="center"/>
    </xf>
    <xf numFmtId="41" fontId="3" fillId="0" borderId="40" xfId="0" applyNumberFormat="1" applyFont="1" applyFill="1" applyBorder="1" applyAlignment="1">
      <alignment horizontal="right" vertical="center"/>
    </xf>
    <xf numFmtId="41" fontId="3" fillId="0" borderId="20" xfId="0" applyNumberFormat="1" applyFont="1" applyFill="1" applyBorder="1" applyAlignment="1">
      <alignment horizontal="right" vertical="center"/>
    </xf>
    <xf numFmtId="41" fontId="3" fillId="0" borderId="30" xfId="0" applyNumberFormat="1" applyFont="1" applyFill="1" applyBorder="1" applyAlignment="1">
      <alignment horizontal="center" vertical="center"/>
    </xf>
    <xf numFmtId="41" fontId="3" fillId="0" borderId="15" xfId="0" applyNumberFormat="1" applyFont="1" applyFill="1" applyBorder="1" applyAlignment="1">
      <alignment horizontal="center" vertical="center"/>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5" fillId="2" borderId="16" xfId="0" applyFont="1" applyFill="1" applyBorder="1" applyAlignment="1">
      <alignment horizontal="left" vertical="center" wrapText="1"/>
    </xf>
    <xf numFmtId="0" fontId="5" fillId="2" borderId="17" xfId="0" applyFont="1" applyFill="1" applyBorder="1" applyAlignment="1">
      <alignment horizontal="left" vertical="center" wrapText="1"/>
    </xf>
    <xf numFmtId="0" fontId="5" fillId="2" borderId="18"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41"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1" fillId="5" borderId="13" xfId="0" applyFont="1" applyFill="1" applyBorder="1" applyAlignment="1">
      <alignment horizontal="center" vertical="center" wrapText="1"/>
    </xf>
    <xf numFmtId="0" fontId="11" fillId="5"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11" fillId="5" borderId="47" xfId="0" applyFont="1" applyFill="1" applyBorder="1" applyAlignment="1">
      <alignment horizontal="center" vertical="center" wrapText="1"/>
    </xf>
    <xf numFmtId="0" fontId="11" fillId="5" borderId="25" xfId="0" applyFont="1" applyFill="1" applyBorder="1" applyAlignment="1">
      <alignment horizontal="center" vertical="center" wrapText="1"/>
    </xf>
    <xf numFmtId="0" fontId="11" fillId="5" borderId="46" xfId="0" applyFont="1" applyFill="1" applyBorder="1" applyAlignment="1">
      <alignment horizontal="center" vertical="center" wrapText="1"/>
    </xf>
    <xf numFmtId="0" fontId="3" fillId="2" borderId="64" xfId="0" applyFont="1" applyFill="1" applyBorder="1" applyAlignment="1">
      <alignment horizontal="center" vertical="center" wrapText="1"/>
    </xf>
    <xf numFmtId="0" fontId="3" fillId="2" borderId="65" xfId="0" applyFont="1" applyFill="1" applyBorder="1" applyAlignment="1">
      <alignment horizontal="center" vertical="center" wrapText="1"/>
    </xf>
    <xf numFmtId="0" fontId="3" fillId="2" borderId="66"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37"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39"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38" xfId="0" applyFont="1" applyFill="1" applyBorder="1" applyAlignment="1">
      <alignment horizontal="center" vertical="center" wrapText="1"/>
    </xf>
    <xf numFmtId="0" fontId="12" fillId="2" borderId="12" xfId="0" applyFont="1" applyFill="1" applyBorder="1" applyAlignment="1">
      <alignment vertical="center" wrapText="1"/>
    </xf>
    <xf numFmtId="0" fontId="12" fillId="2" borderId="38" xfId="0" applyFont="1" applyFill="1" applyBorder="1" applyAlignment="1">
      <alignment vertical="center" wrapText="1"/>
    </xf>
    <xf numFmtId="41" fontId="3" fillId="0" borderId="19" xfId="0" applyNumberFormat="1" applyFont="1" applyFill="1" applyBorder="1" applyAlignment="1">
      <alignment horizontal="center" vertical="center"/>
    </xf>
    <xf numFmtId="41" fontId="3" fillId="0" borderId="18" xfId="0" applyNumberFormat="1" applyFont="1" applyFill="1" applyBorder="1" applyAlignment="1">
      <alignment horizontal="center" vertical="center"/>
    </xf>
    <xf numFmtId="41" fontId="3" fillId="0" borderId="1" xfId="0" applyNumberFormat="1" applyFont="1" applyBorder="1" applyAlignment="1">
      <alignment horizontal="center" vertical="center" wrapText="1"/>
    </xf>
    <xf numFmtId="41" fontId="3" fillId="0" borderId="2" xfId="0" applyNumberFormat="1" applyFont="1" applyBorder="1" applyAlignment="1">
      <alignment horizontal="center" vertical="center" wrapText="1"/>
    </xf>
    <xf numFmtId="41" fontId="3" fillId="0" borderId="3" xfId="0" applyNumberFormat="1" applyFont="1" applyBorder="1" applyAlignment="1">
      <alignment horizontal="center" vertical="center" wrapText="1"/>
    </xf>
    <xf numFmtId="41" fontId="3" fillId="0" borderId="6" xfId="0" applyNumberFormat="1" applyFont="1" applyBorder="1" applyAlignment="1">
      <alignment horizontal="center" vertical="center" wrapText="1"/>
    </xf>
    <xf numFmtId="41" fontId="3" fillId="0" borderId="54" xfId="0" applyNumberFormat="1" applyFont="1" applyBorder="1" applyAlignment="1">
      <alignment horizontal="center" vertical="center" wrapText="1"/>
    </xf>
    <xf numFmtId="41" fontId="3" fillId="0" borderId="22" xfId="0" applyNumberFormat="1" applyFont="1" applyBorder="1" applyAlignment="1">
      <alignment horizontal="center" vertical="center" wrapText="1"/>
    </xf>
    <xf numFmtId="41" fontId="3" fillId="0" borderId="2" xfId="0" applyNumberFormat="1" applyFont="1" applyBorder="1" applyAlignment="1">
      <alignment horizontal="center" vertical="center"/>
    </xf>
    <xf numFmtId="41" fontId="3" fillId="0" borderId="3" xfId="0" applyNumberFormat="1" applyFont="1" applyBorder="1" applyAlignment="1">
      <alignment horizontal="center" vertical="center"/>
    </xf>
    <xf numFmtId="41" fontId="3" fillId="0" borderId="6" xfId="0" applyNumberFormat="1" applyFont="1" applyBorder="1" applyAlignment="1">
      <alignment horizontal="center" vertical="center"/>
    </xf>
    <xf numFmtId="41" fontId="3" fillId="0" borderId="54" xfId="0" applyNumberFormat="1" applyFont="1" applyBorder="1" applyAlignment="1">
      <alignment horizontal="center" vertical="center"/>
    </xf>
    <xf numFmtId="41" fontId="3" fillId="0" borderId="22" xfId="0" applyNumberFormat="1" applyFont="1" applyBorder="1" applyAlignment="1">
      <alignment horizontal="center" vertical="center"/>
    </xf>
    <xf numFmtId="41" fontId="3" fillId="0" borderId="1" xfId="0" applyNumberFormat="1" applyFont="1" applyFill="1" applyBorder="1" applyAlignment="1">
      <alignment horizontal="center" vertical="center" wrapText="1"/>
    </xf>
    <xf numFmtId="41" fontId="3" fillId="0" borderId="2" xfId="0" applyNumberFormat="1" applyFont="1" applyFill="1" applyBorder="1" applyAlignment="1">
      <alignment horizontal="center" vertical="center"/>
    </xf>
    <xf numFmtId="41" fontId="3" fillId="0" borderId="3" xfId="0" applyNumberFormat="1" applyFont="1" applyFill="1" applyBorder="1" applyAlignment="1">
      <alignment horizontal="center" vertical="center"/>
    </xf>
    <xf numFmtId="41" fontId="3" fillId="0" borderId="6" xfId="0" applyNumberFormat="1" applyFont="1" applyFill="1" applyBorder="1" applyAlignment="1">
      <alignment horizontal="center" vertical="center"/>
    </xf>
    <xf numFmtId="41" fontId="3" fillId="0" borderId="54" xfId="0" applyNumberFormat="1" applyFont="1" applyFill="1" applyBorder="1" applyAlignment="1">
      <alignment horizontal="center" vertical="center"/>
    </xf>
    <xf numFmtId="41" fontId="3" fillId="0" borderId="22" xfId="0" applyNumberFormat="1" applyFont="1" applyFill="1" applyBorder="1" applyAlignment="1">
      <alignment horizontal="center" vertical="center"/>
    </xf>
    <xf numFmtId="41" fontId="3" fillId="0" borderId="1" xfId="0" applyNumberFormat="1" applyFont="1" applyFill="1" applyBorder="1" applyAlignment="1">
      <alignment horizontal="left" vertical="center" wrapText="1"/>
    </xf>
    <xf numFmtId="41" fontId="3" fillId="0" borderId="2" xfId="0" applyNumberFormat="1" applyFont="1" applyFill="1" applyBorder="1" applyAlignment="1">
      <alignment horizontal="left" vertical="center"/>
    </xf>
    <xf numFmtId="41" fontId="3" fillId="0" borderId="3" xfId="0" applyNumberFormat="1" applyFont="1" applyFill="1" applyBorder="1" applyAlignment="1">
      <alignment horizontal="left" vertical="center"/>
    </xf>
    <xf numFmtId="41" fontId="3" fillId="0" borderId="6" xfId="0" applyNumberFormat="1" applyFont="1" applyFill="1" applyBorder="1" applyAlignment="1">
      <alignment horizontal="left" vertical="center"/>
    </xf>
    <xf numFmtId="41" fontId="3" fillId="0" borderId="54" xfId="0" applyNumberFormat="1" applyFont="1" applyFill="1" applyBorder="1" applyAlignment="1">
      <alignment horizontal="left" vertical="center"/>
    </xf>
    <xf numFmtId="41" fontId="3" fillId="0" borderId="22" xfId="0" applyNumberFormat="1" applyFont="1" applyFill="1" applyBorder="1" applyAlignment="1">
      <alignment horizontal="left" vertical="center"/>
    </xf>
    <xf numFmtId="180" fontId="3" fillId="0" borderId="1" xfId="0" applyNumberFormat="1" applyFont="1" applyFill="1" applyBorder="1" applyAlignment="1">
      <alignment horizontal="left" vertical="center" wrapText="1"/>
    </xf>
    <xf numFmtId="180" fontId="3" fillId="0" borderId="2" xfId="0" applyNumberFormat="1" applyFont="1" applyFill="1" applyBorder="1" applyAlignment="1">
      <alignment horizontal="left" vertical="center" wrapText="1"/>
    </xf>
    <xf numFmtId="180" fontId="3" fillId="0" borderId="3" xfId="0" applyNumberFormat="1" applyFont="1" applyFill="1" applyBorder="1" applyAlignment="1">
      <alignment horizontal="left" vertical="center" wrapText="1"/>
    </xf>
    <xf numFmtId="180" fontId="3" fillId="0" borderId="6" xfId="0" applyNumberFormat="1" applyFont="1" applyFill="1" applyBorder="1" applyAlignment="1">
      <alignment horizontal="left" vertical="center" wrapText="1"/>
    </xf>
    <xf numFmtId="180" fontId="3" fillId="0" borderId="54" xfId="0" applyNumberFormat="1" applyFont="1" applyFill="1" applyBorder="1" applyAlignment="1">
      <alignment horizontal="left" vertical="center" wrapText="1"/>
    </xf>
    <xf numFmtId="180" fontId="3" fillId="0" borderId="22" xfId="0" applyNumberFormat="1" applyFont="1" applyFill="1" applyBorder="1" applyAlignment="1">
      <alignment horizontal="left" vertical="center" wrapText="1"/>
    </xf>
    <xf numFmtId="0" fontId="22" fillId="0" borderId="1"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54" xfId="0" applyFont="1" applyFill="1" applyBorder="1" applyAlignment="1">
      <alignment horizontal="left" vertical="center" wrapText="1"/>
    </xf>
    <xf numFmtId="0" fontId="22" fillId="0" borderId="22" xfId="0" applyFont="1" applyFill="1" applyBorder="1" applyAlignment="1">
      <alignment horizontal="left" vertical="center" wrapText="1"/>
    </xf>
    <xf numFmtId="41" fontId="3" fillId="0" borderId="1" xfId="0" applyNumberFormat="1" applyFont="1" applyBorder="1" applyAlignment="1">
      <alignment vertical="center" wrapText="1"/>
    </xf>
    <xf numFmtId="41" fontId="3" fillId="0" borderId="2" xfId="0" applyNumberFormat="1" applyFont="1" applyBorder="1" applyAlignment="1">
      <alignment vertical="center" wrapText="1"/>
    </xf>
    <xf numFmtId="41" fontId="3" fillId="0" borderId="3" xfId="0" applyNumberFormat="1" applyFont="1" applyBorder="1" applyAlignment="1">
      <alignment vertical="center" wrapText="1"/>
    </xf>
    <xf numFmtId="41" fontId="3" fillId="0" borderId="6" xfId="0" applyNumberFormat="1" applyFont="1" applyBorder="1" applyAlignment="1">
      <alignment vertical="center" wrapText="1"/>
    </xf>
    <xf numFmtId="41" fontId="3" fillId="0" borderId="54" xfId="0" applyNumberFormat="1" applyFont="1" applyBorder="1" applyAlignment="1">
      <alignment vertical="center" wrapText="1"/>
    </xf>
    <xf numFmtId="41" fontId="3" fillId="0" borderId="22" xfId="0" applyNumberFormat="1" applyFont="1" applyBorder="1" applyAlignment="1">
      <alignment vertical="center" wrapText="1"/>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6" xfId="0" applyFont="1" applyBorder="1" applyAlignment="1">
      <alignment vertical="center" wrapText="1"/>
    </xf>
    <xf numFmtId="0" fontId="3" fillId="0" borderId="54" xfId="0" applyFont="1" applyBorder="1" applyAlignment="1">
      <alignment vertical="center" wrapText="1"/>
    </xf>
    <xf numFmtId="0" fontId="3" fillId="0" borderId="22" xfId="0" applyFont="1" applyBorder="1" applyAlignment="1">
      <alignment vertical="center" wrapText="1"/>
    </xf>
    <xf numFmtId="0" fontId="22" fillId="0" borderId="2" xfId="0" applyFont="1" applyFill="1" applyBorder="1" applyAlignment="1">
      <alignment horizontal="left" vertical="center"/>
    </xf>
    <xf numFmtId="0" fontId="22" fillId="0" borderId="3" xfId="0" applyFont="1" applyFill="1" applyBorder="1" applyAlignment="1">
      <alignment horizontal="left" vertical="center"/>
    </xf>
    <xf numFmtId="0" fontId="22" fillId="0" borderId="6" xfId="0" applyFont="1" applyFill="1" applyBorder="1" applyAlignment="1">
      <alignment horizontal="left" vertical="center"/>
    </xf>
    <xf numFmtId="0" fontId="22" fillId="0" borderId="54" xfId="0" applyFont="1" applyFill="1" applyBorder="1" applyAlignment="1">
      <alignment horizontal="left" vertical="center"/>
    </xf>
    <xf numFmtId="0" fontId="22" fillId="0" borderId="22" xfId="0" applyFont="1" applyFill="1" applyBorder="1" applyAlignment="1">
      <alignment horizontal="left" vertical="center"/>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6" xfId="0" applyFont="1" applyBorder="1" applyAlignment="1">
      <alignment horizontal="left" vertical="center" wrapText="1"/>
    </xf>
    <xf numFmtId="0" fontId="3" fillId="0" borderId="54" xfId="0" applyFont="1" applyBorder="1" applyAlignment="1">
      <alignment horizontal="left" vertical="center" wrapText="1"/>
    </xf>
    <xf numFmtId="0" fontId="3" fillId="0" borderId="22" xfId="0" applyFont="1" applyBorder="1" applyAlignment="1">
      <alignment horizontal="left"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54"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54" xfId="0" applyFont="1" applyFill="1" applyBorder="1" applyAlignment="1">
      <alignment horizontal="center" vertical="center" wrapText="1"/>
    </xf>
    <xf numFmtId="0" fontId="19" fillId="2" borderId="22" xfId="0" applyFont="1" applyFill="1" applyBorder="1" applyAlignment="1">
      <alignment horizontal="center" vertical="center" wrapText="1"/>
    </xf>
    <xf numFmtId="0" fontId="20" fillId="5" borderId="2" xfId="0" applyFont="1" applyFill="1" applyBorder="1" applyAlignment="1">
      <alignment horizontal="center" vertical="center"/>
    </xf>
    <xf numFmtId="0" fontId="20" fillId="5" borderId="3" xfId="0" applyFont="1" applyFill="1" applyBorder="1" applyAlignment="1">
      <alignment horizontal="center" vertical="center"/>
    </xf>
    <xf numFmtId="0" fontId="20" fillId="5" borderId="0" xfId="0" applyFont="1" applyFill="1" applyBorder="1" applyAlignment="1">
      <alignment horizontal="center" vertical="center"/>
    </xf>
    <xf numFmtId="0" fontId="20" fillId="5" borderId="5" xfId="0" applyFont="1" applyFill="1" applyBorder="1" applyAlignment="1">
      <alignment horizontal="center" vertical="center"/>
    </xf>
    <xf numFmtId="0" fontId="20" fillId="5" borderId="54" xfId="0" applyFont="1" applyFill="1" applyBorder="1" applyAlignment="1">
      <alignment horizontal="center" vertical="center"/>
    </xf>
    <xf numFmtId="0" fontId="20" fillId="5" borderId="22" xfId="0" applyFont="1" applyFill="1" applyBorder="1" applyAlignment="1">
      <alignment horizontal="center" vertical="center"/>
    </xf>
    <xf numFmtId="178" fontId="3" fillId="0" borderId="1" xfId="0" applyNumberFormat="1" applyFont="1" applyBorder="1" applyAlignment="1">
      <alignment horizontal="left" vertical="center"/>
    </xf>
    <xf numFmtId="178" fontId="3" fillId="0" borderId="2" xfId="0" applyNumberFormat="1" applyFont="1" applyBorder="1" applyAlignment="1">
      <alignment horizontal="left" vertical="center"/>
    </xf>
    <xf numFmtId="178" fontId="3" fillId="0" borderId="3" xfId="0" applyNumberFormat="1" applyFont="1" applyBorder="1" applyAlignment="1">
      <alignment horizontal="left" vertical="center"/>
    </xf>
    <xf numFmtId="178" fontId="3" fillId="0" borderId="6" xfId="0" applyNumberFormat="1" applyFont="1" applyBorder="1" applyAlignment="1">
      <alignment horizontal="left" vertical="center"/>
    </xf>
    <xf numFmtId="178" fontId="3" fillId="0" borderId="54" xfId="0" applyNumberFormat="1" applyFont="1" applyBorder="1" applyAlignment="1">
      <alignment horizontal="left" vertical="center"/>
    </xf>
    <xf numFmtId="178" fontId="3" fillId="0" borderId="22" xfId="0" applyNumberFormat="1" applyFont="1" applyBorder="1" applyAlignment="1">
      <alignment horizontal="left" vertical="center"/>
    </xf>
    <xf numFmtId="0" fontId="3" fillId="0" borderId="1" xfId="0" applyFont="1" applyFill="1" applyBorder="1" applyAlignment="1">
      <alignment horizontal="lef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3" fillId="0" borderId="6" xfId="0" applyFont="1" applyFill="1" applyBorder="1" applyAlignment="1">
      <alignment horizontal="left" vertical="center"/>
    </xf>
    <xf numFmtId="0" fontId="3" fillId="0" borderId="54" xfId="0" applyFont="1" applyFill="1" applyBorder="1" applyAlignment="1">
      <alignment horizontal="left" vertical="center"/>
    </xf>
    <xf numFmtId="0" fontId="3" fillId="0" borderId="22" xfId="0" applyFont="1" applyFill="1" applyBorder="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54" xfId="0" applyFont="1" applyBorder="1" applyAlignment="1">
      <alignment horizontal="center" vertical="center"/>
    </xf>
    <xf numFmtId="0" fontId="3" fillId="0" borderId="22" xfId="0" applyFont="1" applyBorder="1" applyAlignment="1">
      <alignment horizontal="center" vertical="center"/>
    </xf>
    <xf numFmtId="41" fontId="3" fillId="0" borderId="1" xfId="0" applyNumberFormat="1" applyFont="1" applyBorder="1" applyAlignment="1">
      <alignment horizontal="center" vertical="center"/>
    </xf>
    <xf numFmtId="0" fontId="22" fillId="0" borderId="1" xfId="0" applyFont="1" applyFill="1" applyBorder="1" applyAlignment="1">
      <alignment horizontal="left" vertical="center"/>
    </xf>
    <xf numFmtId="0" fontId="3" fillId="0" borderId="10" xfId="0" applyFont="1" applyBorder="1" applyAlignment="1">
      <alignment vertical="center"/>
    </xf>
    <xf numFmtId="0" fontId="3" fillId="0" borderId="10" xfId="0" applyFont="1" applyFill="1" applyBorder="1" applyAlignment="1">
      <alignment vertical="center"/>
    </xf>
    <xf numFmtId="179" fontId="3" fillId="0" borderId="46" xfId="2" applyNumberFormat="1" applyFont="1" applyFill="1" applyBorder="1">
      <alignment vertical="center"/>
    </xf>
    <xf numFmtId="181" fontId="3" fillId="0" borderId="27" xfId="0" applyNumberFormat="1" applyFont="1" applyFill="1" applyBorder="1" applyAlignment="1">
      <alignment horizontal="right" vertical="center"/>
    </xf>
    <xf numFmtId="181" fontId="3" fillId="0" borderId="15" xfId="0" applyNumberFormat="1" applyFont="1" applyFill="1" applyBorder="1" applyAlignment="1">
      <alignment horizontal="right" vertical="center"/>
    </xf>
    <xf numFmtId="41" fontId="3" fillId="0" borderId="27" xfId="0" applyNumberFormat="1" applyFont="1" applyFill="1" applyBorder="1" applyAlignment="1">
      <alignment horizontal="right"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R13"/>
  <sheetViews>
    <sheetView tabSelected="1" view="pageBreakPreview" zoomScale="90" zoomScaleNormal="100" zoomScaleSheetLayoutView="90" workbookViewId="0">
      <selection activeCell="B1" sqref="B1"/>
    </sheetView>
  </sheetViews>
  <sheetFormatPr defaultColWidth="9" defaultRowHeight="13.5" x14ac:dyDescent="0.15"/>
  <cols>
    <col min="1" max="1" width="4.125" style="1" customWidth="1"/>
    <col min="2" max="2" width="22.625" style="1" customWidth="1"/>
    <col min="3" max="3" width="7.625" style="1" customWidth="1"/>
    <col min="4" max="4" width="9.75" style="1" customWidth="1"/>
    <col min="5" max="5" width="6.125" style="1" customWidth="1"/>
    <col min="6" max="7" width="9" style="1"/>
    <col min="8" max="9" width="8.5" style="1" customWidth="1"/>
    <col min="10" max="10" width="47.625" style="1" customWidth="1"/>
    <col min="11" max="11" width="23.875" style="1" customWidth="1"/>
    <col min="12" max="15" width="12.5" style="1" customWidth="1"/>
    <col min="16" max="16" width="23.875" style="1" customWidth="1"/>
    <col min="17" max="18" width="12.5" style="1" customWidth="1"/>
    <col min="19" max="16384" width="9" style="1"/>
  </cols>
  <sheetData>
    <row r="1" spans="1:18" ht="20.25" customHeight="1" thickBot="1" x14ac:dyDescent="0.2">
      <c r="A1" s="4" t="s">
        <v>149</v>
      </c>
    </row>
    <row r="2" spans="1:18" s="2" customFormat="1" ht="12.75" customHeight="1" x14ac:dyDescent="0.15">
      <c r="A2" s="146" t="s">
        <v>4</v>
      </c>
      <c r="B2" s="146" t="s">
        <v>27</v>
      </c>
      <c r="C2" s="151" t="s">
        <v>31</v>
      </c>
      <c r="D2" s="146" t="s">
        <v>67</v>
      </c>
      <c r="E2" s="146" t="s">
        <v>56</v>
      </c>
      <c r="F2" s="146" t="s">
        <v>0</v>
      </c>
      <c r="G2" s="146" t="s">
        <v>57</v>
      </c>
      <c r="H2" s="146" t="s">
        <v>39</v>
      </c>
      <c r="I2" s="146" t="s">
        <v>1</v>
      </c>
      <c r="J2" s="146" t="s">
        <v>55</v>
      </c>
      <c r="K2" s="154" t="s">
        <v>25</v>
      </c>
      <c r="L2" s="155"/>
      <c r="M2" s="155"/>
      <c r="N2" s="155"/>
      <c r="O2" s="155"/>
      <c r="P2" s="154" t="s">
        <v>26</v>
      </c>
      <c r="Q2" s="155"/>
      <c r="R2" s="156"/>
    </row>
    <row r="3" spans="1:18" s="2" customFormat="1" ht="24" x14ac:dyDescent="0.15">
      <c r="A3" s="147"/>
      <c r="B3" s="147"/>
      <c r="C3" s="152"/>
      <c r="D3" s="149"/>
      <c r="E3" s="147"/>
      <c r="F3" s="147"/>
      <c r="G3" s="147"/>
      <c r="H3" s="159"/>
      <c r="I3" s="159"/>
      <c r="J3" s="147"/>
      <c r="K3" s="73" t="s">
        <v>24</v>
      </c>
      <c r="L3" s="157" t="s">
        <v>68</v>
      </c>
      <c r="M3" s="160"/>
      <c r="N3" s="160"/>
      <c r="O3" s="55" t="s">
        <v>32</v>
      </c>
      <c r="P3" s="73" t="s">
        <v>22</v>
      </c>
      <c r="Q3" s="157" t="s">
        <v>68</v>
      </c>
      <c r="R3" s="158"/>
    </row>
    <row r="4" spans="1:18" s="2" customFormat="1" ht="24" customHeight="1" thickBot="1" x14ac:dyDescent="0.2">
      <c r="A4" s="148"/>
      <c r="B4" s="148"/>
      <c r="C4" s="153"/>
      <c r="D4" s="150"/>
      <c r="E4" s="148"/>
      <c r="F4" s="148"/>
      <c r="G4" s="148"/>
      <c r="H4" s="150"/>
      <c r="I4" s="150"/>
      <c r="J4" s="148"/>
      <c r="K4" s="74" t="s">
        <v>37</v>
      </c>
      <c r="L4" s="70" t="s">
        <v>18</v>
      </c>
      <c r="M4" s="70" t="s">
        <v>19</v>
      </c>
      <c r="N4" s="70" t="s">
        <v>20</v>
      </c>
      <c r="O4" s="71" t="s">
        <v>58</v>
      </c>
      <c r="P4" s="74" t="s">
        <v>38</v>
      </c>
      <c r="Q4" s="70" t="s">
        <v>23</v>
      </c>
      <c r="R4" s="72" t="s">
        <v>30</v>
      </c>
    </row>
    <row r="5" spans="1:18" s="2" customFormat="1" ht="115.5" customHeight="1" x14ac:dyDescent="0.15">
      <c r="A5" s="34">
        <v>1</v>
      </c>
      <c r="B5" s="37" t="s">
        <v>158</v>
      </c>
      <c r="C5" s="38" t="s">
        <v>33</v>
      </c>
      <c r="D5" s="37">
        <v>3</v>
      </c>
      <c r="E5" s="35" t="s">
        <v>93</v>
      </c>
      <c r="F5" s="38" t="s">
        <v>159</v>
      </c>
      <c r="G5" s="38" t="s">
        <v>160</v>
      </c>
      <c r="H5" s="76" t="s">
        <v>16</v>
      </c>
      <c r="I5" s="36" t="s">
        <v>13</v>
      </c>
      <c r="J5" s="98" t="s">
        <v>176</v>
      </c>
      <c r="K5" s="143" t="s">
        <v>178</v>
      </c>
      <c r="L5" s="135">
        <v>183955</v>
      </c>
      <c r="M5" s="131">
        <v>181853</v>
      </c>
      <c r="N5" s="133">
        <v>1.01</v>
      </c>
      <c r="O5" s="142">
        <v>16492430</v>
      </c>
      <c r="P5" s="141" t="s">
        <v>179</v>
      </c>
      <c r="Q5" s="135">
        <v>1100</v>
      </c>
      <c r="R5" s="136">
        <v>1175</v>
      </c>
    </row>
    <row r="6" spans="1:18" s="2" customFormat="1" ht="115.5" customHeight="1" x14ac:dyDescent="0.15">
      <c r="A6" s="39">
        <v>2</v>
      </c>
      <c r="B6" s="40" t="s">
        <v>161</v>
      </c>
      <c r="C6" s="42" t="s">
        <v>33</v>
      </c>
      <c r="D6" s="40">
        <v>1</v>
      </c>
      <c r="E6" s="41" t="s">
        <v>162</v>
      </c>
      <c r="F6" s="42" t="s">
        <v>159</v>
      </c>
      <c r="G6" s="42" t="s">
        <v>163</v>
      </c>
      <c r="H6" s="43" t="s">
        <v>16</v>
      </c>
      <c r="I6" s="44" t="s">
        <v>13</v>
      </c>
      <c r="J6" s="111" t="s">
        <v>164</v>
      </c>
      <c r="K6" s="45" t="s">
        <v>165</v>
      </c>
      <c r="L6" s="139">
        <v>149350</v>
      </c>
      <c r="M6" s="132">
        <v>149350</v>
      </c>
      <c r="N6" s="134">
        <v>1</v>
      </c>
      <c r="O6" s="140">
        <v>149350</v>
      </c>
      <c r="P6" s="45" t="s">
        <v>166</v>
      </c>
      <c r="Q6" s="137">
        <v>11</v>
      </c>
      <c r="R6" s="138">
        <v>11</v>
      </c>
    </row>
    <row r="7" spans="1:18" s="2" customFormat="1" ht="72.75" customHeight="1" x14ac:dyDescent="0.15">
      <c r="A7" s="39">
        <v>3</v>
      </c>
      <c r="B7" s="40" t="s">
        <v>75</v>
      </c>
      <c r="C7" s="42" t="s">
        <v>76</v>
      </c>
      <c r="D7" s="101">
        <v>53</v>
      </c>
      <c r="E7" s="41" t="s">
        <v>77</v>
      </c>
      <c r="F7" s="42" t="s">
        <v>78</v>
      </c>
      <c r="G7" s="42" t="s">
        <v>79</v>
      </c>
      <c r="H7" s="43" t="s">
        <v>80</v>
      </c>
      <c r="I7" s="44" t="s">
        <v>13</v>
      </c>
      <c r="J7" s="111" t="s">
        <v>81</v>
      </c>
      <c r="K7" s="45" t="s">
        <v>82</v>
      </c>
      <c r="L7" s="46" t="s">
        <v>83</v>
      </c>
      <c r="M7" s="47" t="s">
        <v>83</v>
      </c>
      <c r="N7" s="351">
        <v>0.52073999999999998</v>
      </c>
      <c r="O7" s="120" t="s">
        <v>84</v>
      </c>
      <c r="P7" s="45" t="s">
        <v>85</v>
      </c>
      <c r="Q7" s="121">
        <v>298</v>
      </c>
      <c r="R7" s="112">
        <v>321</v>
      </c>
    </row>
    <row r="8" spans="1:18" s="2" customFormat="1" ht="130.5" customHeight="1" x14ac:dyDescent="0.15">
      <c r="A8" s="39">
        <v>4</v>
      </c>
      <c r="B8" s="40" t="s">
        <v>92</v>
      </c>
      <c r="C8" s="42" t="s">
        <v>33</v>
      </c>
      <c r="D8" s="40">
        <v>1</v>
      </c>
      <c r="E8" s="41" t="s">
        <v>93</v>
      </c>
      <c r="F8" s="42" t="s">
        <v>94</v>
      </c>
      <c r="G8" s="42" t="s">
        <v>94</v>
      </c>
      <c r="H8" s="43" t="s">
        <v>16</v>
      </c>
      <c r="I8" s="110" t="s">
        <v>95</v>
      </c>
      <c r="J8" s="111" t="s">
        <v>96</v>
      </c>
      <c r="K8" s="45" t="s">
        <v>97</v>
      </c>
      <c r="L8" s="117" t="s">
        <v>98</v>
      </c>
      <c r="M8" s="118" t="s">
        <v>98</v>
      </c>
      <c r="N8" s="119" t="s">
        <v>99</v>
      </c>
      <c r="O8" s="120" t="s">
        <v>100</v>
      </c>
      <c r="P8" s="45" t="s">
        <v>101</v>
      </c>
      <c r="Q8" s="121">
        <v>28771</v>
      </c>
      <c r="R8" s="122" t="s">
        <v>83</v>
      </c>
    </row>
    <row r="9" spans="1:18" s="2" customFormat="1" ht="156.75" customHeight="1" x14ac:dyDescent="0.15">
      <c r="A9" s="39">
        <v>5</v>
      </c>
      <c r="B9" s="40" t="s">
        <v>102</v>
      </c>
      <c r="C9" s="42" t="s">
        <v>33</v>
      </c>
      <c r="D9" s="40">
        <v>1</v>
      </c>
      <c r="E9" s="41" t="s">
        <v>103</v>
      </c>
      <c r="F9" s="42" t="s">
        <v>79</v>
      </c>
      <c r="G9" s="42" t="s">
        <v>79</v>
      </c>
      <c r="H9" s="43" t="s">
        <v>16</v>
      </c>
      <c r="I9" s="110" t="s">
        <v>104</v>
      </c>
      <c r="J9" s="111" t="s">
        <v>105</v>
      </c>
      <c r="K9" s="45" t="s">
        <v>106</v>
      </c>
      <c r="L9" s="117" t="s">
        <v>107</v>
      </c>
      <c r="M9" s="118" t="s">
        <v>107</v>
      </c>
      <c r="N9" s="118" t="s">
        <v>99</v>
      </c>
      <c r="O9" s="120" t="s">
        <v>108</v>
      </c>
      <c r="P9" s="45" t="s">
        <v>109</v>
      </c>
      <c r="Q9" s="121">
        <v>2</v>
      </c>
      <c r="R9" s="112">
        <v>2</v>
      </c>
    </row>
    <row r="10" spans="1:18" s="2" customFormat="1" ht="80.25" customHeight="1" x14ac:dyDescent="0.15">
      <c r="A10" s="39">
        <v>6</v>
      </c>
      <c r="B10" s="37" t="s">
        <v>177</v>
      </c>
      <c r="C10" s="38" t="s">
        <v>118</v>
      </c>
      <c r="D10" s="130">
        <v>2</v>
      </c>
      <c r="E10" s="35" t="s">
        <v>119</v>
      </c>
      <c r="F10" s="38" t="s">
        <v>120</v>
      </c>
      <c r="G10" s="38" t="s">
        <v>121</v>
      </c>
      <c r="H10" s="90" t="s">
        <v>122</v>
      </c>
      <c r="I10" s="36" t="s">
        <v>123</v>
      </c>
      <c r="J10" s="98" t="s">
        <v>124</v>
      </c>
      <c r="K10" s="33" t="s">
        <v>125</v>
      </c>
      <c r="L10" s="100">
        <v>0</v>
      </c>
      <c r="M10" s="123">
        <v>0</v>
      </c>
      <c r="N10" s="124">
        <v>1</v>
      </c>
      <c r="O10" s="99" t="s">
        <v>126</v>
      </c>
      <c r="P10" s="33" t="s">
        <v>127</v>
      </c>
      <c r="Q10" s="113">
        <v>0</v>
      </c>
      <c r="R10" s="114">
        <v>0</v>
      </c>
    </row>
    <row r="11" spans="1:18" s="2" customFormat="1" ht="74.25" customHeight="1" x14ac:dyDescent="0.15">
      <c r="A11" s="39">
        <v>7</v>
      </c>
      <c r="B11" s="101" t="s">
        <v>157</v>
      </c>
      <c r="C11" s="102" t="s">
        <v>33</v>
      </c>
      <c r="D11" s="103">
        <v>1</v>
      </c>
      <c r="E11" s="104" t="s">
        <v>129</v>
      </c>
      <c r="F11" s="102" t="s">
        <v>130</v>
      </c>
      <c r="G11" s="102" t="s">
        <v>130</v>
      </c>
      <c r="H11" s="105" t="s">
        <v>16</v>
      </c>
      <c r="I11" s="106" t="s">
        <v>13</v>
      </c>
      <c r="J11" s="107" t="s">
        <v>131</v>
      </c>
      <c r="K11" s="126" t="s">
        <v>155</v>
      </c>
      <c r="L11" s="109" t="s">
        <v>132</v>
      </c>
      <c r="M11" s="127" t="s">
        <v>133</v>
      </c>
      <c r="N11" s="128">
        <v>0.9</v>
      </c>
      <c r="O11" s="129" t="s">
        <v>156</v>
      </c>
      <c r="P11" s="108" t="s">
        <v>134</v>
      </c>
      <c r="Q11" s="115">
        <v>10</v>
      </c>
      <c r="R11" s="116">
        <v>4</v>
      </c>
    </row>
    <row r="12" spans="1:18" s="2" customFormat="1" ht="78" customHeight="1" x14ac:dyDescent="0.15">
      <c r="A12" s="39">
        <v>8</v>
      </c>
      <c r="B12" s="37" t="s">
        <v>135</v>
      </c>
      <c r="C12" s="38" t="s">
        <v>33</v>
      </c>
      <c r="D12" s="37">
        <v>7</v>
      </c>
      <c r="E12" s="35" t="s">
        <v>136</v>
      </c>
      <c r="F12" s="38" t="s">
        <v>137</v>
      </c>
      <c r="G12" s="38" t="s">
        <v>138</v>
      </c>
      <c r="H12" s="90" t="s">
        <v>16</v>
      </c>
      <c r="I12" s="36" t="s">
        <v>17</v>
      </c>
      <c r="J12" s="98" t="s">
        <v>139</v>
      </c>
      <c r="K12" s="33" t="s">
        <v>140</v>
      </c>
      <c r="L12" s="100">
        <v>16</v>
      </c>
      <c r="M12" s="123">
        <v>20</v>
      </c>
      <c r="N12" s="125">
        <v>0.8</v>
      </c>
      <c r="O12" s="99" t="s">
        <v>141</v>
      </c>
      <c r="P12" s="33" t="s">
        <v>127</v>
      </c>
      <c r="Q12" s="113">
        <v>7</v>
      </c>
      <c r="R12" s="114">
        <v>7</v>
      </c>
    </row>
    <row r="13" spans="1:18" s="2" customFormat="1" ht="38.25" customHeight="1" thickBot="1" x14ac:dyDescent="0.2">
      <c r="A13" s="77"/>
      <c r="B13" s="78" t="s">
        <v>28</v>
      </c>
      <c r="C13" s="78"/>
      <c r="D13" s="79">
        <f>SUM(D5:D12)</f>
        <v>69</v>
      </c>
      <c r="E13" s="80"/>
      <c r="F13" s="78"/>
      <c r="G13" s="78"/>
      <c r="H13" s="81"/>
      <c r="I13" s="82"/>
      <c r="J13" s="83"/>
      <c r="K13" s="84"/>
      <c r="L13" s="85"/>
      <c r="M13" s="86"/>
      <c r="N13" s="87"/>
      <c r="O13" s="88"/>
      <c r="P13" s="84"/>
      <c r="Q13" s="85"/>
      <c r="R13" s="89"/>
    </row>
  </sheetData>
  <mergeCells count="14">
    <mergeCell ref="P2:R2"/>
    <mergeCell ref="Q3:R3"/>
    <mergeCell ref="J2:J4"/>
    <mergeCell ref="H2:H4"/>
    <mergeCell ref="I2:I4"/>
    <mergeCell ref="K2:O2"/>
    <mergeCell ref="L3:N3"/>
    <mergeCell ref="A2:A4"/>
    <mergeCell ref="B2:B4"/>
    <mergeCell ref="E2:E4"/>
    <mergeCell ref="F2:F4"/>
    <mergeCell ref="G2:G4"/>
    <mergeCell ref="D2:D4"/>
    <mergeCell ref="C2:C4"/>
  </mergeCells>
  <phoneticPr fontId="1"/>
  <pageMargins left="0.51181102362204722" right="0.31496062992125984" top="0.55118110236220474" bottom="0.55118110236220474" header="0.31496062992125984" footer="0.31496062992125984"/>
  <pageSetup paperSize="9"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Y37"/>
  <sheetViews>
    <sheetView view="pageBreakPreview" zoomScale="85" zoomScaleNormal="100" zoomScaleSheetLayoutView="85" workbookViewId="0">
      <selection activeCell="C8" sqref="C8:C9"/>
    </sheetView>
  </sheetViews>
  <sheetFormatPr defaultColWidth="9" defaultRowHeight="13.5" x14ac:dyDescent="0.15"/>
  <cols>
    <col min="1" max="1" width="4.125" style="1" customWidth="1"/>
    <col min="2" max="2" width="22.625" style="1" customWidth="1"/>
    <col min="3" max="4" width="9.5" style="1" customWidth="1"/>
    <col min="5" max="12" width="9" style="1" customWidth="1"/>
    <col min="13" max="13" width="10" style="1" customWidth="1"/>
    <col min="14" max="15" width="9.625" style="1" customWidth="1"/>
    <col min="16" max="23" width="8" style="1" customWidth="1"/>
    <col min="24" max="24" width="37.625" style="1" customWidth="1"/>
    <col min="25" max="25" width="9" style="48"/>
    <col min="26" max="16384" width="9" style="1"/>
  </cols>
  <sheetData>
    <row r="1" spans="1:25" ht="20.25" customHeight="1" thickBot="1" x14ac:dyDescent="0.2">
      <c r="A1" s="4" t="s">
        <v>150</v>
      </c>
    </row>
    <row r="2" spans="1:25" s="2" customFormat="1" ht="12.75" customHeight="1" x14ac:dyDescent="0.15">
      <c r="A2" s="146" t="s">
        <v>4</v>
      </c>
      <c r="B2" s="146" t="s">
        <v>27</v>
      </c>
      <c r="C2" s="154" t="s">
        <v>69</v>
      </c>
      <c r="D2" s="210"/>
      <c r="E2" s="154" t="s">
        <v>70</v>
      </c>
      <c r="F2" s="216"/>
      <c r="G2" s="216"/>
      <c r="H2" s="216"/>
      <c r="I2" s="216"/>
      <c r="J2" s="216"/>
      <c r="K2" s="216"/>
      <c r="L2" s="210"/>
      <c r="M2" s="220" t="s">
        <v>71</v>
      </c>
      <c r="N2" s="154" t="s">
        <v>72</v>
      </c>
      <c r="O2" s="210"/>
      <c r="P2" s="231" t="s">
        <v>73</v>
      </c>
      <c r="Q2" s="232"/>
      <c r="R2" s="232"/>
      <c r="S2" s="232"/>
      <c r="T2" s="233"/>
      <c r="U2" s="231" t="s">
        <v>74</v>
      </c>
      <c r="V2" s="232"/>
      <c r="W2" s="233"/>
      <c r="X2" s="54" t="s">
        <v>29</v>
      </c>
      <c r="Y2" s="49"/>
    </row>
    <row r="3" spans="1:25" s="2" customFormat="1" ht="12" customHeight="1" x14ac:dyDescent="0.15">
      <c r="A3" s="208"/>
      <c r="B3" s="208"/>
      <c r="C3" s="211"/>
      <c r="D3" s="212"/>
      <c r="E3" s="217"/>
      <c r="F3" s="218"/>
      <c r="G3" s="218"/>
      <c r="H3" s="218"/>
      <c r="I3" s="218"/>
      <c r="J3" s="218"/>
      <c r="K3" s="218"/>
      <c r="L3" s="219"/>
      <c r="M3" s="221"/>
      <c r="N3" s="211"/>
      <c r="O3" s="212"/>
      <c r="P3" s="18" t="s">
        <v>13</v>
      </c>
      <c r="Q3" s="234" t="s">
        <v>3</v>
      </c>
      <c r="R3" s="234" t="s">
        <v>11</v>
      </c>
      <c r="S3" s="234" t="s">
        <v>2</v>
      </c>
      <c r="T3" s="237" t="s">
        <v>15</v>
      </c>
      <c r="U3" s="240" t="s">
        <v>3</v>
      </c>
      <c r="V3" s="234" t="s">
        <v>11</v>
      </c>
      <c r="W3" s="237" t="s">
        <v>2</v>
      </c>
      <c r="X3" s="167" t="s">
        <v>54</v>
      </c>
      <c r="Y3" s="49"/>
    </row>
    <row r="4" spans="1:25" s="2" customFormat="1" ht="13.5" customHeight="1" x14ac:dyDescent="0.15">
      <c r="A4" s="208"/>
      <c r="B4" s="208"/>
      <c r="C4" s="24"/>
      <c r="D4" s="23"/>
      <c r="E4" s="8" t="s">
        <v>8</v>
      </c>
      <c r="F4" s="9"/>
      <c r="G4" s="9"/>
      <c r="H4" s="9"/>
      <c r="I4" s="9"/>
      <c r="J4" s="9"/>
      <c r="K4" s="9"/>
      <c r="L4" s="225" t="s">
        <v>9</v>
      </c>
      <c r="M4" s="221"/>
      <c r="N4" s="24"/>
      <c r="O4" s="23"/>
      <c r="P4" s="243" t="s">
        <v>12</v>
      </c>
      <c r="Q4" s="235"/>
      <c r="R4" s="235"/>
      <c r="S4" s="235"/>
      <c r="T4" s="238"/>
      <c r="U4" s="241"/>
      <c r="V4" s="235"/>
      <c r="W4" s="238"/>
      <c r="X4" s="168"/>
      <c r="Y4" s="49"/>
    </row>
    <row r="5" spans="1:25" s="2" customFormat="1" ht="12" customHeight="1" x14ac:dyDescent="0.15">
      <c r="A5" s="208"/>
      <c r="B5" s="208"/>
      <c r="C5" s="24"/>
      <c r="D5" s="213" t="s">
        <v>6</v>
      </c>
      <c r="E5" s="24"/>
      <c r="F5" s="6" t="s">
        <v>5</v>
      </c>
      <c r="G5" s="56"/>
      <c r="H5" s="56"/>
      <c r="I5" s="56"/>
      <c r="J5" s="56"/>
      <c r="K5" s="57"/>
      <c r="L5" s="226"/>
      <c r="M5" s="221"/>
      <c r="N5" s="24"/>
      <c r="O5" s="213" t="s">
        <v>6</v>
      </c>
      <c r="P5" s="244"/>
      <c r="Q5" s="236"/>
      <c r="R5" s="236"/>
      <c r="S5" s="236"/>
      <c r="T5" s="239"/>
      <c r="U5" s="242"/>
      <c r="V5" s="236"/>
      <c r="W5" s="239"/>
      <c r="X5" s="168"/>
      <c r="Y5" s="49"/>
    </row>
    <row r="6" spans="1:25" s="2" customFormat="1" ht="12" customHeight="1" x14ac:dyDescent="0.15">
      <c r="A6" s="208"/>
      <c r="B6" s="208"/>
      <c r="C6" s="24"/>
      <c r="D6" s="214"/>
      <c r="E6" s="24"/>
      <c r="F6" s="22" t="s">
        <v>7</v>
      </c>
      <c r="G6" s="228" t="s">
        <v>52</v>
      </c>
      <c r="H6" s="229"/>
      <c r="I6" s="229"/>
      <c r="J6" s="230"/>
      <c r="K6" s="223" t="s">
        <v>36</v>
      </c>
      <c r="L6" s="226"/>
      <c r="M6" s="221"/>
      <c r="N6" s="24"/>
      <c r="O6" s="214"/>
      <c r="P6" s="13" t="s">
        <v>14</v>
      </c>
      <c r="Q6" s="14" t="s">
        <v>14</v>
      </c>
      <c r="R6" s="14" t="s">
        <v>14</v>
      </c>
      <c r="S6" s="15" t="s">
        <v>14</v>
      </c>
      <c r="T6" s="16" t="s">
        <v>14</v>
      </c>
      <c r="U6" s="20" t="s">
        <v>14</v>
      </c>
      <c r="V6" s="15" t="s">
        <v>14</v>
      </c>
      <c r="W6" s="16" t="s">
        <v>14</v>
      </c>
      <c r="X6" s="168"/>
      <c r="Y6" s="50" t="s">
        <v>14</v>
      </c>
    </row>
    <row r="7" spans="1:25" s="2" customFormat="1" ht="12.75" customHeight="1" thickBot="1" x14ac:dyDescent="0.2">
      <c r="A7" s="209"/>
      <c r="B7" s="209"/>
      <c r="C7" s="5"/>
      <c r="D7" s="215"/>
      <c r="E7" s="5"/>
      <c r="F7" s="7"/>
      <c r="G7" s="60" t="s">
        <v>34</v>
      </c>
      <c r="H7" s="60" t="s">
        <v>35</v>
      </c>
      <c r="I7" s="60" t="s">
        <v>40</v>
      </c>
      <c r="J7" s="61" t="s">
        <v>53</v>
      </c>
      <c r="K7" s="224"/>
      <c r="L7" s="227"/>
      <c r="M7" s="222"/>
      <c r="N7" s="5"/>
      <c r="O7" s="215"/>
      <c r="P7" s="10" t="s">
        <v>10</v>
      </c>
      <c r="Q7" s="11" t="s">
        <v>10</v>
      </c>
      <c r="R7" s="11" t="s">
        <v>10</v>
      </c>
      <c r="S7" s="12" t="s">
        <v>10</v>
      </c>
      <c r="T7" s="17" t="s">
        <v>10</v>
      </c>
      <c r="U7" s="19" t="s">
        <v>10</v>
      </c>
      <c r="V7" s="12" t="s">
        <v>10</v>
      </c>
      <c r="W7" s="21" t="s">
        <v>10</v>
      </c>
      <c r="X7" s="169"/>
      <c r="Y7" s="51" t="s">
        <v>10</v>
      </c>
    </row>
    <row r="8" spans="1:25" s="2" customFormat="1" ht="21.95" customHeight="1" x14ac:dyDescent="0.15">
      <c r="A8" s="178">
        <v>1</v>
      </c>
      <c r="B8" s="192" t="s">
        <v>167</v>
      </c>
      <c r="C8" s="204">
        <v>1326.241</v>
      </c>
      <c r="D8" s="200">
        <v>1326.241</v>
      </c>
      <c r="E8" s="204">
        <v>6.2E-2</v>
      </c>
      <c r="F8" s="188">
        <v>6.2E-2</v>
      </c>
      <c r="G8" s="188">
        <v>0</v>
      </c>
      <c r="H8" s="188">
        <v>0</v>
      </c>
      <c r="I8" s="188">
        <v>0</v>
      </c>
      <c r="J8" s="206">
        <v>0</v>
      </c>
      <c r="K8" s="188">
        <v>6.2E-2</v>
      </c>
      <c r="L8" s="200">
        <v>252.88000000000002</v>
      </c>
      <c r="M8" s="194">
        <v>808.55600000000004</v>
      </c>
      <c r="N8" s="170">
        <f>+(+C8+E8)-(L8+M8)</f>
        <v>264.86699999999973</v>
      </c>
      <c r="O8" s="200">
        <v>264.86700000000002</v>
      </c>
      <c r="P8" s="91">
        <v>6</v>
      </c>
      <c r="Q8" s="92">
        <v>0</v>
      </c>
      <c r="R8" s="92">
        <v>0</v>
      </c>
      <c r="S8" s="93">
        <v>0</v>
      </c>
      <c r="T8" s="92">
        <v>2</v>
      </c>
      <c r="U8" s="25">
        <v>0</v>
      </c>
      <c r="V8" s="27">
        <v>0</v>
      </c>
      <c r="W8" s="28">
        <v>0</v>
      </c>
      <c r="X8" s="163" t="s">
        <v>168</v>
      </c>
      <c r="Y8" s="52" t="s">
        <v>14</v>
      </c>
    </row>
    <row r="9" spans="1:25" s="2" customFormat="1" ht="46.5" customHeight="1" thickBot="1" x14ac:dyDescent="0.2">
      <c r="A9" s="179"/>
      <c r="B9" s="193"/>
      <c r="C9" s="205"/>
      <c r="D9" s="201"/>
      <c r="E9" s="205"/>
      <c r="F9" s="189"/>
      <c r="G9" s="189"/>
      <c r="H9" s="189"/>
      <c r="I9" s="189"/>
      <c r="J9" s="207"/>
      <c r="K9" s="189"/>
      <c r="L9" s="201"/>
      <c r="M9" s="195"/>
      <c r="N9" s="171"/>
      <c r="O9" s="201"/>
      <c r="P9" s="95">
        <v>250.07299999999998</v>
      </c>
      <c r="Q9" s="352">
        <v>0</v>
      </c>
      <c r="R9" s="352">
        <v>0</v>
      </c>
      <c r="S9" s="353">
        <v>0</v>
      </c>
      <c r="T9" s="96">
        <v>2.7589999999999999</v>
      </c>
      <c r="U9" s="62">
        <v>0</v>
      </c>
      <c r="V9" s="64">
        <v>0</v>
      </c>
      <c r="W9" s="65">
        <v>0</v>
      </c>
      <c r="X9" s="164"/>
      <c r="Y9" s="53" t="s">
        <v>10</v>
      </c>
    </row>
    <row r="10" spans="1:25" s="2" customFormat="1" ht="21.95" customHeight="1" x14ac:dyDescent="0.15">
      <c r="A10" s="178">
        <v>2</v>
      </c>
      <c r="B10" s="192" t="s">
        <v>169</v>
      </c>
      <c r="C10" s="204">
        <v>17.753</v>
      </c>
      <c r="D10" s="200">
        <v>17.753</v>
      </c>
      <c r="E10" s="204">
        <v>1E-3</v>
      </c>
      <c r="F10" s="188">
        <v>1E-3</v>
      </c>
      <c r="G10" s="188">
        <v>0</v>
      </c>
      <c r="H10" s="188">
        <v>0</v>
      </c>
      <c r="I10" s="188">
        <v>0</v>
      </c>
      <c r="J10" s="206">
        <v>0</v>
      </c>
      <c r="K10" s="188">
        <v>1E-3</v>
      </c>
      <c r="L10" s="245">
        <v>17.754000000000001</v>
      </c>
      <c r="M10" s="194">
        <v>0</v>
      </c>
      <c r="N10" s="170">
        <f>+(+C10+E10)-(L10+M10)</f>
        <v>0</v>
      </c>
      <c r="O10" s="200">
        <v>0</v>
      </c>
      <c r="P10" s="91">
        <v>1</v>
      </c>
      <c r="Q10" s="92">
        <v>0</v>
      </c>
      <c r="R10" s="92">
        <v>0</v>
      </c>
      <c r="S10" s="93">
        <v>0</v>
      </c>
      <c r="T10" s="92">
        <v>0</v>
      </c>
      <c r="U10" s="25">
        <v>0</v>
      </c>
      <c r="V10" s="27">
        <v>0</v>
      </c>
      <c r="W10" s="28">
        <v>0</v>
      </c>
      <c r="X10" s="163" t="s">
        <v>170</v>
      </c>
      <c r="Y10" s="52" t="s">
        <v>14</v>
      </c>
    </row>
    <row r="11" spans="1:25" s="2" customFormat="1" ht="52.5" customHeight="1" thickBot="1" x14ac:dyDescent="0.2">
      <c r="A11" s="179"/>
      <c r="B11" s="193"/>
      <c r="C11" s="205"/>
      <c r="D11" s="201"/>
      <c r="E11" s="205"/>
      <c r="F11" s="189"/>
      <c r="G11" s="189"/>
      <c r="H11" s="189"/>
      <c r="I11" s="189"/>
      <c r="J11" s="207"/>
      <c r="K11" s="189"/>
      <c r="L11" s="246"/>
      <c r="M11" s="195"/>
      <c r="N11" s="171"/>
      <c r="O11" s="201"/>
      <c r="P11" s="95">
        <v>17.754000000000001</v>
      </c>
      <c r="Q11" s="96">
        <v>0</v>
      </c>
      <c r="R11" s="96">
        <v>0</v>
      </c>
      <c r="S11" s="145">
        <v>0</v>
      </c>
      <c r="T11" s="96">
        <v>0</v>
      </c>
      <c r="U11" s="62">
        <v>0</v>
      </c>
      <c r="V11" s="64">
        <v>0</v>
      </c>
      <c r="W11" s="65">
        <v>0</v>
      </c>
      <c r="X11" s="164"/>
      <c r="Y11" s="53" t="s">
        <v>10</v>
      </c>
    </row>
    <row r="12" spans="1:25" s="2" customFormat="1" ht="21.95" customHeight="1" x14ac:dyDescent="0.15">
      <c r="A12" s="178">
        <v>3</v>
      </c>
      <c r="B12" s="192" t="s">
        <v>75</v>
      </c>
      <c r="C12" s="204">
        <v>25923.316999999999</v>
      </c>
      <c r="D12" s="200">
        <v>9247.68</v>
      </c>
      <c r="E12" s="204">
        <v>83.004000000000005</v>
      </c>
      <c r="F12" s="188">
        <v>18.25</v>
      </c>
      <c r="G12" s="188">
        <v>0</v>
      </c>
      <c r="H12" s="188">
        <v>0</v>
      </c>
      <c r="I12" s="188">
        <v>0</v>
      </c>
      <c r="J12" s="206">
        <v>0</v>
      </c>
      <c r="K12" s="188">
        <v>18.25</v>
      </c>
      <c r="L12" s="245">
        <v>2339.400000000001</v>
      </c>
      <c r="M12" s="194">
        <v>200</v>
      </c>
      <c r="N12" s="170">
        <f>+(+C12+E12)-(L12+M12)</f>
        <v>23466.920999999998</v>
      </c>
      <c r="O12" s="200">
        <v>8623.1509999999998</v>
      </c>
      <c r="P12" s="91">
        <v>33</v>
      </c>
      <c r="Q12" s="92">
        <v>0</v>
      </c>
      <c r="R12" s="92">
        <v>0</v>
      </c>
      <c r="S12" s="93">
        <v>0</v>
      </c>
      <c r="T12" s="92">
        <v>265</v>
      </c>
      <c r="U12" s="91">
        <v>0</v>
      </c>
      <c r="V12" s="93">
        <v>0</v>
      </c>
      <c r="W12" s="94">
        <v>0</v>
      </c>
      <c r="X12" s="165" t="s">
        <v>86</v>
      </c>
      <c r="Y12" s="52" t="s">
        <v>14</v>
      </c>
    </row>
    <row r="13" spans="1:25" s="2" customFormat="1" ht="62.25" customHeight="1" thickBot="1" x14ac:dyDescent="0.2">
      <c r="A13" s="179"/>
      <c r="B13" s="193"/>
      <c r="C13" s="205"/>
      <c r="D13" s="201"/>
      <c r="E13" s="205"/>
      <c r="F13" s="189"/>
      <c r="G13" s="189"/>
      <c r="H13" s="189"/>
      <c r="I13" s="189"/>
      <c r="J13" s="207"/>
      <c r="K13" s="189"/>
      <c r="L13" s="246"/>
      <c r="M13" s="195"/>
      <c r="N13" s="171"/>
      <c r="O13" s="201"/>
      <c r="P13" s="95">
        <v>121.407</v>
      </c>
      <c r="Q13" s="96">
        <v>0</v>
      </c>
      <c r="R13" s="96">
        <v>0</v>
      </c>
      <c r="S13" s="145">
        <v>0</v>
      </c>
      <c r="T13" s="96">
        <v>2217.9930000000008</v>
      </c>
      <c r="U13" s="95">
        <v>0</v>
      </c>
      <c r="V13" s="144">
        <v>0</v>
      </c>
      <c r="W13" s="97">
        <v>0</v>
      </c>
      <c r="X13" s="166"/>
      <c r="Y13" s="53" t="s">
        <v>10</v>
      </c>
    </row>
    <row r="14" spans="1:25" s="2" customFormat="1" ht="21.95" customHeight="1" x14ac:dyDescent="0.15">
      <c r="A14" s="178">
        <v>4</v>
      </c>
      <c r="B14" s="192" t="s">
        <v>110</v>
      </c>
      <c r="C14" s="204">
        <v>58262.453999999998</v>
      </c>
      <c r="D14" s="200">
        <v>44162.94</v>
      </c>
      <c r="E14" s="204">
        <v>203.059</v>
      </c>
      <c r="F14" s="188">
        <v>153.91900000000001</v>
      </c>
      <c r="G14" s="188">
        <v>0</v>
      </c>
      <c r="H14" s="188">
        <v>0</v>
      </c>
      <c r="I14" s="188">
        <v>0</v>
      </c>
      <c r="J14" s="206" t="s">
        <v>83</v>
      </c>
      <c r="K14" s="188">
        <v>153.91900000000001</v>
      </c>
      <c r="L14" s="245">
        <v>4540.0839999999998</v>
      </c>
      <c r="M14" s="194">
        <v>0</v>
      </c>
      <c r="N14" s="170">
        <f>+(+C14+E14)-(L14+M14)</f>
        <v>53925.428999999996</v>
      </c>
      <c r="O14" s="200">
        <v>40875.474999999999</v>
      </c>
      <c r="P14" s="91">
        <v>0</v>
      </c>
      <c r="Q14" s="92">
        <v>0</v>
      </c>
      <c r="R14" s="92">
        <v>0</v>
      </c>
      <c r="S14" s="93">
        <v>0</v>
      </c>
      <c r="T14" s="92">
        <v>0</v>
      </c>
      <c r="U14" s="25">
        <v>0</v>
      </c>
      <c r="V14" s="27">
        <v>0</v>
      </c>
      <c r="W14" s="28">
        <v>0</v>
      </c>
      <c r="X14" s="165" t="s">
        <v>112</v>
      </c>
      <c r="Y14" s="52" t="s">
        <v>14</v>
      </c>
    </row>
    <row r="15" spans="1:25" s="2" customFormat="1" ht="37.5" customHeight="1" thickBot="1" x14ac:dyDescent="0.2">
      <c r="A15" s="179"/>
      <c r="B15" s="193"/>
      <c r="C15" s="205"/>
      <c r="D15" s="201"/>
      <c r="E15" s="205"/>
      <c r="F15" s="189"/>
      <c r="G15" s="189"/>
      <c r="H15" s="189"/>
      <c r="I15" s="189"/>
      <c r="J15" s="207"/>
      <c r="K15" s="189"/>
      <c r="L15" s="246"/>
      <c r="M15" s="195"/>
      <c r="N15" s="171"/>
      <c r="O15" s="201"/>
      <c r="P15" s="95">
        <v>0</v>
      </c>
      <c r="Q15" s="96">
        <v>0</v>
      </c>
      <c r="R15" s="96">
        <v>0</v>
      </c>
      <c r="S15" s="145">
        <v>0</v>
      </c>
      <c r="T15" s="96">
        <v>4540.0839999999998</v>
      </c>
      <c r="U15" s="62">
        <v>0</v>
      </c>
      <c r="V15" s="64">
        <v>0</v>
      </c>
      <c r="W15" s="65">
        <v>0</v>
      </c>
      <c r="X15" s="166"/>
      <c r="Y15" s="53" t="s">
        <v>10</v>
      </c>
    </row>
    <row r="16" spans="1:25" s="2" customFormat="1" ht="21.95" customHeight="1" x14ac:dyDescent="0.15">
      <c r="A16" s="178">
        <v>5</v>
      </c>
      <c r="B16" s="192" t="s">
        <v>111</v>
      </c>
      <c r="C16" s="204">
        <v>204.84899999999999</v>
      </c>
      <c r="D16" s="200">
        <v>204.84899999999999</v>
      </c>
      <c r="E16" s="204">
        <v>6.0999999999999999E-2</v>
      </c>
      <c r="F16" s="188">
        <v>6.0999999999999999E-2</v>
      </c>
      <c r="G16" s="188">
        <v>0</v>
      </c>
      <c r="H16" s="188">
        <v>0</v>
      </c>
      <c r="I16" s="188">
        <v>0</v>
      </c>
      <c r="J16" s="206" t="s">
        <v>83</v>
      </c>
      <c r="K16" s="188">
        <v>6.0999999999999999E-2</v>
      </c>
      <c r="L16" s="245">
        <v>5.89</v>
      </c>
      <c r="M16" s="194">
        <v>0</v>
      </c>
      <c r="N16" s="170">
        <f>+(+C16+E16)-(L16+M16)</f>
        <v>199.02</v>
      </c>
      <c r="O16" s="200">
        <v>199.02</v>
      </c>
      <c r="P16" s="91">
        <v>0</v>
      </c>
      <c r="Q16" s="92">
        <v>0</v>
      </c>
      <c r="R16" s="92">
        <v>0</v>
      </c>
      <c r="S16" s="93">
        <v>0</v>
      </c>
      <c r="T16" s="92">
        <v>0</v>
      </c>
      <c r="U16" s="25">
        <v>0</v>
      </c>
      <c r="V16" s="27">
        <v>0</v>
      </c>
      <c r="W16" s="28">
        <v>0</v>
      </c>
      <c r="X16" s="165" t="s">
        <v>112</v>
      </c>
      <c r="Y16" s="52" t="s">
        <v>14</v>
      </c>
    </row>
    <row r="17" spans="1:25" s="2" customFormat="1" ht="38.25" customHeight="1" thickBot="1" x14ac:dyDescent="0.2">
      <c r="A17" s="179"/>
      <c r="B17" s="193"/>
      <c r="C17" s="205"/>
      <c r="D17" s="201"/>
      <c r="E17" s="205"/>
      <c r="F17" s="189"/>
      <c r="G17" s="189"/>
      <c r="H17" s="189"/>
      <c r="I17" s="189"/>
      <c r="J17" s="207"/>
      <c r="K17" s="189"/>
      <c r="L17" s="246"/>
      <c r="M17" s="195"/>
      <c r="N17" s="171"/>
      <c r="O17" s="201"/>
      <c r="P17" s="95">
        <v>0</v>
      </c>
      <c r="Q17" s="96">
        <v>0</v>
      </c>
      <c r="R17" s="96">
        <v>0</v>
      </c>
      <c r="S17" s="145">
        <v>0</v>
      </c>
      <c r="T17" s="96">
        <v>5.89</v>
      </c>
      <c r="U17" s="62">
        <v>0</v>
      </c>
      <c r="V17" s="64">
        <v>0</v>
      </c>
      <c r="W17" s="65">
        <v>0</v>
      </c>
      <c r="X17" s="166"/>
      <c r="Y17" s="53" t="s">
        <v>10</v>
      </c>
    </row>
    <row r="18" spans="1:25" s="2" customFormat="1" ht="21.95" customHeight="1" x14ac:dyDescent="0.15">
      <c r="A18" s="178">
        <v>6</v>
      </c>
      <c r="B18" s="192" t="s">
        <v>117</v>
      </c>
      <c r="C18" s="204">
        <v>130.501</v>
      </c>
      <c r="D18" s="200">
        <v>130.501</v>
      </c>
      <c r="E18" s="204">
        <v>0</v>
      </c>
      <c r="F18" s="188">
        <v>0</v>
      </c>
      <c r="G18" s="188">
        <v>0</v>
      </c>
      <c r="H18" s="188">
        <v>0</v>
      </c>
      <c r="I18" s="188">
        <v>0</v>
      </c>
      <c r="J18" s="206">
        <v>0</v>
      </c>
      <c r="K18" s="188">
        <v>0</v>
      </c>
      <c r="L18" s="200">
        <v>127.70099999999999</v>
      </c>
      <c r="M18" s="194">
        <v>2.8010000000000002</v>
      </c>
      <c r="N18" s="170">
        <v>0</v>
      </c>
      <c r="O18" s="200">
        <v>0</v>
      </c>
      <c r="P18" s="91">
        <v>3</v>
      </c>
      <c r="Q18" s="92">
        <v>0</v>
      </c>
      <c r="R18" s="92">
        <v>0</v>
      </c>
      <c r="S18" s="93">
        <v>0</v>
      </c>
      <c r="T18" s="92">
        <v>0</v>
      </c>
      <c r="U18" s="25">
        <v>0</v>
      </c>
      <c r="V18" s="27">
        <v>0</v>
      </c>
      <c r="W18" s="28">
        <v>0</v>
      </c>
      <c r="X18" s="163" t="s">
        <v>153</v>
      </c>
      <c r="Y18" s="52" t="s">
        <v>14</v>
      </c>
    </row>
    <row r="19" spans="1:25" s="2" customFormat="1" ht="37.5" customHeight="1" thickBot="1" x14ac:dyDescent="0.2">
      <c r="A19" s="179"/>
      <c r="B19" s="193"/>
      <c r="C19" s="205"/>
      <c r="D19" s="201"/>
      <c r="E19" s="205"/>
      <c r="F19" s="189"/>
      <c r="G19" s="189"/>
      <c r="H19" s="189"/>
      <c r="I19" s="189"/>
      <c r="J19" s="207"/>
      <c r="K19" s="189"/>
      <c r="L19" s="201"/>
      <c r="M19" s="195"/>
      <c r="N19" s="171"/>
      <c r="O19" s="201"/>
      <c r="P19" s="95">
        <v>127.70099999999999</v>
      </c>
      <c r="Q19" s="96">
        <v>0</v>
      </c>
      <c r="R19" s="96">
        <v>0</v>
      </c>
      <c r="S19" s="145">
        <v>0</v>
      </c>
      <c r="T19" s="96">
        <v>0</v>
      </c>
      <c r="U19" s="62">
        <v>0</v>
      </c>
      <c r="V19" s="64">
        <v>0</v>
      </c>
      <c r="W19" s="65">
        <v>0</v>
      </c>
      <c r="X19" s="164"/>
      <c r="Y19" s="53" t="s">
        <v>10</v>
      </c>
    </row>
    <row r="20" spans="1:25" s="2" customFormat="1" ht="21.95" customHeight="1" x14ac:dyDescent="0.15">
      <c r="A20" s="178">
        <v>7</v>
      </c>
      <c r="B20" s="196" t="s">
        <v>128</v>
      </c>
      <c r="C20" s="204">
        <v>99.316000000000003</v>
      </c>
      <c r="D20" s="200">
        <v>99.316000000000003</v>
      </c>
      <c r="E20" s="204">
        <v>1.2999999999999999E-2</v>
      </c>
      <c r="F20" s="188">
        <v>1.2999999999999999E-2</v>
      </c>
      <c r="G20" s="188">
        <v>0</v>
      </c>
      <c r="H20" s="188">
        <v>0</v>
      </c>
      <c r="I20" s="188">
        <v>0</v>
      </c>
      <c r="J20" s="206">
        <v>0</v>
      </c>
      <c r="K20" s="188">
        <v>1.2999999999999999E-2</v>
      </c>
      <c r="L20" s="245">
        <v>3.5070000000000001</v>
      </c>
      <c r="M20" s="194">
        <v>0</v>
      </c>
      <c r="N20" s="170">
        <f>+(+C20+E20)-(L20+M20)</f>
        <v>95.822000000000003</v>
      </c>
      <c r="O20" s="200">
        <v>95.825000000000003</v>
      </c>
      <c r="P20" s="91">
        <v>0</v>
      </c>
      <c r="Q20" s="92">
        <v>0</v>
      </c>
      <c r="R20" s="92">
        <v>0</v>
      </c>
      <c r="S20" s="93">
        <v>0</v>
      </c>
      <c r="T20" s="92">
        <v>10</v>
      </c>
      <c r="U20" s="91">
        <v>0</v>
      </c>
      <c r="V20" s="93">
        <v>0</v>
      </c>
      <c r="W20" s="94">
        <v>0</v>
      </c>
      <c r="X20" s="163" t="s">
        <v>143</v>
      </c>
      <c r="Y20" s="52" t="s">
        <v>14</v>
      </c>
    </row>
    <row r="21" spans="1:25" s="2" customFormat="1" ht="105.75" customHeight="1" thickBot="1" x14ac:dyDescent="0.2">
      <c r="A21" s="179"/>
      <c r="B21" s="197"/>
      <c r="C21" s="205"/>
      <c r="D21" s="201"/>
      <c r="E21" s="205"/>
      <c r="F21" s="189"/>
      <c r="G21" s="189"/>
      <c r="H21" s="189"/>
      <c r="I21" s="189"/>
      <c r="J21" s="207"/>
      <c r="K21" s="189"/>
      <c r="L21" s="246"/>
      <c r="M21" s="195"/>
      <c r="N21" s="171"/>
      <c r="O21" s="201"/>
      <c r="P21" s="95">
        <v>0</v>
      </c>
      <c r="Q21" s="96">
        <v>0</v>
      </c>
      <c r="R21" s="96">
        <v>0</v>
      </c>
      <c r="S21" s="145">
        <v>0</v>
      </c>
      <c r="T21" s="354">
        <v>3.5070000000000001</v>
      </c>
      <c r="U21" s="95">
        <v>0</v>
      </c>
      <c r="V21" s="144">
        <v>0</v>
      </c>
      <c r="W21" s="97">
        <v>0</v>
      </c>
      <c r="X21" s="164"/>
      <c r="Y21" s="53" t="s">
        <v>10</v>
      </c>
    </row>
    <row r="22" spans="1:25" s="2" customFormat="1" ht="21.95" customHeight="1" x14ac:dyDescent="0.15">
      <c r="A22" s="178">
        <v>8</v>
      </c>
      <c r="B22" s="192" t="s">
        <v>135</v>
      </c>
      <c r="C22" s="186">
        <v>0</v>
      </c>
      <c r="D22" s="184">
        <v>0</v>
      </c>
      <c r="E22" s="186">
        <v>601.47799999999995</v>
      </c>
      <c r="F22" s="190">
        <v>601.47799999999995</v>
      </c>
      <c r="G22" s="190">
        <v>0</v>
      </c>
      <c r="H22" s="190">
        <v>601.47799999999995</v>
      </c>
      <c r="I22" s="190">
        <v>0</v>
      </c>
      <c r="J22" s="202" t="s">
        <v>142</v>
      </c>
      <c r="K22" s="190">
        <v>0</v>
      </c>
      <c r="L22" s="200">
        <v>217.76599999999999</v>
      </c>
      <c r="M22" s="198">
        <v>0</v>
      </c>
      <c r="N22" s="170">
        <f>+(+C22+E22)-(L22+M22)</f>
        <v>383.71199999999999</v>
      </c>
      <c r="O22" s="184">
        <v>383.71199999999999</v>
      </c>
      <c r="P22" s="25">
        <v>14</v>
      </c>
      <c r="Q22" s="26">
        <v>0</v>
      </c>
      <c r="R22" s="26">
        <v>0</v>
      </c>
      <c r="S22" s="27">
        <v>0</v>
      </c>
      <c r="T22" s="26">
        <v>0</v>
      </c>
      <c r="U22" s="25">
        <v>0</v>
      </c>
      <c r="V22" s="27">
        <v>0</v>
      </c>
      <c r="W22" s="28">
        <v>0</v>
      </c>
      <c r="X22" s="165" t="s">
        <v>144</v>
      </c>
      <c r="Y22" s="52" t="s">
        <v>14</v>
      </c>
    </row>
    <row r="23" spans="1:25" s="2" customFormat="1" ht="45.75" customHeight="1" thickBot="1" x14ac:dyDescent="0.2">
      <c r="A23" s="179"/>
      <c r="B23" s="193"/>
      <c r="C23" s="187"/>
      <c r="D23" s="185"/>
      <c r="E23" s="187"/>
      <c r="F23" s="191"/>
      <c r="G23" s="191"/>
      <c r="H23" s="191"/>
      <c r="I23" s="191"/>
      <c r="J23" s="203"/>
      <c r="K23" s="191"/>
      <c r="L23" s="201"/>
      <c r="M23" s="199"/>
      <c r="N23" s="171"/>
      <c r="O23" s="185"/>
      <c r="P23" s="62">
        <v>217.76599999999999</v>
      </c>
      <c r="Q23" s="63">
        <v>0</v>
      </c>
      <c r="R23" s="63">
        <v>0</v>
      </c>
      <c r="S23" s="64">
        <v>0</v>
      </c>
      <c r="T23" s="63">
        <v>0</v>
      </c>
      <c r="U23" s="62">
        <v>0</v>
      </c>
      <c r="V23" s="64">
        <v>0</v>
      </c>
      <c r="W23" s="65">
        <v>0</v>
      </c>
      <c r="X23" s="166"/>
      <c r="Y23" s="53" t="s">
        <v>10</v>
      </c>
    </row>
    <row r="24" spans="1:25" s="3" customFormat="1" ht="21.95" customHeight="1" x14ac:dyDescent="0.15">
      <c r="A24" s="178"/>
      <c r="B24" s="180" t="s">
        <v>21</v>
      </c>
      <c r="C24" s="170">
        <f t="shared" ref="C24:I24" si="0">SUM(C8:C23)</f>
        <v>85964.431000000011</v>
      </c>
      <c r="D24" s="172">
        <f t="shared" si="0"/>
        <v>55189.279999999999</v>
      </c>
      <c r="E24" s="170">
        <f t="shared" si="0"/>
        <v>887.67799999999988</v>
      </c>
      <c r="F24" s="174">
        <f t="shared" si="0"/>
        <v>773.78399999999999</v>
      </c>
      <c r="G24" s="174">
        <f t="shared" si="0"/>
        <v>0</v>
      </c>
      <c r="H24" s="174">
        <f t="shared" si="0"/>
        <v>601.47799999999995</v>
      </c>
      <c r="I24" s="174">
        <f t="shared" si="0"/>
        <v>0</v>
      </c>
      <c r="J24" s="182"/>
      <c r="K24" s="174">
        <f>SUM(K8:K23)</f>
        <v>172.30600000000001</v>
      </c>
      <c r="L24" s="172">
        <f>SUM(L8:L23)</f>
        <v>7504.982</v>
      </c>
      <c r="M24" s="176">
        <f>SUM(M8:M23)</f>
        <v>1011.3570000000001</v>
      </c>
      <c r="N24" s="170">
        <f>SUM(N8:N23)</f>
        <v>78335.770999999993</v>
      </c>
      <c r="O24" s="172">
        <f>SUM(O8:O23)</f>
        <v>50442.049999999996</v>
      </c>
      <c r="P24" s="29">
        <f t="shared" ref="P24:W24" si="1">SUMIF($Y$8:$Y$23,$Y$6,P8:P23)</f>
        <v>57</v>
      </c>
      <c r="Q24" s="30">
        <f t="shared" si="1"/>
        <v>0</v>
      </c>
      <c r="R24" s="30">
        <f t="shared" si="1"/>
        <v>0</v>
      </c>
      <c r="S24" s="31">
        <f t="shared" si="1"/>
        <v>0</v>
      </c>
      <c r="T24" s="30">
        <f t="shared" si="1"/>
        <v>277</v>
      </c>
      <c r="U24" s="29">
        <f t="shared" si="1"/>
        <v>0</v>
      </c>
      <c r="V24" s="31">
        <f t="shared" si="1"/>
        <v>0</v>
      </c>
      <c r="W24" s="32">
        <f t="shared" si="1"/>
        <v>0</v>
      </c>
      <c r="X24" s="161"/>
      <c r="Y24" s="52" t="s">
        <v>14</v>
      </c>
    </row>
    <row r="25" spans="1:25" s="3" customFormat="1" ht="21.95" customHeight="1" thickBot="1" x14ac:dyDescent="0.2">
      <c r="A25" s="179"/>
      <c r="B25" s="181"/>
      <c r="C25" s="171"/>
      <c r="D25" s="173"/>
      <c r="E25" s="171"/>
      <c r="F25" s="175"/>
      <c r="G25" s="175"/>
      <c r="H25" s="175"/>
      <c r="I25" s="175"/>
      <c r="J25" s="183"/>
      <c r="K25" s="175"/>
      <c r="L25" s="173"/>
      <c r="M25" s="177"/>
      <c r="N25" s="171"/>
      <c r="O25" s="173"/>
      <c r="P25" s="66">
        <f t="shared" ref="P25:W25" si="2">SUMIF($Y$8:$Y$23,$Y$7,P8:P23)</f>
        <v>734.70099999999991</v>
      </c>
      <c r="Q25" s="67">
        <f t="shared" si="2"/>
        <v>0</v>
      </c>
      <c r="R25" s="67">
        <f t="shared" si="2"/>
        <v>0</v>
      </c>
      <c r="S25" s="68">
        <f t="shared" si="2"/>
        <v>0</v>
      </c>
      <c r="T25" s="67">
        <f t="shared" si="2"/>
        <v>6770.2330000000011</v>
      </c>
      <c r="U25" s="66">
        <f t="shared" si="2"/>
        <v>0</v>
      </c>
      <c r="V25" s="68">
        <f t="shared" si="2"/>
        <v>0</v>
      </c>
      <c r="W25" s="69">
        <f t="shared" si="2"/>
        <v>0</v>
      </c>
      <c r="X25" s="162"/>
      <c r="Y25" s="53" t="s">
        <v>10</v>
      </c>
    </row>
    <row r="26" spans="1:25" x14ac:dyDescent="0.15">
      <c r="A26" s="1" t="s">
        <v>41</v>
      </c>
    </row>
    <row r="27" spans="1:25" x14ac:dyDescent="0.15">
      <c r="B27" s="1" t="s">
        <v>42</v>
      </c>
      <c r="E27" s="1" t="s">
        <v>59</v>
      </c>
      <c r="N27" s="59"/>
    </row>
    <row r="28" spans="1:25" x14ac:dyDescent="0.15">
      <c r="B28" s="1" t="s">
        <v>43</v>
      </c>
      <c r="E28" s="1" t="s">
        <v>60</v>
      </c>
    </row>
    <row r="29" spans="1:25" x14ac:dyDescent="0.15">
      <c r="B29" s="1" t="s">
        <v>44</v>
      </c>
      <c r="E29" s="1" t="s">
        <v>61</v>
      </c>
    </row>
    <row r="30" spans="1:25" x14ac:dyDescent="0.15">
      <c r="B30" s="1" t="s">
        <v>45</v>
      </c>
      <c r="E30" s="1" t="s">
        <v>62</v>
      </c>
    </row>
    <row r="31" spans="1:25" x14ac:dyDescent="0.15">
      <c r="B31" s="1" t="s">
        <v>46</v>
      </c>
      <c r="E31" s="1" t="s">
        <v>63</v>
      </c>
    </row>
    <row r="32" spans="1:25" x14ac:dyDescent="0.15">
      <c r="B32" s="1" t="s">
        <v>47</v>
      </c>
    </row>
    <row r="33" spans="2:14" x14ac:dyDescent="0.15">
      <c r="B33" s="1" t="s">
        <v>48</v>
      </c>
    </row>
    <row r="34" spans="2:14" x14ac:dyDescent="0.15">
      <c r="B34" s="1" t="s">
        <v>49</v>
      </c>
    </row>
    <row r="35" spans="2:14" x14ac:dyDescent="0.15">
      <c r="B35" s="1" t="s">
        <v>50</v>
      </c>
    </row>
    <row r="36" spans="2:14" ht="14.25" thickBot="1" x14ac:dyDescent="0.2">
      <c r="B36" s="1" t="s">
        <v>51</v>
      </c>
    </row>
    <row r="37" spans="2:14" x14ac:dyDescent="0.15">
      <c r="N37" s="58">
        <f>+(+$C$24+$E$24)-($L$24+$M$24)</f>
        <v>78335.770000000019</v>
      </c>
    </row>
  </sheetData>
  <mergeCells count="166">
    <mergeCell ref="H12:H13"/>
    <mergeCell ref="I22:I23"/>
    <mergeCell ref="K12:K13"/>
    <mergeCell ref="H14:H15"/>
    <mergeCell ref="K14:K15"/>
    <mergeCell ref="H16:H17"/>
    <mergeCell ref="K16:K17"/>
    <mergeCell ref="H18:H19"/>
    <mergeCell ref="K18:K19"/>
    <mergeCell ref="I12:I13"/>
    <mergeCell ref="I14:I15"/>
    <mergeCell ref="I16:I17"/>
    <mergeCell ref="I18:I19"/>
    <mergeCell ref="I20:I21"/>
    <mergeCell ref="N8:N9"/>
    <mergeCell ref="O8:O9"/>
    <mergeCell ref="N10:N11"/>
    <mergeCell ref="O10:O11"/>
    <mergeCell ref="N12:N13"/>
    <mergeCell ref="O12:O13"/>
    <mergeCell ref="N14:N15"/>
    <mergeCell ref="O14:O15"/>
    <mergeCell ref="N16:N17"/>
    <mergeCell ref="L12:L13"/>
    <mergeCell ref="L14:L15"/>
    <mergeCell ref="L16:L17"/>
    <mergeCell ref="L18:L19"/>
    <mergeCell ref="L20:L21"/>
    <mergeCell ref="J8:J9"/>
    <mergeCell ref="J10:J11"/>
    <mergeCell ref="J12:J13"/>
    <mergeCell ref="J14:J15"/>
    <mergeCell ref="P2:T2"/>
    <mergeCell ref="U2:W2"/>
    <mergeCell ref="Q3:Q5"/>
    <mergeCell ref="R3:R5"/>
    <mergeCell ref="S3:S5"/>
    <mergeCell ref="T3:T5"/>
    <mergeCell ref="U3:U5"/>
    <mergeCell ref="V3:V5"/>
    <mergeCell ref="W3:W5"/>
    <mergeCell ref="P4:P5"/>
    <mergeCell ref="C8:C9"/>
    <mergeCell ref="D8:D9"/>
    <mergeCell ref="E8:E9"/>
    <mergeCell ref="A10:A11"/>
    <mergeCell ref="B10:B11"/>
    <mergeCell ref="F8:F9"/>
    <mergeCell ref="L8:L9"/>
    <mergeCell ref="M8:M9"/>
    <mergeCell ref="A8:A9"/>
    <mergeCell ref="B8:B9"/>
    <mergeCell ref="F10:F11"/>
    <mergeCell ref="M10:M11"/>
    <mergeCell ref="C10:C11"/>
    <mergeCell ref="L10:L11"/>
    <mergeCell ref="D10:D11"/>
    <mergeCell ref="E10:E11"/>
    <mergeCell ref="G8:G9"/>
    <mergeCell ref="G10:G11"/>
    <mergeCell ref="H8:H9"/>
    <mergeCell ref="K8:K9"/>
    <mergeCell ref="H10:H11"/>
    <mergeCell ref="K10:K11"/>
    <mergeCell ref="I8:I9"/>
    <mergeCell ref="I10:I11"/>
    <mergeCell ref="A2:A7"/>
    <mergeCell ref="B2:B7"/>
    <mergeCell ref="N2:O3"/>
    <mergeCell ref="D5:D7"/>
    <mergeCell ref="O5:O7"/>
    <mergeCell ref="C2:D3"/>
    <mergeCell ref="E2:L3"/>
    <mergeCell ref="M2:M7"/>
    <mergeCell ref="K6:K7"/>
    <mergeCell ref="L4:L7"/>
    <mergeCell ref="G6:J6"/>
    <mergeCell ref="A18:A19"/>
    <mergeCell ref="B18:B19"/>
    <mergeCell ref="F16:F17"/>
    <mergeCell ref="M16:M17"/>
    <mergeCell ref="A16:A17"/>
    <mergeCell ref="B16:B17"/>
    <mergeCell ref="F18:F19"/>
    <mergeCell ref="M18:M19"/>
    <mergeCell ref="C12:C13"/>
    <mergeCell ref="D12:D13"/>
    <mergeCell ref="E12:E13"/>
    <mergeCell ref="A14:A15"/>
    <mergeCell ref="B14:B15"/>
    <mergeCell ref="F12:F13"/>
    <mergeCell ref="M12:M13"/>
    <mergeCell ref="A12:A13"/>
    <mergeCell ref="B12:B13"/>
    <mergeCell ref="F14:F15"/>
    <mergeCell ref="M14:M15"/>
    <mergeCell ref="C14:C15"/>
    <mergeCell ref="D14:D15"/>
    <mergeCell ref="E14:E15"/>
    <mergeCell ref="G12:G13"/>
    <mergeCell ref="G14:G15"/>
    <mergeCell ref="C18:C19"/>
    <mergeCell ref="D18:D19"/>
    <mergeCell ref="E18:E19"/>
    <mergeCell ref="G16:G17"/>
    <mergeCell ref="G18:G19"/>
    <mergeCell ref="N20:N21"/>
    <mergeCell ref="O20:O21"/>
    <mergeCell ref="C20:C21"/>
    <mergeCell ref="D20:D21"/>
    <mergeCell ref="E20:E21"/>
    <mergeCell ref="C16:C17"/>
    <mergeCell ref="D16:D17"/>
    <mergeCell ref="E16:E17"/>
    <mergeCell ref="O16:O17"/>
    <mergeCell ref="N18:N19"/>
    <mergeCell ref="H20:H21"/>
    <mergeCell ref="K20:K21"/>
    <mergeCell ref="J16:J17"/>
    <mergeCell ref="J18:J19"/>
    <mergeCell ref="J20:J21"/>
    <mergeCell ref="O18:O19"/>
    <mergeCell ref="O22:O23"/>
    <mergeCell ref="C22:C23"/>
    <mergeCell ref="D22:D23"/>
    <mergeCell ref="E22:E23"/>
    <mergeCell ref="G20:G21"/>
    <mergeCell ref="G22:G23"/>
    <mergeCell ref="A22:A23"/>
    <mergeCell ref="B22:B23"/>
    <mergeCell ref="F20:F21"/>
    <mergeCell ref="M20:M21"/>
    <mergeCell ref="A20:A21"/>
    <mergeCell ref="B20:B21"/>
    <mergeCell ref="F22:F23"/>
    <mergeCell ref="M22:M23"/>
    <mergeCell ref="N22:N23"/>
    <mergeCell ref="H22:H23"/>
    <mergeCell ref="K22:K23"/>
    <mergeCell ref="L22:L23"/>
    <mergeCell ref="J22:J23"/>
    <mergeCell ref="N24:N25"/>
    <mergeCell ref="O24:O25"/>
    <mergeCell ref="C24:C25"/>
    <mergeCell ref="D24:D25"/>
    <mergeCell ref="E24:E25"/>
    <mergeCell ref="F24:F25"/>
    <mergeCell ref="L24:L25"/>
    <mergeCell ref="M24:M25"/>
    <mergeCell ref="A24:A25"/>
    <mergeCell ref="B24:B25"/>
    <mergeCell ref="G24:G25"/>
    <mergeCell ref="H24:H25"/>
    <mergeCell ref="K24:K25"/>
    <mergeCell ref="J24:J25"/>
    <mergeCell ref="I24:I25"/>
    <mergeCell ref="X24:X25"/>
    <mergeCell ref="X20:X21"/>
    <mergeCell ref="X22:X23"/>
    <mergeCell ref="X3:X7"/>
    <mergeCell ref="X8:X9"/>
    <mergeCell ref="X10:X11"/>
    <mergeCell ref="X12:X13"/>
    <mergeCell ref="X14:X15"/>
    <mergeCell ref="X16:X17"/>
    <mergeCell ref="X18:X19"/>
  </mergeCells>
  <phoneticPr fontId="1"/>
  <pageMargins left="0.51181102362204722" right="0.31496062992125984" top="0.55118110236220474" bottom="0.55118110236220474" header="0.31496062992125984" footer="0.31496062992125984"/>
  <pageSetup paperSize="9" scale="57" fitToHeight="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31"/>
  <sheetViews>
    <sheetView view="pageBreakPreview" zoomScale="85" zoomScaleNormal="100" zoomScaleSheetLayoutView="85" workbookViewId="0">
      <selection activeCell="X1" sqref="X1"/>
    </sheetView>
  </sheetViews>
  <sheetFormatPr defaultColWidth="9" defaultRowHeight="13.5" x14ac:dyDescent="0.15"/>
  <cols>
    <col min="1" max="1" width="4.125" style="1" customWidth="1"/>
    <col min="2" max="2" width="22.625" style="1" customWidth="1"/>
    <col min="3" max="15" width="9" style="1" customWidth="1"/>
    <col min="16" max="23" width="8" style="1" customWidth="1"/>
    <col min="24" max="24" width="37.625" style="1" customWidth="1"/>
    <col min="25" max="25" width="9" style="48"/>
    <col min="26" max="16384" width="9" style="1"/>
  </cols>
  <sheetData>
    <row r="1" spans="1:25" ht="20.25" customHeight="1" thickBot="1" x14ac:dyDescent="0.2">
      <c r="A1" s="4" t="s">
        <v>151</v>
      </c>
    </row>
    <row r="2" spans="1:25" s="2" customFormat="1" ht="12.75" customHeight="1" x14ac:dyDescent="0.15">
      <c r="A2" s="146" t="s">
        <v>4</v>
      </c>
      <c r="B2" s="146" t="s">
        <v>27</v>
      </c>
      <c r="C2" s="305" t="s">
        <v>64</v>
      </c>
      <c r="D2" s="306"/>
      <c r="E2" s="306"/>
      <c r="F2" s="307"/>
      <c r="G2" s="314" t="s">
        <v>65</v>
      </c>
      <c r="H2" s="315"/>
      <c r="I2" s="315"/>
      <c r="J2" s="315"/>
      <c r="K2" s="315"/>
      <c r="L2" s="315"/>
      <c r="M2" s="315"/>
      <c r="N2" s="315"/>
      <c r="O2" s="315"/>
      <c r="P2" s="315"/>
      <c r="Q2" s="315"/>
      <c r="R2" s="315"/>
      <c r="S2" s="316"/>
      <c r="T2" s="323" t="s">
        <v>66</v>
      </c>
      <c r="U2" s="323"/>
      <c r="V2" s="323"/>
      <c r="W2" s="323"/>
      <c r="X2" s="324"/>
      <c r="Y2" s="49"/>
    </row>
    <row r="3" spans="1:25" s="2" customFormat="1" ht="12" customHeight="1" x14ac:dyDescent="0.15">
      <c r="A3" s="147"/>
      <c r="B3" s="147"/>
      <c r="C3" s="308"/>
      <c r="D3" s="309"/>
      <c r="E3" s="309"/>
      <c r="F3" s="310"/>
      <c r="G3" s="317"/>
      <c r="H3" s="318"/>
      <c r="I3" s="318"/>
      <c r="J3" s="318"/>
      <c r="K3" s="318"/>
      <c r="L3" s="318"/>
      <c r="M3" s="318"/>
      <c r="N3" s="318"/>
      <c r="O3" s="318"/>
      <c r="P3" s="318"/>
      <c r="Q3" s="318"/>
      <c r="R3" s="318"/>
      <c r="S3" s="319"/>
      <c r="T3" s="325"/>
      <c r="U3" s="325"/>
      <c r="V3" s="325"/>
      <c r="W3" s="325"/>
      <c r="X3" s="326"/>
      <c r="Y3" s="49"/>
    </row>
    <row r="4" spans="1:25" s="2" customFormat="1" ht="13.5" customHeight="1" thickBot="1" x14ac:dyDescent="0.2">
      <c r="A4" s="147"/>
      <c r="B4" s="147"/>
      <c r="C4" s="311"/>
      <c r="D4" s="312"/>
      <c r="E4" s="312"/>
      <c r="F4" s="313"/>
      <c r="G4" s="320"/>
      <c r="H4" s="321"/>
      <c r="I4" s="321"/>
      <c r="J4" s="321"/>
      <c r="K4" s="321"/>
      <c r="L4" s="321"/>
      <c r="M4" s="321"/>
      <c r="N4" s="321"/>
      <c r="O4" s="321"/>
      <c r="P4" s="321"/>
      <c r="Q4" s="321"/>
      <c r="R4" s="321"/>
      <c r="S4" s="322"/>
      <c r="T4" s="327"/>
      <c r="U4" s="327"/>
      <c r="V4" s="327"/>
      <c r="W4" s="327"/>
      <c r="X4" s="328"/>
      <c r="Y4" s="49"/>
    </row>
    <row r="5" spans="1:25" s="2" customFormat="1" ht="32.25" customHeight="1" x14ac:dyDescent="0.15">
      <c r="A5" s="178">
        <v>1</v>
      </c>
      <c r="B5" s="192" t="s">
        <v>174</v>
      </c>
      <c r="C5" s="247" t="s">
        <v>172</v>
      </c>
      <c r="D5" s="253"/>
      <c r="E5" s="253"/>
      <c r="F5" s="254"/>
      <c r="G5" s="264" t="s">
        <v>175</v>
      </c>
      <c r="H5" s="265"/>
      <c r="I5" s="265"/>
      <c r="J5" s="265"/>
      <c r="K5" s="265"/>
      <c r="L5" s="265"/>
      <c r="M5" s="265"/>
      <c r="N5" s="265"/>
      <c r="O5" s="265"/>
      <c r="P5" s="265"/>
      <c r="Q5" s="265"/>
      <c r="R5" s="265"/>
      <c r="S5" s="266"/>
      <c r="T5" s="329"/>
      <c r="U5" s="330"/>
      <c r="V5" s="330"/>
      <c r="W5" s="330"/>
      <c r="X5" s="331"/>
      <c r="Y5" s="52"/>
    </row>
    <row r="6" spans="1:25" s="2" customFormat="1" ht="32.25" customHeight="1" thickBot="1" x14ac:dyDescent="0.2">
      <c r="A6" s="179"/>
      <c r="B6" s="349"/>
      <c r="C6" s="255"/>
      <c r="D6" s="256"/>
      <c r="E6" s="256"/>
      <c r="F6" s="257"/>
      <c r="G6" s="267"/>
      <c r="H6" s="268"/>
      <c r="I6" s="268"/>
      <c r="J6" s="268"/>
      <c r="K6" s="268"/>
      <c r="L6" s="268"/>
      <c r="M6" s="268"/>
      <c r="N6" s="268"/>
      <c r="O6" s="268"/>
      <c r="P6" s="268"/>
      <c r="Q6" s="268"/>
      <c r="R6" s="268"/>
      <c r="S6" s="269"/>
      <c r="T6" s="332"/>
      <c r="U6" s="333"/>
      <c r="V6" s="333"/>
      <c r="W6" s="333"/>
      <c r="X6" s="334"/>
      <c r="Y6" s="53"/>
    </row>
    <row r="7" spans="1:25" s="2" customFormat="1" ht="37.5" customHeight="1" x14ac:dyDescent="0.15">
      <c r="A7" s="178">
        <v>2</v>
      </c>
      <c r="B7" s="192" t="s">
        <v>171</v>
      </c>
      <c r="C7" s="247" t="s">
        <v>172</v>
      </c>
      <c r="D7" s="248"/>
      <c r="E7" s="248"/>
      <c r="F7" s="249"/>
      <c r="G7" s="270" t="s">
        <v>91</v>
      </c>
      <c r="H7" s="271"/>
      <c r="I7" s="271"/>
      <c r="J7" s="271"/>
      <c r="K7" s="271"/>
      <c r="L7" s="271"/>
      <c r="M7" s="271"/>
      <c r="N7" s="271"/>
      <c r="O7" s="271"/>
      <c r="P7" s="271"/>
      <c r="Q7" s="271"/>
      <c r="R7" s="271"/>
      <c r="S7" s="272"/>
      <c r="T7" s="335" t="s">
        <v>173</v>
      </c>
      <c r="U7" s="336"/>
      <c r="V7" s="336"/>
      <c r="W7" s="336"/>
      <c r="X7" s="337"/>
      <c r="Y7" s="52"/>
    </row>
    <row r="8" spans="1:25" s="2" customFormat="1" ht="37.5" customHeight="1" thickBot="1" x14ac:dyDescent="0.2">
      <c r="A8" s="179"/>
      <c r="B8" s="193"/>
      <c r="C8" s="250"/>
      <c r="D8" s="251"/>
      <c r="E8" s="251"/>
      <c r="F8" s="252"/>
      <c r="G8" s="273"/>
      <c r="H8" s="274"/>
      <c r="I8" s="274"/>
      <c r="J8" s="274"/>
      <c r="K8" s="274"/>
      <c r="L8" s="274"/>
      <c r="M8" s="274"/>
      <c r="N8" s="274"/>
      <c r="O8" s="274"/>
      <c r="P8" s="274"/>
      <c r="Q8" s="274"/>
      <c r="R8" s="274"/>
      <c r="S8" s="275"/>
      <c r="T8" s="338"/>
      <c r="U8" s="339"/>
      <c r="V8" s="339"/>
      <c r="W8" s="339"/>
      <c r="X8" s="340"/>
      <c r="Y8" s="53"/>
    </row>
    <row r="9" spans="1:25" s="2" customFormat="1" ht="21.95" customHeight="1" x14ac:dyDescent="0.15">
      <c r="A9" s="178">
        <v>3</v>
      </c>
      <c r="B9" s="192" t="s">
        <v>87</v>
      </c>
      <c r="C9" s="347" t="s">
        <v>88</v>
      </c>
      <c r="D9" s="253"/>
      <c r="E9" s="253"/>
      <c r="F9" s="254"/>
      <c r="G9" s="276" t="s">
        <v>89</v>
      </c>
      <c r="H9" s="277"/>
      <c r="I9" s="277"/>
      <c r="J9" s="277"/>
      <c r="K9" s="277"/>
      <c r="L9" s="277"/>
      <c r="M9" s="277"/>
      <c r="N9" s="277"/>
      <c r="O9" s="277"/>
      <c r="P9" s="277"/>
      <c r="Q9" s="277"/>
      <c r="R9" s="277"/>
      <c r="S9" s="278"/>
      <c r="T9" s="276" t="s">
        <v>90</v>
      </c>
      <c r="U9" s="277"/>
      <c r="V9" s="277"/>
      <c r="W9" s="277"/>
      <c r="X9" s="278"/>
      <c r="Y9" s="52"/>
    </row>
    <row r="10" spans="1:25" s="2" customFormat="1" ht="21.95" customHeight="1" thickBot="1" x14ac:dyDescent="0.2">
      <c r="A10" s="179"/>
      <c r="B10" s="349"/>
      <c r="C10" s="255"/>
      <c r="D10" s="256"/>
      <c r="E10" s="256"/>
      <c r="F10" s="257"/>
      <c r="G10" s="279"/>
      <c r="H10" s="280"/>
      <c r="I10" s="280"/>
      <c r="J10" s="280"/>
      <c r="K10" s="280"/>
      <c r="L10" s="280"/>
      <c r="M10" s="280"/>
      <c r="N10" s="280"/>
      <c r="O10" s="280"/>
      <c r="P10" s="280"/>
      <c r="Q10" s="280"/>
      <c r="R10" s="280"/>
      <c r="S10" s="281"/>
      <c r="T10" s="279"/>
      <c r="U10" s="280"/>
      <c r="V10" s="280"/>
      <c r="W10" s="280"/>
      <c r="X10" s="281"/>
      <c r="Y10" s="53"/>
    </row>
    <row r="11" spans="1:25" s="2" customFormat="1" ht="21.95" customHeight="1" x14ac:dyDescent="0.15">
      <c r="A11" s="178">
        <v>4</v>
      </c>
      <c r="B11" s="192" t="s">
        <v>110</v>
      </c>
      <c r="C11" s="247" t="s">
        <v>113</v>
      </c>
      <c r="D11" s="248"/>
      <c r="E11" s="248"/>
      <c r="F11" s="249"/>
      <c r="G11" s="282" t="s">
        <v>114</v>
      </c>
      <c r="H11" s="283"/>
      <c r="I11" s="283"/>
      <c r="J11" s="283"/>
      <c r="K11" s="283"/>
      <c r="L11" s="283"/>
      <c r="M11" s="283"/>
      <c r="N11" s="283"/>
      <c r="O11" s="283"/>
      <c r="P11" s="283"/>
      <c r="Q11" s="283"/>
      <c r="R11" s="283"/>
      <c r="S11" s="284"/>
      <c r="T11" s="341"/>
      <c r="U11" s="342"/>
      <c r="V11" s="342"/>
      <c r="W11" s="342"/>
      <c r="X11" s="343"/>
      <c r="Y11" s="52"/>
    </row>
    <row r="12" spans="1:25" s="2" customFormat="1" ht="21.95" customHeight="1" thickBot="1" x14ac:dyDescent="0.2">
      <c r="A12" s="179"/>
      <c r="B12" s="193"/>
      <c r="C12" s="250"/>
      <c r="D12" s="251"/>
      <c r="E12" s="251"/>
      <c r="F12" s="252"/>
      <c r="G12" s="285"/>
      <c r="H12" s="286"/>
      <c r="I12" s="286"/>
      <c r="J12" s="286"/>
      <c r="K12" s="286"/>
      <c r="L12" s="286"/>
      <c r="M12" s="286"/>
      <c r="N12" s="286"/>
      <c r="O12" s="286"/>
      <c r="P12" s="286"/>
      <c r="Q12" s="286"/>
      <c r="R12" s="286"/>
      <c r="S12" s="287"/>
      <c r="T12" s="344"/>
      <c r="U12" s="345"/>
      <c r="V12" s="345"/>
      <c r="W12" s="345"/>
      <c r="X12" s="346"/>
      <c r="Y12" s="53"/>
    </row>
    <row r="13" spans="1:25" s="2" customFormat="1" ht="21.95" customHeight="1" x14ac:dyDescent="0.15">
      <c r="A13" s="178">
        <v>5</v>
      </c>
      <c r="B13" s="192" t="s">
        <v>115</v>
      </c>
      <c r="C13" s="247" t="s">
        <v>113</v>
      </c>
      <c r="D13" s="248"/>
      <c r="E13" s="248"/>
      <c r="F13" s="249"/>
      <c r="G13" s="288" t="s">
        <v>116</v>
      </c>
      <c r="H13" s="289"/>
      <c r="I13" s="289"/>
      <c r="J13" s="289"/>
      <c r="K13" s="289"/>
      <c r="L13" s="289"/>
      <c r="M13" s="289"/>
      <c r="N13" s="289"/>
      <c r="O13" s="289"/>
      <c r="P13" s="289"/>
      <c r="Q13" s="289"/>
      <c r="R13" s="289"/>
      <c r="S13" s="290"/>
      <c r="T13" s="341"/>
      <c r="U13" s="342"/>
      <c r="V13" s="342"/>
      <c r="W13" s="342"/>
      <c r="X13" s="343"/>
      <c r="Y13" s="52"/>
    </row>
    <row r="14" spans="1:25" s="2" customFormat="1" ht="21.95" customHeight="1" thickBot="1" x14ac:dyDescent="0.2">
      <c r="A14" s="179"/>
      <c r="B14" s="349"/>
      <c r="C14" s="250"/>
      <c r="D14" s="251"/>
      <c r="E14" s="251"/>
      <c r="F14" s="252"/>
      <c r="G14" s="291"/>
      <c r="H14" s="292"/>
      <c r="I14" s="292"/>
      <c r="J14" s="292"/>
      <c r="K14" s="292"/>
      <c r="L14" s="292"/>
      <c r="M14" s="292"/>
      <c r="N14" s="292"/>
      <c r="O14" s="292"/>
      <c r="P14" s="292"/>
      <c r="Q14" s="292"/>
      <c r="R14" s="292"/>
      <c r="S14" s="293"/>
      <c r="T14" s="344"/>
      <c r="U14" s="345"/>
      <c r="V14" s="345"/>
      <c r="W14" s="345"/>
      <c r="X14" s="346"/>
      <c r="Y14" s="53"/>
    </row>
    <row r="15" spans="1:25" s="2" customFormat="1" ht="43.5" customHeight="1" x14ac:dyDescent="0.15">
      <c r="A15" s="178">
        <v>6</v>
      </c>
      <c r="B15" s="192" t="s">
        <v>117</v>
      </c>
      <c r="C15" s="247" t="s">
        <v>145</v>
      </c>
      <c r="D15" s="253"/>
      <c r="E15" s="253"/>
      <c r="F15" s="254"/>
      <c r="G15" s="276" t="s">
        <v>152</v>
      </c>
      <c r="H15" s="294"/>
      <c r="I15" s="294"/>
      <c r="J15" s="294"/>
      <c r="K15" s="294"/>
      <c r="L15" s="294"/>
      <c r="M15" s="294"/>
      <c r="N15" s="294"/>
      <c r="O15" s="294"/>
      <c r="P15" s="294"/>
      <c r="Q15" s="294"/>
      <c r="R15" s="294"/>
      <c r="S15" s="295"/>
      <c r="T15" s="348" t="s">
        <v>154</v>
      </c>
      <c r="U15" s="294"/>
      <c r="V15" s="294"/>
      <c r="W15" s="294"/>
      <c r="X15" s="295"/>
      <c r="Y15" s="52"/>
    </row>
    <row r="16" spans="1:25" s="2" customFormat="1" ht="43.5" customHeight="1" thickBot="1" x14ac:dyDescent="0.2">
      <c r="A16" s="179"/>
      <c r="B16" s="349"/>
      <c r="C16" s="255"/>
      <c r="D16" s="256"/>
      <c r="E16" s="256"/>
      <c r="F16" s="257"/>
      <c r="G16" s="296"/>
      <c r="H16" s="297"/>
      <c r="I16" s="297"/>
      <c r="J16" s="297"/>
      <c r="K16" s="297"/>
      <c r="L16" s="297"/>
      <c r="M16" s="297"/>
      <c r="N16" s="297"/>
      <c r="O16" s="297"/>
      <c r="P16" s="297"/>
      <c r="Q16" s="297"/>
      <c r="R16" s="297"/>
      <c r="S16" s="298"/>
      <c r="T16" s="296"/>
      <c r="U16" s="297"/>
      <c r="V16" s="297"/>
      <c r="W16" s="297"/>
      <c r="X16" s="298"/>
      <c r="Y16" s="53"/>
    </row>
    <row r="17" spans="1:25" s="2" customFormat="1" ht="25.5" customHeight="1" x14ac:dyDescent="0.15">
      <c r="A17" s="178">
        <v>7</v>
      </c>
      <c r="B17" s="196" t="s">
        <v>128</v>
      </c>
      <c r="C17" s="258" t="s">
        <v>146</v>
      </c>
      <c r="D17" s="259"/>
      <c r="E17" s="259"/>
      <c r="F17" s="260"/>
      <c r="G17" s="264" t="s">
        <v>147</v>
      </c>
      <c r="H17" s="265"/>
      <c r="I17" s="265"/>
      <c r="J17" s="265"/>
      <c r="K17" s="265"/>
      <c r="L17" s="265"/>
      <c r="M17" s="265"/>
      <c r="N17" s="265"/>
      <c r="O17" s="265"/>
      <c r="P17" s="265"/>
      <c r="Q17" s="265"/>
      <c r="R17" s="265"/>
      <c r="S17" s="266"/>
      <c r="T17" s="341"/>
      <c r="U17" s="342"/>
      <c r="V17" s="342"/>
      <c r="W17" s="342"/>
      <c r="X17" s="343"/>
      <c r="Y17" s="52"/>
    </row>
    <row r="18" spans="1:25" s="2" customFormat="1" ht="25.5" customHeight="1" thickBot="1" x14ac:dyDescent="0.2">
      <c r="A18" s="179"/>
      <c r="B18" s="350"/>
      <c r="C18" s="261"/>
      <c r="D18" s="262"/>
      <c r="E18" s="262"/>
      <c r="F18" s="263"/>
      <c r="G18" s="267"/>
      <c r="H18" s="268"/>
      <c r="I18" s="268"/>
      <c r="J18" s="268"/>
      <c r="K18" s="268"/>
      <c r="L18" s="268"/>
      <c r="M18" s="268"/>
      <c r="N18" s="268"/>
      <c r="O18" s="268"/>
      <c r="P18" s="268"/>
      <c r="Q18" s="268"/>
      <c r="R18" s="268"/>
      <c r="S18" s="269"/>
      <c r="T18" s="344"/>
      <c r="U18" s="345"/>
      <c r="V18" s="345"/>
      <c r="W18" s="345"/>
      <c r="X18" s="346"/>
      <c r="Y18" s="53"/>
    </row>
    <row r="19" spans="1:25" s="2" customFormat="1" ht="34.5" customHeight="1" x14ac:dyDescent="0.15">
      <c r="A19" s="178">
        <v>8</v>
      </c>
      <c r="B19" s="192" t="s">
        <v>135</v>
      </c>
      <c r="C19" s="247" t="s">
        <v>145</v>
      </c>
      <c r="D19" s="248"/>
      <c r="E19" s="248"/>
      <c r="F19" s="249"/>
      <c r="G19" s="299" t="s">
        <v>148</v>
      </c>
      <c r="H19" s="300"/>
      <c r="I19" s="300"/>
      <c r="J19" s="300"/>
      <c r="K19" s="300"/>
      <c r="L19" s="300"/>
      <c r="M19" s="300"/>
      <c r="N19" s="300"/>
      <c r="O19" s="300"/>
      <c r="P19" s="300"/>
      <c r="Q19" s="300"/>
      <c r="R19" s="300"/>
      <c r="S19" s="301"/>
      <c r="T19" s="341"/>
      <c r="U19" s="342"/>
      <c r="V19" s="342"/>
      <c r="W19" s="342"/>
      <c r="X19" s="343"/>
      <c r="Y19" s="52"/>
    </row>
    <row r="20" spans="1:25" s="2" customFormat="1" ht="34.5" customHeight="1" thickBot="1" x14ac:dyDescent="0.2">
      <c r="A20" s="179"/>
      <c r="B20" s="193"/>
      <c r="C20" s="250"/>
      <c r="D20" s="251"/>
      <c r="E20" s="251"/>
      <c r="F20" s="252"/>
      <c r="G20" s="302"/>
      <c r="H20" s="303"/>
      <c r="I20" s="303"/>
      <c r="J20" s="303"/>
      <c r="K20" s="303"/>
      <c r="L20" s="303"/>
      <c r="M20" s="303"/>
      <c r="N20" s="303"/>
      <c r="O20" s="303"/>
      <c r="P20" s="303"/>
      <c r="Q20" s="303"/>
      <c r="R20" s="303"/>
      <c r="S20" s="304"/>
      <c r="T20" s="344"/>
      <c r="U20" s="345"/>
      <c r="V20" s="345"/>
      <c r="W20" s="345"/>
      <c r="X20" s="346"/>
      <c r="Y20" s="53"/>
    </row>
    <row r="21" spans="1:25" x14ac:dyDescent="0.15">
      <c r="N21" s="59"/>
    </row>
    <row r="31" spans="1:25" x14ac:dyDescent="0.15">
      <c r="N31" s="75"/>
    </row>
  </sheetData>
  <mergeCells count="45">
    <mergeCell ref="A7:A8"/>
    <mergeCell ref="B7:B8"/>
    <mergeCell ref="A5:A6"/>
    <mergeCell ref="B5:B6"/>
    <mergeCell ref="A2:A4"/>
    <mergeCell ref="B2:B4"/>
    <mergeCell ref="T13:X14"/>
    <mergeCell ref="T15:X16"/>
    <mergeCell ref="T17:X18"/>
    <mergeCell ref="T19:X20"/>
    <mergeCell ref="A9:A10"/>
    <mergeCell ref="B9:B10"/>
    <mergeCell ref="A17:A18"/>
    <mergeCell ref="B17:B18"/>
    <mergeCell ref="A15:A16"/>
    <mergeCell ref="B15:B16"/>
    <mergeCell ref="A13:A14"/>
    <mergeCell ref="B13:B14"/>
    <mergeCell ref="A11:A12"/>
    <mergeCell ref="B11:B12"/>
    <mergeCell ref="A19:A20"/>
    <mergeCell ref="B19:B20"/>
    <mergeCell ref="T9:X10"/>
    <mergeCell ref="T11:X12"/>
    <mergeCell ref="C5:F6"/>
    <mergeCell ref="C7:F8"/>
    <mergeCell ref="C9:F10"/>
    <mergeCell ref="C11:F12"/>
    <mergeCell ref="C2:F4"/>
    <mergeCell ref="G2:S4"/>
    <mergeCell ref="T2:X4"/>
    <mergeCell ref="T5:X6"/>
    <mergeCell ref="T7:X8"/>
    <mergeCell ref="C13:F14"/>
    <mergeCell ref="C15:F16"/>
    <mergeCell ref="C17:F18"/>
    <mergeCell ref="C19:F20"/>
    <mergeCell ref="G5:S6"/>
    <mergeCell ref="G7:S8"/>
    <mergeCell ref="G9:S10"/>
    <mergeCell ref="G11:S12"/>
    <mergeCell ref="G13:S14"/>
    <mergeCell ref="G15:S16"/>
    <mergeCell ref="G17:S18"/>
    <mergeCell ref="G19:S20"/>
  </mergeCells>
  <phoneticPr fontId="1"/>
  <pageMargins left="0.51181102362204722" right="0.31496062992125984" top="0.55118110236220474" bottom="0.55118110236220474" header="0.31496062992125984" footer="0.31496062992125984"/>
  <pageSetup paperSize="9" scale="5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総括表A（基礎情報）</vt:lpstr>
      <vt:lpstr>総括表B-1</vt:lpstr>
      <vt:lpstr>総括表B-2</vt:lpstr>
      <vt:lpstr>'総括表A（基礎情報）'!Print_Area</vt:lpstr>
      <vt:lpstr>'総括表B-1'!Print_Area</vt:lpstr>
      <vt:lpstr>'総括表B-2'!Print_Area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2021-09-22T07:08:22Z</dcterms:created>
  <dcterms:modified xsi:type="dcterms:W3CDTF">2022-01-31T04:49:08Z</dcterms:modified>
</cp:coreProperties>
</file>