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R3新規事業\"/>
    </mc:Choice>
  </mc:AlternateContent>
  <bookViews>
    <workbookView xWindow="0" yWindow="0" windowWidth="21264" windowHeight="8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<sst xmlns="http://schemas.openxmlformats.org/spreadsheetml/2006/main" count="2897" uniqueCount="609">
  <si>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</si>
  <si>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</si>
  <si>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</si>
  <si>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</si>
  <si>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</si>
  <si>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</si>
  <si>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</si>
  <si>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</si>
  <si>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</si>
  <si>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</si>
  <si>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</si>
  <si>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</si>
  <si>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</si>
  <si>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</si>
  <si>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</si>
  <si>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</si>
  <si>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</si>
  <si>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</si>
  <si>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</si>
  <si>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</si>
  <si>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</si>
  <si>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</si>
  <si>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</si>
  <si>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</si>
  <si>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</si>
  <si>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</si>
  <si>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</si>
  <si>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</si>
  <si>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</si>
  <si>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</si>
  <si>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</si>
  <si>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</si>
  <si>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</si>
  <si>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</si>
  <si>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</si>
  <si>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</si>
  <si>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</si>
  <si>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</si>
  <si>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</si>
  <si>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</si>
  <si>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</si>
  <si>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</si>
  <si>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</si>
  <si>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</si>
  <si>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</si>
  <si>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</si>
  <si>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</si>
  <si>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</si>
  <si>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</si>
  <si>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</si>
  <si>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</si>
  <si>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</si>
  <si>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</si>
  <si>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</si>
  <si>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</si>
  <si>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</si>
  <si>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</si>
  <si>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</si>
  <si>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</si>
  <si>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</si>
  <si>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</si>
  <si>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</si>
  <si>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</si>
  <si>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</si>
  <si>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</si>
  <si>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</si>
  <si>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</si>
  <si>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</si>
  <si>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</si>
  <si>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</si>
  <si>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</si>
  <si>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</si>
  <si>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</si>
  <si>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</si>
  <si>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</si>
  <si>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</si>
  <si>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</si>
  <si>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</si>
  <si>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</si>
  <si>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</si>
  <si>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</si>
  <si>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</si>
  <si>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</si>
  <si>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</si>
  <si>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</si>
  <si>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</si>
  <si>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</si>
  <si>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</si>
  <si>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</si>
  <si>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</si>
  <si>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</si>
  <si>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</si>
  <si>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</si>
  <si>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</si>
  <si>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</si>
  <si>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</si>
  <si>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</si>
  <si>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</si>
  <si>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</si>
  <si>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</si>
  <si>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</si>
  <si>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</si>
  <si>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</si>
  <si>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</si>
  <si>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</si>
  <si>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</si>
  <si>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</si>
  <si>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</si>
  <si>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</si>
  <si>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</si>
  <si>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</si>
  <si>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</si>
  <si>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</si>
  <si>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</si>
  <si>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</si>
  <si>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</si>
  <si>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</si>
  <si>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</si>
  <si>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</si>
  <si>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</si>
  <si>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</si>
  <si>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</si>
  <si>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</si>
  <si>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</si>
  <si>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</si>
  <si>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</si>
  <si>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</si>
  <si>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</si>
  <si>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</si>
  <si>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</si>
  <si>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</si>
  <si>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</si>
  <si>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</si>
  <si>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</si>
  <si>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</si>
  <si>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</si>
  <si>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</si>
  <si>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</si>
  <si>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</si>
  <si>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</si>
  <si>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</si>
  <si>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</si>
  <si>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</si>
  <si>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</si>
  <si>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</si>
  <si>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</si>
  <si>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</si>
  <si>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</si>
  <si>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</si>
  <si>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</si>
  <si>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</si>
  <si>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</si>
  <si>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</si>
  <si>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</si>
  <si>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</si>
  <si>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</si>
  <si>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</si>
  <si>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</si>
  <si>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</si>
  <si>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</si>
  <si>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</si>
  <si>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</si>
  <si>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</si>
  <si>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</si>
  <si>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</si>
  <si>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</si>
  <si>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</si>
  <si>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</si>
  <si>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</si>
  <si>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</si>
  <si>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</si>
  <si>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</si>
  <si>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</si>
  <si>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</si>
  <si>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</si>
  <si>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</si>
  <si>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</si>
  <si>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</si>
  <si>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</si>
  <si>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</si>
  <si>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</si>
  <si>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</si>
  <si>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</si>
  <si>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</si>
  <si>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</si>
  <si>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</si>
  <si>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</si>
  <si>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</si>
  <si>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</si>
  <si>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</si>
  <si>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</si>
  <si>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</si>
  <si>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</si>
  <si>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</si>
  <si>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</si>
  <si>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</si>
  <si>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</si>
  <si>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</si>
  <si>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</si>
  <si>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</si>
  <si>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</si>
  <si>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</si>
  <si>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</si>
  <si>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</si>
  <si>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</si>
  <si>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</si>
  <si>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</si>
  <si>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</si>
  <si>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</si>
  <si>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</si>
  <si>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</si>
  <si>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</si>
  <si>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</si>
  <si>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</si>
  <si>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</si>
  <si>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</si>
  <si>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</si>
  <si>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</si>
  <si>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</si>
  <si>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</si>
  <si>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</si>
  <si>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</si>
  <si>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</si>
  <si>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</si>
  <si>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</si>
  <si>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</si>
  <si>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</si>
  <si>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</si>
  <si>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</si>
  <si>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</si>
  <si>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</si>
  <si>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</si>
  <si>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</si>
  <si>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</si>
  <si>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</si>
  <si>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</si>
  <si>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</si>
  <si>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</si>
  <si>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</si>
  <si>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</si>
  <si>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</si>
  <si>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</si>
  <si>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</si>
  <si>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</si>
  <si>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</si>
  <si>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</si>
  <si>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</si>
  <si>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</si>
  <si>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</si>
  <si>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</si>
  <si>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</si>
  <si>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</si>
  <si>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</si>
  <si>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</si>
  <si>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</si>
  <si>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</si>
  <si>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</si>
  <si>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</si>
  <si>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</si>
  <si>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</si>
  <si>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</si>
  <si>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</si>
  <si>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</si>
  <si>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</si>
  <si>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</si>
  <si>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</si>
  <si>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</si>
  <si>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</si>
  <si>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</si>
  <si>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</si>
  <si>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</si>
  <si>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</si>
  <si>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</si>
  <si>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</si>
  <si>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</si>
  <si>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</si>
  <si>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</si>
  <si>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</si>
  <si>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</si>
  <si>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</si>
  <si>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</si>
  <si>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</si>
  <si>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</si>
  <si>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</si>
  <si>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</si>
  <si>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</si>
  <si>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</si>
  <si>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</si>
  <si>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</si>
  <si>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</si>
  <si>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</si>
  <si>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</si>
  <si>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</si>
  <si>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</si>
  <si>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</si>
  <si>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</si>
  <si>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</si>
  <si>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</si>
  <si>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</si>
  <si>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</si>
  <si>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</si>
  <si>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</si>
  <si>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</si>
  <si>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</si>
  <si>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</si>
  <si>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</si>
  <si>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</si>
  <si>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</si>
  <si>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</si>
  <si>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</si>
  <si>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</si>
  <si>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</si>
  <si>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</si>
  <si>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</si>
  <si>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</si>
  <si>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</si>
  <si>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</si>
  <si>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</si>
  <si>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</si>
  <si>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</si>
  <si>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</si>
  <si>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</si>
  <si>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</si>
  <si>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</si>
  <si>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</si>
  <si>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</si>
  <si>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</si>
  <si>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</si>
  <si>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</si>
  <si>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</si>
  <si>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</si>
  <si>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</si>
  <si>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</si>
  <si>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</si>
  <si>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</si>
  <si>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</si>
  <si>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</si>
  <si>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</si>
  <si>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</si>
  <si>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</si>
  <si>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</si>
  <si>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</si>
  <si>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</si>
  <si>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</si>
  <si>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</si>
  <si>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</si>
  <si>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</si>
  <si>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</si>
  <si>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</si>
  <si>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</si>
  <si>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</si>
  <si>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</si>
  <si>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</si>
  <si>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</si>
  <si>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</si>
  <si>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</si>
  <si>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</si>
  <si>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</si>
  <si>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</si>
  <si>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</si>
  <si>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</si>
  <si>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</si>
  <si>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</si>
  <si>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</si>
  <si>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</si>
  <si>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</si>
  <si>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</si>
  <si>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</si>
  <si>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</si>
  <si>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</si>
  <si>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</si>
  <si>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</si>
  <si>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</si>
  <si>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</si>
  <si>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</si>
  <si>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</si>
  <si>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</si>
  <si>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</si>
  <si>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</si>
  <si>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</si>
  <si>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</si>
  <si>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</si>
  <si>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</si>
  <si>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</si>
  <si>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</si>
  <si>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</si>
  <si>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</si>
  <si>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</si>
  <si>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</si>
  <si>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</si>
  <si>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</si>
  <si>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</si>
  <si>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</si>
  <si>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</si>
  <si>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</si>
  <si>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</si>
  <si>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</si>
  <si>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</si>
  <si>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</si>
  <si>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</si>
  <si>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</si>
  <si>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</si>
  <si>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</si>
  <si>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</si>
  <si>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</si>
  <si>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</si>
  <si>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</si>
  <si>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</si>
  <si>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</si>
  <si>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</si>
  <si>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</si>
  <si>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</si>
  <si>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</si>
  <si>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</si>
  <si>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</si>
  <si>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</si>
  <si>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</si>
  <si>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</si>
  <si>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</si>
  <si>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</si>
  <si>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</si>
  <si>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</si>
  <si>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</si>
  <si>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</si>
  <si>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</si>
  <si>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</si>
  <si>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</si>
  <si>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</si>
  <si>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</si>
  <si>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</si>
  <si>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</si>
  <si>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</si>
  <si>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</si>
  <si>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</si>
  <si>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</si>
  <si>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</si>
  <si>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</si>
  <si>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</si>
  <si>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</si>
  <si>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</si>
  <si>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</si>
  <si>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</si>
  <si>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</si>
  <si>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</si>
  <si>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</si>
  <si>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</si>
  <si>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</si>
  <si>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</si>
  <si>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</si>
  <si>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</si>
  <si>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</si>
  <si>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</si>
  <si>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</si>
  <si>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</si>
  <si>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</si>
  <si>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</si>
  <si>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</si>
  <si>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</si>
  <si>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</si>
  <si>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</si>
  <si>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</si>
  <si>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</si>
  <si>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</si>
  <si>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</si>
  <si>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</si>
  <si>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</si>
  <si>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</si>
  <si>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</si>
  <si>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</si>
  <si>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</si>
  <si>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</si>
  <si>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</si>
  <si>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</si>
  <si>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</si>
  <si>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</si>
  <si>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</si>
  <si>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</si>
  <si>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</si>
  <si>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</si>
  <si>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</si>
  <si>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</si>
  <si>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</si>
  <si>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</si>
  <si>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</si>
  <si>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</si>
  <si>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</si>
  <si>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</si>
  <si>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</si>
  <si>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</si>
  <si>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</si>
  <si>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</si>
  <si>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</si>
  <si>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</si>
  <si>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</si>
  <si>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</si>
  <si>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</si>
  <si>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</si>
  <si>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</si>
  <si>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</si>
  <si>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</si>
  <si>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</si>
  <si>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</si>
  <si>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</si>
  <si>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</si>
  <si>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</si>
  <si>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</si>
  <si>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</si>
  <si>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</si>
  <si>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</si>
  <si>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</si>
  <si>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</si>
  <si>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</si>
  <si>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</si>
  <si>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</si>
  <si>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</si>
  <si>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</si>
  <si>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</si>
  <si>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</si>
  <si>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</si>
  <si>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</si>
  <si>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</si>
  <si>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</si>
  <si>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</si>
  <si>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</si>
  <si>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</si>
  <si>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</si>
  <si>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</si>
  <si>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</si>
  <si>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</si>
  <si>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</si>
  <si>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</si>
  <si>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</si>
  <si>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</si>
  <si>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</si>
  <si>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</si>
  <si>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</si>
  <si>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</si>
  <si>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</si>
  <si>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</si>
  <si>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</si>
  <si>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</si>
  <si>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</si>
  <si>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</si>
  <si>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</si>
  <si>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</si>
  <si>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</si>
  <si>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</si>
  <si>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</si>
  <si>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</si>
  <si>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</si>
  <si>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</si>
  <si>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</si>
  <si>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</si>
  <si>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</si>
  <si>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</si>
  <si>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</si>
  <si>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</si>
  <si>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</si>
  <si>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</si>
  <si>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</si>
  <si>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</si>
  <si>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</si>
  <si>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</si>
  <si>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地球環境局</t>
    <rPh sb="0" eb="2">
      <t>チキュウ</t>
    </rPh>
    <rPh sb="2" eb="5">
      <t>カンキョウキョク</t>
    </rPh>
    <phoneticPr fontId="5"/>
  </si>
  <si>
    <t>総務課気候変動適応室</t>
    <phoneticPr fontId="5"/>
  </si>
  <si>
    <t>室長　髙橋　一彰</t>
    <rPh sb="0" eb="2">
      <t>シツチョウ</t>
    </rPh>
    <phoneticPr fontId="5"/>
  </si>
  <si>
    <t>○</t>
  </si>
  <si>
    <t>-</t>
  </si>
  <si>
    <t>-</t>
    <phoneticPr fontId="5"/>
  </si>
  <si>
    <t>-</t>
    <phoneticPr fontId="5"/>
  </si>
  <si>
    <t>-</t>
    <phoneticPr fontId="5"/>
  </si>
  <si>
    <t>-</t>
    <phoneticPr fontId="5"/>
  </si>
  <si>
    <t>気候変動影響研究調査費</t>
    <phoneticPr fontId="5"/>
  </si>
  <si>
    <t>-</t>
    <phoneticPr fontId="5"/>
  </si>
  <si>
    <t>研究者や民間事業者における気候変動リスク情報創出促進を目的とし、衛星データや気象データ、社会・経済センサスなど、影響評価モデル開発に必要となる基礎データの一元的な整備を行い、利用しやすい環境で公開する。</t>
    <rPh sb="6" eb="9">
      <t>ジギョウシャ</t>
    </rPh>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</si>
  <si>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</si>
  <si>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t>
    <phoneticPr fontId="5"/>
  </si>
  <si>
    <t>-</t>
    <phoneticPr fontId="5"/>
  </si>
  <si>
    <t>式</t>
    <rPh sb="0" eb="1">
      <t>シキ</t>
    </rPh>
    <phoneticPr fontId="5"/>
  </si>
  <si>
    <t>気候変動リスク情報創出にかかる基礎データの整備・公開</t>
    <rPh sb="24" eb="26">
      <t>コウカイ</t>
    </rPh>
    <phoneticPr fontId="5"/>
  </si>
  <si>
    <t>気候変動リスク情報創出にかかる基礎データを整備・公開し、気候変動リスク情報の創出を促進する</t>
    <rPh sb="21" eb="23">
      <t>セイビ</t>
    </rPh>
    <rPh sb="24" eb="26">
      <t>コウカイ</t>
    </rPh>
    <rPh sb="28" eb="30">
      <t>キコウ</t>
    </rPh>
    <rPh sb="30" eb="32">
      <t>ヘンドウ</t>
    </rPh>
    <rPh sb="35" eb="37">
      <t>ジョウホウ</t>
    </rPh>
    <rPh sb="38" eb="40">
      <t>ソウシュツ</t>
    </rPh>
    <rPh sb="41" eb="43">
      <t>ソクシン</t>
    </rPh>
    <phoneticPr fontId="5"/>
  </si>
  <si>
    <t>-</t>
    <phoneticPr fontId="5"/>
  </si>
  <si>
    <t>　　百万円/式</t>
    <rPh sb="2" eb="3">
      <t>ヒャク</t>
    </rPh>
    <rPh sb="3" eb="5">
      <t>マンエン</t>
    </rPh>
    <rPh sb="6" eb="7">
      <t>シキ</t>
    </rPh>
    <phoneticPr fontId="5"/>
  </si>
  <si>
    <t>１．地球温暖化対策の推進
２．地球環境の保全
９．環境政策の基盤整備</t>
    <phoneticPr fontId="5"/>
  </si>
  <si>
    <t>気候変動リスク情報創出のための基礎データ整備事業</t>
    <phoneticPr fontId="5"/>
  </si>
  <si>
    <t>気候変動リスク情報創出にかかる基礎データの利用環境整備（ユーザー・インターフェイスの開発）・公開</t>
    <rPh sb="46" eb="48">
      <t>コウカイ</t>
    </rPh>
    <phoneticPr fontId="5"/>
  </si>
  <si>
    <t>執行額／利用環境整備（ユーザー・インターフェイスの開発）・公開　　　　　　　　</t>
    <rPh sb="0" eb="3">
      <t>シッコウガク</t>
    </rPh>
    <phoneticPr fontId="5"/>
  </si>
  <si>
    <t>-</t>
    <phoneticPr fontId="5"/>
  </si>
  <si>
    <t xml:space="preserve"> -</t>
    <phoneticPr fontId="5"/>
  </si>
  <si>
    <t>-</t>
    <phoneticPr fontId="5"/>
  </si>
  <si>
    <t>-</t>
    <phoneticPr fontId="5"/>
  </si>
  <si>
    <t>-</t>
    <phoneticPr fontId="5"/>
  </si>
  <si>
    <t>-</t>
    <phoneticPr fontId="5"/>
  </si>
  <si>
    <t>本事業により、気候変動及び気候変動影響の観測、監視、予測及び評価のデータや科学的知見等の気候リスク情報等の一元的な整備・公開を通じて、気候変動等に関する科学的知見の充実及びその効率的かつ効果的な活用を図り、「気候変動の影響への適応計画」並びに「気候変動適応計画」、「気候変動適応法」の施行・推進に貢献。</t>
    <rPh sb="53" eb="56">
      <t>イチゲンテキ</t>
    </rPh>
    <rPh sb="57" eb="59">
      <t>セイビ</t>
    </rPh>
    <rPh sb="60" eb="62">
      <t>コウカイ</t>
    </rPh>
    <rPh sb="63" eb="64">
      <t>ツウ</t>
    </rPh>
    <rPh sb="71" eb="72">
      <t>トウ</t>
    </rPh>
    <phoneticPr fontId="5"/>
  </si>
  <si>
    <t>-</t>
    <phoneticPr fontId="5"/>
  </si>
  <si>
    <t>-</t>
    <phoneticPr fontId="5"/>
  </si>
  <si>
    <t>-</t>
    <phoneticPr fontId="5"/>
  </si>
  <si>
    <t xml:space="preserve"> 気候変動リスク情報創出にかかる基礎データの利用環境整備（ユーザー・インターフェイスの開発）・公開</t>
    <phoneticPr fontId="5"/>
  </si>
  <si>
    <t>気候変動適応法　第３条</t>
    <phoneticPr fontId="5"/>
  </si>
  <si>
    <t>気候変動による感染症のリスク増や感染症と自然災害等の同時発生への備えを図ることを念頭に、将来の気候変動影響に計画的に対応するための気候変動リスク情報創出について、基礎データの整備・公開を通じて、研究者や事業者による気候変動リスク情報創出を促進し、科学的知見に基づく気候変動適応の取組促進を図る。</t>
    <rPh sb="93" eb="94">
      <t>ツウ</t>
    </rPh>
    <phoneticPr fontId="5"/>
  </si>
  <si>
    <t>気候変動適応計画（平成30年11月閣議決定）</t>
    <phoneticPr fontId="5"/>
  </si>
  <si>
    <t>「新型コロナウイルス感染症への対応など緊要な経費にかかる要望額」500</t>
    <phoneticPr fontId="5"/>
  </si>
  <si>
    <t>‐</t>
  </si>
  <si>
    <t>-</t>
    <phoneticPr fontId="5"/>
  </si>
  <si>
    <t>気候変動による感染症のリスク増への対策に加え、将来の気候変動を考慮した取組の主流化により感染症と自然災害の同時発生への備えを図るため、関連する基礎データを整備の一元的な整備・公開を通じて気候変動リスク情報の創出を促進し、科学的知見に基づく気候変動適応の取組促進を図ることへの社会的ニーズは高い。</t>
    <rPh sb="62" eb="63">
      <t>ハカ</t>
    </rPh>
    <rPh sb="67" eb="69">
      <t>カンレン</t>
    </rPh>
    <rPh sb="77" eb="79">
      <t>セイビ</t>
    </rPh>
    <rPh sb="87" eb="89">
      <t>コウカイ</t>
    </rPh>
    <rPh sb="106" eb="108">
      <t>ソクシン</t>
    </rPh>
    <phoneticPr fontId="5"/>
  </si>
  <si>
    <t>新型コロナウイルス感染症流行より、気候変動による感染症のリスク増への対策に加え、将来の気候変動を考慮した取組の主流化により感染症と自然災害の同時発生への備えを図ることが急務であることが再認識されたところ、我が国のみならずとりわけ気候変動に対して脆弱な地域が多いアジア太平地域において気候変動リスク情報の創出を促進し、気候変動適応の取組を通じた強靱性強化を目指すことの優先度は高い。</t>
    <rPh sb="102" eb="103">
      <t>ワ</t>
    </rPh>
    <rPh sb="104" eb="105">
      <t>クニ</t>
    </rPh>
    <rPh sb="141" eb="143">
      <t>キコウ</t>
    </rPh>
    <rPh sb="143" eb="145">
      <t>ヘンドウ</t>
    </rPh>
    <rPh sb="148" eb="150">
      <t>ジョウホウ</t>
    </rPh>
    <rPh sb="151" eb="153">
      <t>ソウシュツ</t>
    </rPh>
    <rPh sb="154" eb="156">
      <t>ソクシン</t>
    </rPh>
    <rPh sb="168" eb="169">
      <t>ツウ</t>
    </rPh>
    <rPh sb="177" eb="179">
      <t>メザ</t>
    </rPh>
    <rPh sb="183" eb="186">
      <t>ユウセンド</t>
    </rPh>
    <rPh sb="187" eb="188">
      <t>タカ</t>
    </rPh>
    <phoneticPr fontId="5"/>
  </si>
  <si>
    <t>本事業は気候変動リスク情報創出に関連する衛星データや気象データ、社会・経済センサスなど、影響評価モデル開発に必要となる基礎データの一元的な整備・公開を通じて、我が国のみならずアジア太平洋地域の適応の取組促進への貢献を目指すものであることから、国が実施することが適当である。</t>
    <rPh sb="0" eb="1">
      <t>ホン</t>
    </rPh>
    <rPh sb="1" eb="3">
      <t>ジギョウ</t>
    </rPh>
    <rPh sb="16" eb="18">
      <t>カンレン</t>
    </rPh>
    <rPh sb="72" eb="74">
      <t>コウカイ</t>
    </rPh>
    <rPh sb="75" eb="76">
      <t>ツウ</t>
    </rPh>
    <rPh sb="79" eb="80">
      <t>ワ</t>
    </rPh>
    <rPh sb="81" eb="82">
      <t>クニ</t>
    </rPh>
    <rPh sb="90" eb="93">
      <t>タイヘイヨウ</t>
    </rPh>
    <rPh sb="93" eb="95">
      <t>チイキ</t>
    </rPh>
    <rPh sb="105" eb="107">
      <t>コウケン</t>
    </rPh>
    <rPh sb="108" eb="110">
      <t>メザ</t>
    </rPh>
    <phoneticPr fontId="5"/>
  </si>
  <si>
    <t>環境省</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</si>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</sst>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23091</xdr:colOff>
      <xdr:row>742</xdr:row>
      <xdr:rowOff>69272</xdr:rowOff>
    </xdr:from>
    <xdr:to>
      <xdr:col>32</xdr:col>
      <xdr:colOff>136618</xdr:colOff>
      <xdr:row>743</xdr:row>
      <xdr:rowOff>349083</xdr:rowOff>
    </xdr:to>
    <xdr:sp macro="" textlink="">
      <xdr:nvSpPr>
        <xdr:cNvPr id="3" name="正方形/長方形 2">
          <a:extLst>
            <a:ext uri="{FF2B5EF4-FFF2-40B4-BE49-F238E27FC236}">
              <a16:creationId xmlns:a16="http://schemas.microsoft.com/office/drawing/2014/main" id="{00000000-0008-0000-0000-000000010000}"/>
            </a:ext>
          </a:extLst>
        </xdr:cNvPr>
        <xdr:cNvSpPr/>
      </xdr:nvSpPr>
      <xdr:spPr>
        <a:xfrm>
          <a:off x="4641273" y="45985545"/>
          <a:ext cx="1406618" cy="637720"/>
        </a:xfrm>
        <a:prstGeom prst="rect">
          <a:avLst/>
        </a:prstGeom>
        <a:no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環境省　</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23</xdr:col>
      <xdr:colOff>173182</xdr:colOff>
      <xdr:row>746</xdr:row>
      <xdr:rowOff>80818</xdr:rowOff>
    </xdr:from>
    <xdr:to>
      <xdr:col>34</xdr:col>
      <xdr:colOff>119288</xdr:colOff>
      <xdr:row>748</xdr:row>
      <xdr:rowOff>152010</xdr:rowOff>
    </xdr:to>
    <xdr:sp macro="" textlink="">
      <xdr:nvSpPr>
        <xdr:cNvPr id="4" name="正方形/長方形 3">
          <a:extLst>
            <a:ext uri="{FF2B5EF4-FFF2-40B4-BE49-F238E27FC236}">
              <a16:creationId xmlns:a16="http://schemas.microsoft.com/office/drawing/2014/main" id="{00000000-0008-0000-0000-0000FA000000}"/>
            </a:ext>
          </a:extLst>
        </xdr:cNvPr>
        <xdr:cNvSpPr/>
      </xdr:nvSpPr>
      <xdr:spPr>
        <a:xfrm>
          <a:off x="4421909" y="47417182"/>
          <a:ext cx="1978106" cy="775464"/>
        </a:xfrm>
        <a:prstGeom prst="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民間企業　</a:t>
          </a:r>
          <a:r>
            <a:rPr kumimoji="1" lang="en-US" altLang="ja-JP" sz="1100">
              <a:solidFill>
                <a:schemeClr val="tx1"/>
              </a:solidFill>
              <a:latin typeface="+mn-ea"/>
              <a:ea typeface="+mn-ea"/>
            </a:rPr>
            <a:t>500</a:t>
          </a:r>
          <a:r>
            <a:rPr kumimoji="1" lang="ja-JP" altLang="en-US" sz="1100">
              <a:solidFill>
                <a:schemeClr val="tx1"/>
              </a:solidFill>
              <a:latin typeface="+mn-ea"/>
              <a:ea typeface="+mn-ea"/>
            </a:rPr>
            <a:t>百万円</a:t>
          </a:r>
        </a:p>
      </xdr:txBody>
    </xdr:sp>
    <xdr:clientData/>
  </xdr:twoCellAnchor>
  <xdr:twoCellAnchor>
    <xdr:from>
      <xdr:col>28</xdr:col>
      <xdr:colOff>161636</xdr:colOff>
      <xdr:row>743</xdr:row>
      <xdr:rowOff>334818</xdr:rowOff>
    </xdr:from>
    <xdr:to>
      <xdr:col>28</xdr:col>
      <xdr:colOff>161637</xdr:colOff>
      <xdr:row>745</xdr:row>
      <xdr:rowOff>323272</xdr:rowOff>
    </xdr:to>
    <xdr:cxnSp macro="">
      <xdr:nvCxnSpPr>
        <xdr:cNvPr id="7" name="直線矢印コネクタ 6">
          <a:extLst>
            <a:ext uri="{FF2B5EF4-FFF2-40B4-BE49-F238E27FC236}">
              <a16:creationId xmlns:a16="http://schemas.microsoft.com/office/drawing/2014/main" id="{00000000-0008-0000-0000-000005010000}"/>
            </a:ext>
          </a:extLst>
        </xdr:cNvPr>
        <xdr:cNvCxnSpPr/>
      </xdr:nvCxnSpPr>
      <xdr:spPr>
        <a:xfrm flipH="1">
          <a:off x="5334000" y="46609000"/>
          <a:ext cx="1" cy="692727"/>
        </a:xfrm>
        <a:prstGeom prst="straightConnector1">
          <a:avLst/>
        </a:prstGeom>
        <a:noFill/>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115456</xdr:colOff>
      <xdr:row>744</xdr:row>
      <xdr:rowOff>57727</xdr:rowOff>
    </xdr:from>
    <xdr:to>
      <xdr:col>36</xdr:col>
      <xdr:colOff>81099</xdr:colOff>
      <xdr:row>745</xdr:row>
      <xdr:rowOff>148595</xdr:rowOff>
    </xdr:to>
    <xdr:sp macro="" textlink="">
      <xdr:nvSpPr>
        <xdr:cNvPr id="11" name="テキスト ボックス 10">
          <a:extLst>
            <a:ext uri="{FF2B5EF4-FFF2-40B4-BE49-F238E27FC236}">
              <a16:creationId xmlns:a16="http://schemas.microsoft.com/office/drawing/2014/main" id="{00000000-0008-0000-0000-0000FC000000}"/>
            </a:ext>
          </a:extLst>
        </xdr:cNvPr>
        <xdr:cNvSpPr txBox="1"/>
      </xdr:nvSpPr>
      <xdr:spPr>
        <a:xfrm>
          <a:off x="5472547" y="46689818"/>
          <a:ext cx="1258734" cy="437232"/>
        </a:xfrm>
        <a:prstGeom prst="rect">
          <a:avLst/>
        </a:prstGeom>
        <a:noFill/>
        <a:ln w="9525" cmpd="sng">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138546</xdr:colOff>
      <xdr:row>749</xdr:row>
      <xdr:rowOff>34638</xdr:rowOff>
    </xdr:from>
    <xdr:to>
      <xdr:col>38</xdr:col>
      <xdr:colOff>72592</xdr:colOff>
      <xdr:row>751</xdr:row>
      <xdr:rowOff>18980</xdr:rowOff>
    </xdr:to>
    <xdr:sp macro="" textlink="">
      <xdr:nvSpPr>
        <xdr:cNvPr id="12" name="大かっこ 11">
          <a:extLst>
            <a:ext uri="{FF2B5EF4-FFF2-40B4-BE49-F238E27FC236}">
              <a16:creationId xmlns:a16="http://schemas.microsoft.com/office/drawing/2014/main" id="{00000000-0008-0000-0000-00000A010000}"/>
            </a:ext>
          </a:extLst>
        </xdr:cNvPr>
        <xdr:cNvSpPr/>
      </xdr:nvSpPr>
      <xdr:spPr>
        <a:xfrm>
          <a:off x="4017819" y="48433183"/>
          <a:ext cx="3074409" cy="700161"/>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nchorCtr="0">
          <a:noAutofit/>
        </a:bodyPr>
        <a:lstStyle/>
        <a:p>
          <a:pPr algn="l"/>
          <a:r>
            <a:rPr kumimoji="1" lang="ja-JP" altLang="en-US" sz="900">
              <a:solidFill>
                <a:schemeClr val="tx1"/>
              </a:solidFill>
            </a:rPr>
            <a:t>（業務概要）</a:t>
          </a:r>
        </a:p>
        <a:p>
          <a:pPr algn="l"/>
          <a:r>
            <a:rPr kumimoji="1" lang="ja-JP" altLang="en-US" sz="900">
              <a:solidFill>
                <a:schemeClr val="tx1"/>
              </a:solidFill>
            </a:rPr>
            <a:t>・気候変動リスク情報創出にかかる基礎データの整備・公開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B1" zoomScale="75" zoomScaleNormal="75" zoomScaleSheetLayoutView="75" zoomScalePageLayoutView="85" workbookViewId="0">
      <selection activeCell="AV2" sqref="AV2"/>
    </sheetView>
  </sheetViews>
  <sheetFormatPr defaultRowHeight="13.2" x14ac:dyDescent="0.2"/>
  <cols>
    <col min="1" max="49" width="2.5546875" customWidth="1"/>
    <col min="50" max="50" width="6.554687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t="s">
        <v>427</v>
      </c>
      <c r="AP2" s="968"/>
      <c r="AQ2" s="968"/>
      <c r="AR2" s="78" t="str">
        <f>IF(OR(AO2="　", AO2=""), "", "-")</f>
        <v>-</v>
      </c>
      <c r="AS2" s="969">
        <v>14</v>
      </c>
      <c r="AT2" s="969"/>
      <c r="AU2" s="969"/>
      <c r="AV2" s="51" t="str">
        <f>IF(AW2="", "", "-")</f>
        <v/>
      </c>
      <c r="AW2" s="914"/>
      <c r="AX2" s="914"/>
    </row>
    <row r="3" spans="1:50" ht="21" customHeight="1" thickBot="1" x14ac:dyDescent="0.25">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607</v>
      </c>
      <c r="AK3" s="872"/>
      <c r="AL3" s="872"/>
      <c r="AM3" s="872"/>
      <c r="AN3" s="872"/>
      <c r="AO3" s="872"/>
      <c r="AP3" s="872"/>
      <c r="AQ3" s="872"/>
      <c r="AR3" s="872"/>
      <c r="AS3" s="872"/>
      <c r="AT3" s="872"/>
      <c r="AU3" s="872"/>
      <c r="AV3" s="872"/>
      <c r="AW3" s="872"/>
      <c r="AX3" s="24" t="s">
        <v>65</v>
      </c>
    </row>
    <row r="4" spans="1:50" ht="24.75" customHeight="1" x14ac:dyDescent="0.2">
      <c r="A4" s="707" t="s">
        <v>25</v>
      </c>
      <c r="B4" s="708"/>
      <c r="C4" s="708"/>
      <c r="D4" s="708"/>
      <c r="E4" s="708"/>
      <c r="F4" s="708"/>
      <c r="G4" s="685" t="s">
        <v>584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2" t="s">
        <v>533</v>
      </c>
      <c r="H5" s="843"/>
      <c r="I5" s="843"/>
      <c r="J5" s="843"/>
      <c r="K5" s="843"/>
      <c r="L5" s="843"/>
      <c r="M5" s="844" t="s">
        <v>66</v>
      </c>
      <c r="N5" s="845"/>
      <c r="O5" s="845"/>
      <c r="P5" s="845"/>
      <c r="Q5" s="845"/>
      <c r="R5" s="846"/>
      <c r="S5" s="847" t="s">
        <v>535</v>
      </c>
      <c r="T5" s="843"/>
      <c r="U5" s="843"/>
      <c r="V5" s="843"/>
      <c r="W5" s="843"/>
      <c r="X5" s="848"/>
      <c r="Y5" s="701" t="s">
        <v>3</v>
      </c>
      <c r="Z5" s="546"/>
      <c r="AA5" s="546"/>
      <c r="AB5" s="546"/>
      <c r="AC5" s="546"/>
      <c r="AD5" s="547"/>
      <c r="AE5" s="702" t="s">
        <v>564</v>
      </c>
      <c r="AF5" s="702"/>
      <c r="AG5" s="702"/>
      <c r="AH5" s="702"/>
      <c r="AI5" s="702"/>
      <c r="AJ5" s="702"/>
      <c r="AK5" s="702"/>
      <c r="AL5" s="702"/>
      <c r="AM5" s="702"/>
      <c r="AN5" s="702"/>
      <c r="AO5" s="702"/>
      <c r="AP5" s="703"/>
      <c r="AQ5" s="704" t="s">
        <v>565</v>
      </c>
      <c r="AR5" s="705"/>
      <c r="AS5" s="705"/>
      <c r="AT5" s="705"/>
      <c r="AU5" s="705"/>
      <c r="AV5" s="705"/>
      <c r="AW5" s="705"/>
      <c r="AX5" s="706"/>
    </row>
    <row r="6" spans="1:50" ht="39" customHeight="1" x14ac:dyDescent="0.2">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8" customHeight="1" x14ac:dyDescent="0.2">
      <c r="A7" s="498" t="s">
        <v>22</v>
      </c>
      <c r="B7" s="499"/>
      <c r="C7" s="499"/>
      <c r="D7" s="499"/>
      <c r="E7" s="499"/>
      <c r="F7" s="500"/>
      <c r="G7" s="501" t="s">
        <v>598</v>
      </c>
      <c r="H7" s="502"/>
      <c r="I7" s="502"/>
      <c r="J7" s="502"/>
      <c r="K7" s="502"/>
      <c r="L7" s="502"/>
      <c r="M7" s="502"/>
      <c r="N7" s="502"/>
      <c r="O7" s="502"/>
      <c r="P7" s="502"/>
      <c r="Q7" s="502"/>
      <c r="R7" s="502"/>
      <c r="S7" s="502"/>
      <c r="T7" s="502"/>
      <c r="U7" s="502"/>
      <c r="V7" s="502"/>
      <c r="W7" s="502"/>
      <c r="X7" s="503"/>
      <c r="Y7" s="925" t="s">
        <v>395</v>
      </c>
      <c r="Z7" s="446"/>
      <c r="AA7" s="446"/>
      <c r="AB7" s="446"/>
      <c r="AC7" s="446"/>
      <c r="AD7" s="926"/>
      <c r="AE7" s="915" t="s">
        <v>600</v>
      </c>
      <c r="AF7" s="916"/>
      <c r="AG7" s="916"/>
      <c r="AH7" s="916"/>
      <c r="AI7" s="916"/>
      <c r="AJ7" s="916"/>
      <c r="AK7" s="916"/>
      <c r="AL7" s="916"/>
      <c r="AM7" s="916"/>
      <c r="AN7" s="916"/>
      <c r="AO7" s="916"/>
      <c r="AP7" s="916"/>
      <c r="AQ7" s="916"/>
      <c r="AR7" s="916"/>
      <c r="AS7" s="916"/>
      <c r="AT7" s="916"/>
      <c r="AU7" s="916"/>
      <c r="AV7" s="916"/>
      <c r="AW7" s="916"/>
      <c r="AX7" s="917"/>
    </row>
    <row r="8" spans="1:50" ht="53.4" customHeight="1" x14ac:dyDescent="0.2">
      <c r="A8" s="498" t="s">
        <v>259</v>
      </c>
      <c r="B8" s="499"/>
      <c r="C8" s="499"/>
      <c r="D8" s="499"/>
      <c r="E8" s="499"/>
      <c r="F8" s="500"/>
      <c r="G8" s="936" t="str">
        <f>入力規則等!A27</f>
        <v>地球温暖化対策</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8" customHeight="1" x14ac:dyDescent="0.2">
      <c r="A9" s="852" t="s">
        <v>23</v>
      </c>
      <c r="B9" s="853"/>
      <c r="C9" s="853"/>
      <c r="D9" s="853"/>
      <c r="E9" s="853"/>
      <c r="F9" s="853"/>
      <c r="G9" s="854" t="s">
        <v>599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43.95" customHeight="1" x14ac:dyDescent="0.2">
      <c r="A10" s="660" t="s">
        <v>30</v>
      </c>
      <c r="B10" s="661"/>
      <c r="C10" s="661"/>
      <c r="D10" s="661"/>
      <c r="E10" s="661"/>
      <c r="F10" s="661"/>
      <c r="G10" s="757" t="s">
        <v>574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0" t="s">
        <v>5</v>
      </c>
      <c r="B11" s="661"/>
      <c r="C11" s="661"/>
      <c r="D11" s="661"/>
      <c r="E11" s="661"/>
      <c r="F11" s="662"/>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79" t="s">
        <v>24</v>
      </c>
      <c r="B12" s="980"/>
      <c r="C12" s="980"/>
      <c r="D12" s="980"/>
      <c r="E12" s="980"/>
      <c r="F12" s="981"/>
      <c r="G12" s="763"/>
      <c r="H12" s="764"/>
      <c r="I12" s="764"/>
      <c r="J12" s="764"/>
      <c r="K12" s="764"/>
      <c r="L12" s="764"/>
      <c r="M12" s="764"/>
      <c r="N12" s="764"/>
      <c r="O12" s="764"/>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5"/>
    </row>
    <row r="13" spans="1:50" ht="21" customHeight="1" x14ac:dyDescent="0.2">
      <c r="A13" s="614"/>
      <c r="B13" s="615"/>
      <c r="C13" s="615"/>
      <c r="D13" s="615"/>
      <c r="E13" s="615"/>
      <c r="F13" s="616"/>
      <c r="G13" s="726" t="s">
        <v>6</v>
      </c>
      <c r="H13" s="727"/>
      <c r="I13" s="767" t="s">
        <v>7</v>
      </c>
      <c r="J13" s="768"/>
      <c r="K13" s="768"/>
      <c r="L13" s="768"/>
      <c r="M13" s="768"/>
      <c r="N13" s="768"/>
      <c r="O13" s="769"/>
      <c r="P13" s="657" t="s">
        <v>568</v>
      </c>
      <c r="Q13" s="658"/>
      <c r="R13" s="658"/>
      <c r="S13" s="658"/>
      <c r="T13" s="658"/>
      <c r="U13" s="658"/>
      <c r="V13" s="659"/>
      <c r="W13" s="657" t="s">
        <v>567</v>
      </c>
      <c r="X13" s="658"/>
      <c r="Y13" s="658"/>
      <c r="Z13" s="658"/>
      <c r="AA13" s="658"/>
      <c r="AB13" s="658"/>
      <c r="AC13" s="659"/>
      <c r="AD13" s="657" t="s">
        <v>567</v>
      </c>
      <c r="AE13" s="658"/>
      <c r="AF13" s="658"/>
      <c r="AG13" s="658"/>
      <c r="AH13" s="658"/>
      <c r="AI13" s="658"/>
      <c r="AJ13" s="659"/>
      <c r="AK13" s="657" t="s">
        <v>567</v>
      </c>
      <c r="AL13" s="658"/>
      <c r="AM13" s="658"/>
      <c r="AN13" s="658"/>
      <c r="AO13" s="658"/>
      <c r="AP13" s="658"/>
      <c r="AQ13" s="659"/>
      <c r="AR13" s="922">
        <v>500</v>
      </c>
      <c r="AS13" s="923"/>
      <c r="AT13" s="923"/>
      <c r="AU13" s="923"/>
      <c r="AV13" s="923"/>
      <c r="AW13" s="923"/>
      <c r="AX13" s="924"/>
    </row>
    <row r="14" spans="1:50" ht="21" customHeight="1" x14ac:dyDescent="0.2">
      <c r="A14" s="614"/>
      <c r="B14" s="615"/>
      <c r="C14" s="615"/>
      <c r="D14" s="615"/>
      <c r="E14" s="615"/>
      <c r="F14" s="616"/>
      <c r="G14" s="728"/>
      <c r="H14" s="729"/>
      <c r="I14" s="714" t="s">
        <v>8</v>
      </c>
      <c r="J14" s="765"/>
      <c r="K14" s="765"/>
      <c r="L14" s="765"/>
      <c r="M14" s="765"/>
      <c r="N14" s="765"/>
      <c r="O14" s="766"/>
      <c r="P14" s="657" t="s">
        <v>569</v>
      </c>
      <c r="Q14" s="658"/>
      <c r="R14" s="658"/>
      <c r="S14" s="658"/>
      <c r="T14" s="658"/>
      <c r="U14" s="658"/>
      <c r="V14" s="659"/>
      <c r="W14" s="657" t="s">
        <v>567</v>
      </c>
      <c r="X14" s="658"/>
      <c r="Y14" s="658"/>
      <c r="Z14" s="658"/>
      <c r="AA14" s="658"/>
      <c r="AB14" s="658"/>
      <c r="AC14" s="659"/>
      <c r="AD14" s="657" t="s">
        <v>567</v>
      </c>
      <c r="AE14" s="658"/>
      <c r="AF14" s="658"/>
      <c r="AG14" s="658"/>
      <c r="AH14" s="658"/>
      <c r="AI14" s="658"/>
      <c r="AJ14" s="659"/>
      <c r="AK14" s="657" t="s">
        <v>567</v>
      </c>
      <c r="AL14" s="658"/>
      <c r="AM14" s="658"/>
      <c r="AN14" s="658"/>
      <c r="AO14" s="658"/>
      <c r="AP14" s="658"/>
      <c r="AQ14" s="659"/>
      <c r="AR14" s="791"/>
      <c r="AS14" s="791"/>
      <c r="AT14" s="791"/>
      <c r="AU14" s="791"/>
      <c r="AV14" s="791"/>
      <c r="AW14" s="791"/>
      <c r="AX14" s="792"/>
    </row>
    <row r="15" spans="1:50" ht="21" customHeight="1" x14ac:dyDescent="0.2">
      <c r="A15" s="614"/>
      <c r="B15" s="615"/>
      <c r="C15" s="615"/>
      <c r="D15" s="615"/>
      <c r="E15" s="615"/>
      <c r="F15" s="616"/>
      <c r="G15" s="728"/>
      <c r="H15" s="729"/>
      <c r="I15" s="714" t="s">
        <v>51</v>
      </c>
      <c r="J15" s="715"/>
      <c r="K15" s="715"/>
      <c r="L15" s="715"/>
      <c r="M15" s="715"/>
      <c r="N15" s="715"/>
      <c r="O15" s="716"/>
      <c r="P15" s="657" t="s">
        <v>570</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567</v>
      </c>
      <c r="AL15" s="658"/>
      <c r="AM15" s="658"/>
      <c r="AN15" s="658"/>
      <c r="AO15" s="658"/>
      <c r="AP15" s="658"/>
      <c r="AQ15" s="659"/>
      <c r="AR15" s="657" t="s">
        <v>569</v>
      </c>
      <c r="AS15" s="658"/>
      <c r="AT15" s="658"/>
      <c r="AU15" s="658"/>
      <c r="AV15" s="658"/>
      <c r="AW15" s="658"/>
      <c r="AX15" s="809"/>
    </row>
    <row r="16" spans="1:50" ht="21" customHeight="1" x14ac:dyDescent="0.2">
      <c r="A16" s="614"/>
      <c r="B16" s="615"/>
      <c r="C16" s="615"/>
      <c r="D16" s="615"/>
      <c r="E16" s="615"/>
      <c r="F16" s="616"/>
      <c r="G16" s="728"/>
      <c r="H16" s="729"/>
      <c r="I16" s="714" t="s">
        <v>52</v>
      </c>
      <c r="J16" s="715"/>
      <c r="K16" s="715"/>
      <c r="L16" s="715"/>
      <c r="M16" s="715"/>
      <c r="N16" s="715"/>
      <c r="O16" s="716"/>
      <c r="P16" s="657" t="s">
        <v>571</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567</v>
      </c>
      <c r="AL16" s="658"/>
      <c r="AM16" s="658"/>
      <c r="AN16" s="658"/>
      <c r="AO16" s="658"/>
      <c r="AP16" s="658"/>
      <c r="AQ16" s="659"/>
      <c r="AR16" s="760"/>
      <c r="AS16" s="761"/>
      <c r="AT16" s="761"/>
      <c r="AU16" s="761"/>
      <c r="AV16" s="761"/>
      <c r="AW16" s="761"/>
      <c r="AX16" s="762"/>
    </row>
    <row r="17" spans="1:50" ht="24.75" customHeight="1" x14ac:dyDescent="0.2">
      <c r="A17" s="614"/>
      <c r="B17" s="615"/>
      <c r="C17" s="615"/>
      <c r="D17" s="615"/>
      <c r="E17" s="615"/>
      <c r="F17" s="616"/>
      <c r="G17" s="728"/>
      <c r="H17" s="729"/>
      <c r="I17" s="714" t="s">
        <v>50</v>
      </c>
      <c r="J17" s="765"/>
      <c r="K17" s="765"/>
      <c r="L17" s="765"/>
      <c r="M17" s="765"/>
      <c r="N17" s="765"/>
      <c r="O17" s="766"/>
      <c r="P17" s="657" t="s">
        <v>568</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567</v>
      </c>
      <c r="AL17" s="658"/>
      <c r="AM17" s="658"/>
      <c r="AN17" s="658"/>
      <c r="AO17" s="658"/>
      <c r="AP17" s="658"/>
      <c r="AQ17" s="659"/>
      <c r="AR17" s="920"/>
      <c r="AS17" s="920"/>
      <c r="AT17" s="920"/>
      <c r="AU17" s="920"/>
      <c r="AV17" s="920"/>
      <c r="AW17" s="920"/>
      <c r="AX17" s="921"/>
    </row>
    <row r="18" spans="1:50" ht="24.75" customHeight="1" x14ac:dyDescent="0.2">
      <c r="A18" s="614"/>
      <c r="B18" s="615"/>
      <c r="C18" s="615"/>
      <c r="D18" s="615"/>
      <c r="E18" s="615"/>
      <c r="F18" s="616"/>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0</v>
      </c>
      <c r="AL18" s="882"/>
      <c r="AM18" s="882"/>
      <c r="AN18" s="882"/>
      <c r="AO18" s="882"/>
      <c r="AP18" s="882"/>
      <c r="AQ18" s="883"/>
      <c r="AR18" s="881">
        <f>SUM(AR13:AX17)</f>
        <v>500</v>
      </c>
      <c r="AS18" s="882"/>
      <c r="AT18" s="882"/>
      <c r="AU18" s="882"/>
      <c r="AV18" s="882"/>
      <c r="AW18" s="882"/>
      <c r="AX18" s="884"/>
    </row>
    <row r="19" spans="1:50" ht="24.75" customHeight="1" x14ac:dyDescent="0.2">
      <c r="A19" s="614"/>
      <c r="B19" s="615"/>
      <c r="C19" s="615"/>
      <c r="D19" s="615"/>
      <c r="E19" s="615"/>
      <c r="F19" s="616"/>
      <c r="G19" s="879" t="s">
        <v>9</v>
      </c>
      <c r="H19" s="880"/>
      <c r="I19" s="880"/>
      <c r="J19" s="880"/>
      <c r="K19" s="880"/>
      <c r="L19" s="880"/>
      <c r="M19" s="880"/>
      <c r="N19" s="880"/>
      <c r="O19" s="880"/>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9" t="s">
        <v>10</v>
      </c>
      <c r="H20" s="880"/>
      <c r="I20" s="880"/>
      <c r="J20" s="880"/>
      <c r="K20" s="880"/>
      <c r="L20" s="880"/>
      <c r="M20" s="880"/>
      <c r="N20" s="880"/>
      <c r="O20" s="88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82"/>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9" t="s">
        <v>434</v>
      </c>
      <c r="B22" s="950"/>
      <c r="C22" s="950"/>
      <c r="D22" s="950"/>
      <c r="E22" s="950"/>
      <c r="F22" s="951"/>
      <c r="G22" s="987"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2">
      <c r="A23" s="952"/>
      <c r="B23" s="953"/>
      <c r="C23" s="953"/>
      <c r="D23" s="953"/>
      <c r="E23" s="953"/>
      <c r="F23" s="954"/>
      <c r="G23" s="988" t="s">
        <v>572</v>
      </c>
      <c r="H23" s="989"/>
      <c r="I23" s="989"/>
      <c r="J23" s="989"/>
      <c r="K23" s="989"/>
      <c r="L23" s="989"/>
      <c r="M23" s="989"/>
      <c r="N23" s="989"/>
      <c r="O23" s="990"/>
      <c r="P23" s="922" t="s">
        <v>573</v>
      </c>
      <c r="Q23" s="923"/>
      <c r="R23" s="923"/>
      <c r="S23" s="923"/>
      <c r="T23" s="923"/>
      <c r="U23" s="923"/>
      <c r="V23" s="939"/>
      <c r="W23" s="922">
        <v>500</v>
      </c>
      <c r="X23" s="923"/>
      <c r="Y23" s="923"/>
      <c r="Z23" s="923"/>
      <c r="AA23" s="923"/>
      <c r="AB23" s="923"/>
      <c r="AC23" s="939"/>
      <c r="AD23" s="959" t="s">
        <v>601</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2">
      <c r="A24" s="952"/>
      <c r="B24" s="953"/>
      <c r="C24" s="953"/>
      <c r="D24" s="953"/>
      <c r="E24" s="953"/>
      <c r="F24" s="954"/>
      <c r="G24" s="940"/>
      <c r="H24" s="941"/>
      <c r="I24" s="941"/>
      <c r="J24" s="941"/>
      <c r="K24" s="941"/>
      <c r="L24" s="941"/>
      <c r="M24" s="941"/>
      <c r="N24" s="941"/>
      <c r="O24" s="942"/>
      <c r="P24" s="657"/>
      <c r="Q24" s="658"/>
      <c r="R24" s="658"/>
      <c r="S24" s="658"/>
      <c r="T24" s="658"/>
      <c r="U24" s="658"/>
      <c r="V24" s="659"/>
      <c r="W24" s="657"/>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2">
      <c r="A25" s="952"/>
      <c r="B25" s="953"/>
      <c r="C25" s="953"/>
      <c r="D25" s="953"/>
      <c r="E25" s="953"/>
      <c r="F25" s="954"/>
      <c r="G25" s="940"/>
      <c r="H25" s="941"/>
      <c r="I25" s="941"/>
      <c r="J25" s="941"/>
      <c r="K25" s="941"/>
      <c r="L25" s="941"/>
      <c r="M25" s="941"/>
      <c r="N25" s="941"/>
      <c r="O25" s="942"/>
      <c r="P25" s="657"/>
      <c r="Q25" s="658"/>
      <c r="R25" s="658"/>
      <c r="S25" s="658"/>
      <c r="T25" s="658"/>
      <c r="U25" s="658"/>
      <c r="V25" s="659"/>
      <c r="W25" s="657"/>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2">
      <c r="A26" s="952"/>
      <c r="B26" s="953"/>
      <c r="C26" s="953"/>
      <c r="D26" s="953"/>
      <c r="E26" s="953"/>
      <c r="F26" s="954"/>
      <c r="G26" s="940"/>
      <c r="H26" s="941"/>
      <c r="I26" s="941"/>
      <c r="J26" s="941"/>
      <c r="K26" s="941"/>
      <c r="L26" s="941"/>
      <c r="M26" s="941"/>
      <c r="N26" s="941"/>
      <c r="O26" s="942"/>
      <c r="P26" s="657"/>
      <c r="Q26" s="658"/>
      <c r="R26" s="658"/>
      <c r="S26" s="658"/>
      <c r="T26" s="658"/>
      <c r="U26" s="658"/>
      <c r="V26" s="659"/>
      <c r="W26" s="657"/>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2">
      <c r="A27" s="952"/>
      <c r="B27" s="953"/>
      <c r="C27" s="953"/>
      <c r="D27" s="953"/>
      <c r="E27" s="953"/>
      <c r="F27" s="954"/>
      <c r="G27" s="940"/>
      <c r="H27" s="941"/>
      <c r="I27" s="941"/>
      <c r="J27" s="941"/>
      <c r="K27" s="941"/>
      <c r="L27" s="941"/>
      <c r="M27" s="941"/>
      <c r="N27" s="941"/>
      <c r="O27" s="942"/>
      <c r="P27" s="657"/>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2">
      <c r="A28" s="952"/>
      <c r="B28" s="953"/>
      <c r="C28" s="953"/>
      <c r="D28" s="953"/>
      <c r="E28" s="953"/>
      <c r="F28" s="954"/>
      <c r="G28" s="943" t="s">
        <v>341</v>
      </c>
      <c r="H28" s="944"/>
      <c r="I28" s="944"/>
      <c r="J28" s="944"/>
      <c r="K28" s="944"/>
      <c r="L28" s="944"/>
      <c r="M28" s="944"/>
      <c r="N28" s="944"/>
      <c r="O28" s="945"/>
      <c r="P28" s="881" t="e">
        <f>P29-SUM(P23:P27)</f>
        <v>#VALUE!</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5">
      <c r="A29" s="955"/>
      <c r="B29" s="956"/>
      <c r="C29" s="956"/>
      <c r="D29" s="956"/>
      <c r="E29" s="956"/>
      <c r="F29" s="957"/>
      <c r="G29" s="946" t="s">
        <v>338</v>
      </c>
      <c r="H29" s="947"/>
      <c r="I29" s="947"/>
      <c r="J29" s="947"/>
      <c r="K29" s="947"/>
      <c r="L29" s="947"/>
      <c r="M29" s="947"/>
      <c r="N29" s="947"/>
      <c r="O29" s="948"/>
      <c r="P29" s="657" t="str">
        <f>AK13</f>
        <v>-</v>
      </c>
      <c r="Q29" s="658"/>
      <c r="R29" s="658"/>
      <c r="S29" s="658"/>
      <c r="T29" s="658"/>
      <c r="U29" s="658"/>
      <c r="V29" s="659"/>
      <c r="W29" s="970">
        <f>AR13</f>
        <v>500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2">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398</v>
      </c>
      <c r="AF30" s="862"/>
      <c r="AG30" s="862"/>
      <c r="AH30" s="863"/>
      <c r="AI30" s="861" t="s">
        <v>420</v>
      </c>
      <c r="AJ30" s="862"/>
      <c r="AK30" s="862"/>
      <c r="AL30" s="863"/>
      <c r="AM30" s="918" t="s">
        <v>425</v>
      </c>
      <c r="AN30" s="918"/>
      <c r="AO30" s="918"/>
      <c r="AP30" s="861"/>
      <c r="AQ30" s="770" t="s">
        <v>235</v>
      </c>
      <c r="AR30" s="771"/>
      <c r="AS30" s="771"/>
      <c r="AT30" s="772"/>
      <c r="AU30" s="777" t="s">
        <v>134</v>
      </c>
      <c r="AV30" s="777"/>
      <c r="AW30" s="777"/>
      <c r="AX30" s="919"/>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577</v>
      </c>
      <c r="AR31" s="199"/>
      <c r="AS31" s="132" t="s">
        <v>236</v>
      </c>
      <c r="AT31" s="133"/>
      <c r="AU31" s="198">
        <v>3</v>
      </c>
      <c r="AV31" s="198"/>
      <c r="AW31" s="398" t="s">
        <v>181</v>
      </c>
      <c r="AX31" s="399"/>
    </row>
    <row r="32" spans="1:50" ht="23.25" customHeight="1" x14ac:dyDescent="0.2">
      <c r="A32" s="403"/>
      <c r="B32" s="401"/>
      <c r="C32" s="401"/>
      <c r="D32" s="401"/>
      <c r="E32" s="401"/>
      <c r="F32" s="402"/>
      <c r="G32" s="564" t="s">
        <v>580</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578</v>
      </c>
      <c r="AC32" s="464"/>
      <c r="AD32" s="464"/>
      <c r="AE32" s="216" t="s">
        <v>567</v>
      </c>
      <c r="AF32" s="217"/>
      <c r="AG32" s="217"/>
      <c r="AH32" s="217"/>
      <c r="AI32" s="216" t="s">
        <v>567</v>
      </c>
      <c r="AJ32" s="217"/>
      <c r="AK32" s="217"/>
      <c r="AL32" s="217"/>
      <c r="AM32" s="216" t="s">
        <v>567</v>
      </c>
      <c r="AN32" s="217"/>
      <c r="AO32" s="217"/>
      <c r="AP32" s="217"/>
      <c r="AQ32" s="340" t="s">
        <v>567</v>
      </c>
      <c r="AR32" s="206"/>
      <c r="AS32" s="206"/>
      <c r="AT32" s="341"/>
      <c r="AU32" s="217" t="s">
        <v>608</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578</v>
      </c>
      <c r="AC33" s="526"/>
      <c r="AD33" s="526"/>
      <c r="AE33" s="216" t="s">
        <v>567</v>
      </c>
      <c r="AF33" s="217"/>
      <c r="AG33" s="217"/>
      <c r="AH33" s="217"/>
      <c r="AI33" s="216" t="s">
        <v>567</v>
      </c>
      <c r="AJ33" s="217"/>
      <c r="AK33" s="217"/>
      <c r="AL33" s="217"/>
      <c r="AM33" s="216" t="s">
        <v>567</v>
      </c>
      <c r="AN33" s="217"/>
      <c r="AO33" s="217"/>
      <c r="AP33" s="217"/>
      <c r="AQ33" s="340" t="s">
        <v>567</v>
      </c>
      <c r="AR33" s="206"/>
      <c r="AS33" s="206"/>
      <c r="AT33" s="341"/>
      <c r="AU33" s="217">
        <v>1</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577</v>
      </c>
      <c r="AF34" s="217"/>
      <c r="AG34" s="217"/>
      <c r="AH34" s="217"/>
      <c r="AI34" s="216" t="s">
        <v>577</v>
      </c>
      <c r="AJ34" s="217"/>
      <c r="AK34" s="217"/>
      <c r="AL34" s="217"/>
      <c r="AM34" s="216" t="s">
        <v>577</v>
      </c>
      <c r="AN34" s="217"/>
      <c r="AO34" s="217"/>
      <c r="AP34" s="217"/>
      <c r="AQ34" s="216" t="s">
        <v>577</v>
      </c>
      <c r="AR34" s="217"/>
      <c r="AS34" s="217"/>
      <c r="AT34" s="217"/>
      <c r="AU34" s="217" t="s">
        <v>608</v>
      </c>
      <c r="AV34" s="217"/>
      <c r="AW34" s="217"/>
      <c r="AX34" s="219"/>
    </row>
    <row r="35" spans="1:50"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6.5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3"/>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3"/>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t="s">
        <v>573</v>
      </c>
      <c r="AR66" s="198"/>
      <c r="AS66" s="240" t="s">
        <v>236</v>
      </c>
      <c r="AT66" s="241"/>
      <c r="AU66" s="198" t="s">
        <v>577</v>
      </c>
      <c r="AV66" s="198"/>
      <c r="AW66" s="240" t="s">
        <v>352</v>
      </c>
      <c r="AX66" s="252"/>
    </row>
    <row r="67" spans="1:50" ht="42" customHeight="1" x14ac:dyDescent="0.2">
      <c r="A67" s="478"/>
      <c r="B67" s="479"/>
      <c r="C67" s="479"/>
      <c r="D67" s="479"/>
      <c r="E67" s="479"/>
      <c r="F67" s="480"/>
      <c r="G67" s="253" t="s">
        <v>237</v>
      </c>
      <c r="H67" s="256" t="s">
        <v>575</v>
      </c>
      <c r="I67" s="257"/>
      <c r="J67" s="257"/>
      <c r="K67" s="257"/>
      <c r="L67" s="257"/>
      <c r="M67" s="257"/>
      <c r="N67" s="257"/>
      <c r="O67" s="258"/>
      <c r="P67" s="256" t="s">
        <v>576</v>
      </c>
      <c r="Q67" s="257"/>
      <c r="R67" s="257"/>
      <c r="S67" s="257"/>
      <c r="T67" s="257"/>
      <c r="U67" s="257"/>
      <c r="V67" s="258"/>
      <c r="W67" s="262"/>
      <c r="X67" s="263"/>
      <c r="Y67" s="268" t="s">
        <v>12</v>
      </c>
      <c r="Z67" s="268"/>
      <c r="AA67" s="269"/>
      <c r="AB67" s="270" t="s">
        <v>376</v>
      </c>
      <c r="AC67" s="270"/>
      <c r="AD67" s="270"/>
      <c r="AE67" s="216" t="s">
        <v>567</v>
      </c>
      <c r="AF67" s="217"/>
      <c r="AG67" s="217"/>
      <c r="AH67" s="217"/>
      <c r="AI67" s="216" t="s">
        <v>567</v>
      </c>
      <c r="AJ67" s="217"/>
      <c r="AK67" s="217"/>
      <c r="AL67" s="217"/>
      <c r="AM67" s="216" t="s">
        <v>567</v>
      </c>
      <c r="AN67" s="217"/>
      <c r="AO67" s="217"/>
      <c r="AP67" s="217"/>
      <c r="AQ67" s="216" t="s">
        <v>567</v>
      </c>
      <c r="AR67" s="217"/>
      <c r="AS67" s="217"/>
      <c r="AT67" s="218"/>
      <c r="AU67" s="217" t="s">
        <v>567</v>
      </c>
      <c r="AV67" s="217"/>
      <c r="AW67" s="217"/>
      <c r="AX67" s="219"/>
    </row>
    <row r="68" spans="1:50" ht="42"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t="s">
        <v>567</v>
      </c>
      <c r="AF68" s="217"/>
      <c r="AG68" s="217"/>
      <c r="AH68" s="217"/>
      <c r="AI68" s="216" t="s">
        <v>567</v>
      </c>
      <c r="AJ68" s="217"/>
      <c r="AK68" s="217"/>
      <c r="AL68" s="217"/>
      <c r="AM68" s="216" t="s">
        <v>567</v>
      </c>
      <c r="AN68" s="217"/>
      <c r="AO68" s="217"/>
      <c r="AP68" s="217"/>
      <c r="AQ68" s="216" t="s">
        <v>567</v>
      </c>
      <c r="AR68" s="217"/>
      <c r="AS68" s="217"/>
      <c r="AT68" s="218"/>
      <c r="AU68" s="217" t="s">
        <v>567</v>
      </c>
      <c r="AV68" s="217"/>
      <c r="AW68" s="217"/>
      <c r="AX68" s="219"/>
    </row>
    <row r="69" spans="1:50" ht="42"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t="s">
        <v>567</v>
      </c>
      <c r="AF69" s="272"/>
      <c r="AG69" s="272"/>
      <c r="AH69" s="272"/>
      <c r="AI69" s="271" t="s">
        <v>567</v>
      </c>
      <c r="AJ69" s="272"/>
      <c r="AK69" s="272"/>
      <c r="AL69" s="272"/>
      <c r="AM69" s="271" t="s">
        <v>567</v>
      </c>
      <c r="AN69" s="272"/>
      <c r="AO69" s="272"/>
      <c r="AP69" s="272"/>
      <c r="AQ69" s="216" t="s">
        <v>567</v>
      </c>
      <c r="AR69" s="217"/>
      <c r="AS69" s="217"/>
      <c r="AT69" s="218"/>
      <c r="AU69" s="217" t="s">
        <v>567</v>
      </c>
      <c r="AV69" s="217"/>
      <c r="AW69" s="217"/>
      <c r="AX69" s="219"/>
    </row>
    <row r="70" spans="1:50" ht="23.25" customHeight="1" x14ac:dyDescent="0.2">
      <c r="A70" s="478" t="s">
        <v>359</v>
      </c>
      <c r="B70" s="479"/>
      <c r="C70" s="479"/>
      <c r="D70" s="479"/>
      <c r="E70" s="479"/>
      <c r="F70" s="480"/>
      <c r="G70" s="254" t="s">
        <v>238</v>
      </c>
      <c r="H70" s="305" t="s">
        <v>577</v>
      </c>
      <c r="I70" s="305"/>
      <c r="J70" s="305"/>
      <c r="K70" s="305"/>
      <c r="L70" s="305"/>
      <c r="M70" s="305"/>
      <c r="N70" s="305"/>
      <c r="O70" s="305"/>
      <c r="P70" s="305" t="s">
        <v>576</v>
      </c>
      <c r="Q70" s="305"/>
      <c r="R70" s="305"/>
      <c r="S70" s="305"/>
      <c r="T70" s="305"/>
      <c r="U70" s="305"/>
      <c r="V70" s="305"/>
      <c r="W70" s="308" t="s">
        <v>375</v>
      </c>
      <c r="X70" s="309"/>
      <c r="Y70" s="268" t="s">
        <v>12</v>
      </c>
      <c r="Z70" s="268"/>
      <c r="AA70" s="269"/>
      <c r="AB70" s="270" t="s">
        <v>376</v>
      </c>
      <c r="AC70" s="270"/>
      <c r="AD70" s="270"/>
      <c r="AE70" s="216" t="s">
        <v>567</v>
      </c>
      <c r="AF70" s="217"/>
      <c r="AG70" s="217"/>
      <c r="AH70" s="217"/>
      <c r="AI70" s="216" t="s">
        <v>567</v>
      </c>
      <c r="AJ70" s="217"/>
      <c r="AK70" s="217"/>
      <c r="AL70" s="217"/>
      <c r="AM70" s="216" t="s">
        <v>567</v>
      </c>
      <c r="AN70" s="217"/>
      <c r="AO70" s="217"/>
      <c r="AP70" s="217"/>
      <c r="AQ70" s="216" t="s">
        <v>567</v>
      </c>
      <c r="AR70" s="217"/>
      <c r="AS70" s="217"/>
      <c r="AT70" s="218"/>
      <c r="AU70" s="217" t="s">
        <v>567</v>
      </c>
      <c r="AV70" s="217"/>
      <c r="AW70" s="217"/>
      <c r="AX70" s="219"/>
    </row>
    <row r="71" spans="1:50" ht="23.25"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t="s">
        <v>567</v>
      </c>
      <c r="AF71" s="217"/>
      <c r="AG71" s="217"/>
      <c r="AH71" s="217"/>
      <c r="AI71" s="216" t="s">
        <v>567</v>
      </c>
      <c r="AJ71" s="217"/>
      <c r="AK71" s="217"/>
      <c r="AL71" s="217"/>
      <c r="AM71" s="216" t="s">
        <v>567</v>
      </c>
      <c r="AN71" s="217"/>
      <c r="AO71" s="217"/>
      <c r="AP71" s="217"/>
      <c r="AQ71" s="216" t="s">
        <v>567</v>
      </c>
      <c r="AR71" s="217"/>
      <c r="AS71" s="217"/>
      <c r="AT71" s="218"/>
      <c r="AU71" s="217" t="s">
        <v>567</v>
      </c>
      <c r="AV71" s="217"/>
      <c r="AW71" s="217"/>
      <c r="AX71" s="219"/>
    </row>
    <row r="72" spans="1:50" ht="23.25"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t="s">
        <v>567</v>
      </c>
      <c r="AF72" s="217"/>
      <c r="AG72" s="217"/>
      <c r="AH72" s="217"/>
      <c r="AI72" s="216" t="s">
        <v>567</v>
      </c>
      <c r="AJ72" s="217"/>
      <c r="AK72" s="217"/>
      <c r="AL72" s="217"/>
      <c r="AM72" s="216" t="s">
        <v>567</v>
      </c>
      <c r="AN72" s="217"/>
      <c r="AO72" s="217"/>
      <c r="AP72" s="218"/>
      <c r="AQ72" s="216" t="s">
        <v>567</v>
      </c>
      <c r="AR72" s="217"/>
      <c r="AS72" s="217"/>
      <c r="AT72" s="218"/>
      <c r="AU72" s="217" t="s">
        <v>567</v>
      </c>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x14ac:dyDescent="0.2">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8" hidden="1" customHeight="1" x14ac:dyDescent="0.2">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8" hidden="1" customHeight="1" x14ac:dyDescent="0.2">
      <c r="A82" s="868"/>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8" hidden="1" customHeight="1" x14ac:dyDescent="0.2">
      <c r="A83" s="868"/>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2">
      <c r="A84" s="868"/>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2">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2">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8"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585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t="s">
        <v>577</v>
      </c>
      <c r="AF101" s="217"/>
      <c r="AG101" s="217"/>
      <c r="AH101" s="218"/>
      <c r="AI101" s="216" t="s">
        <v>567</v>
      </c>
      <c r="AJ101" s="217"/>
      <c r="AK101" s="217"/>
      <c r="AL101" s="218"/>
      <c r="AM101" s="216" t="s">
        <v>567</v>
      </c>
      <c r="AN101" s="217"/>
      <c r="AO101" s="217"/>
      <c r="AP101" s="218"/>
      <c r="AQ101" s="216" t="s">
        <v>567</v>
      </c>
      <c r="AR101" s="217"/>
      <c r="AS101" s="217"/>
      <c r="AT101" s="218"/>
      <c r="AU101" s="216" t="s">
        <v>567</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t="s">
        <v>567</v>
      </c>
      <c r="AF102" s="421"/>
      <c r="AG102" s="421"/>
      <c r="AH102" s="421"/>
      <c r="AI102" s="421" t="s">
        <v>567</v>
      </c>
      <c r="AJ102" s="421"/>
      <c r="AK102" s="421"/>
      <c r="AL102" s="421"/>
      <c r="AM102" s="421" t="s">
        <v>567</v>
      </c>
      <c r="AN102" s="421"/>
      <c r="AO102" s="421"/>
      <c r="AP102" s="421"/>
      <c r="AQ102" s="271" t="s">
        <v>567</v>
      </c>
      <c r="AR102" s="272"/>
      <c r="AS102" s="272"/>
      <c r="AT102" s="317"/>
      <c r="AU102" s="271">
        <v>1</v>
      </c>
      <c r="AV102" s="272"/>
      <c r="AW102" s="272"/>
      <c r="AX102" s="317"/>
    </row>
    <row r="103" spans="1:60" ht="31.8"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8"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8"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8"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578</v>
      </c>
      <c r="AC116" s="466"/>
      <c r="AD116" s="467"/>
      <c r="AE116" s="421" t="s">
        <v>573</v>
      </c>
      <c r="AF116" s="421"/>
      <c r="AG116" s="421"/>
      <c r="AH116" s="421"/>
      <c r="AI116" s="421" t="s">
        <v>577</v>
      </c>
      <c r="AJ116" s="421"/>
      <c r="AK116" s="421"/>
      <c r="AL116" s="421"/>
      <c r="AM116" s="421" t="s">
        <v>577</v>
      </c>
      <c r="AN116" s="421"/>
      <c r="AO116" s="421"/>
      <c r="AP116" s="421"/>
      <c r="AQ116" s="216" t="s">
        <v>577</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582</v>
      </c>
      <c r="AC117" s="476"/>
      <c r="AD117" s="477"/>
      <c r="AE117" s="554" t="s">
        <v>567</v>
      </c>
      <c r="AF117" s="554"/>
      <c r="AG117" s="554"/>
      <c r="AH117" s="554"/>
      <c r="AI117" s="554" t="s">
        <v>567</v>
      </c>
      <c r="AJ117" s="554"/>
      <c r="AK117" s="554"/>
      <c r="AL117" s="554"/>
      <c r="AM117" s="554" t="s">
        <v>567</v>
      </c>
      <c r="AN117" s="554"/>
      <c r="AO117" s="554"/>
      <c r="AP117" s="554"/>
      <c r="AQ117" s="554" t="s">
        <v>581</v>
      </c>
      <c r="AR117" s="554"/>
      <c r="AS117" s="554"/>
      <c r="AT117" s="554"/>
      <c r="AU117" s="554"/>
      <c r="AV117" s="554"/>
      <c r="AW117" s="554"/>
      <c r="AX117" s="555"/>
    </row>
    <row r="118" spans="1:50" ht="23.25" hidden="1" customHeight="1" thickBot="1" x14ac:dyDescent="0.2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576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590</v>
      </c>
      <c r="AR133" s="198"/>
      <c r="AS133" s="132" t="s">
        <v>236</v>
      </c>
      <c r="AT133" s="133"/>
      <c r="AU133" s="199">
        <v>3</v>
      </c>
      <c r="AV133" s="199"/>
      <c r="AW133" s="132" t="s">
        <v>181</v>
      </c>
      <c r="AX133" s="194"/>
    </row>
    <row r="134" spans="1:50" ht="39.75" customHeight="1" x14ac:dyDescent="0.2">
      <c r="A134" s="188"/>
      <c r="B134" s="185"/>
      <c r="C134" s="179"/>
      <c r="D134" s="185"/>
      <c r="E134" s="179"/>
      <c r="F134" s="180"/>
      <c r="G134" s="103" t="s">
        <v>597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682" t="s">
        <v>578</v>
      </c>
      <c r="AC134" s="683"/>
      <c r="AD134" s="684"/>
      <c r="AE134" s="205" t="s">
        <v>589</v>
      </c>
      <c r="AF134" s="206"/>
      <c r="AG134" s="206"/>
      <c r="AH134" s="206"/>
      <c r="AI134" s="205" t="s">
        <v>587</v>
      </c>
      <c r="AJ134" s="206"/>
      <c r="AK134" s="206"/>
      <c r="AL134" s="206"/>
      <c r="AM134" s="205" t="s">
        <v>587</v>
      </c>
      <c r="AN134" s="206"/>
      <c r="AO134" s="206"/>
      <c r="AP134" s="206"/>
      <c r="AQ134" s="205" t="s">
        <v>590</v>
      </c>
      <c r="AR134" s="206"/>
      <c r="AS134" s="206"/>
      <c r="AT134" s="206"/>
      <c r="AU134" s="205" t="s">
        <v>590</v>
      </c>
      <c r="AV134" s="206"/>
      <c r="AW134" s="206"/>
      <c r="AX134" s="206"/>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82" t="s">
        <v>578</v>
      </c>
      <c r="AC135" s="683"/>
      <c r="AD135" s="684"/>
      <c r="AE135" s="205" t="s">
        <v>587</v>
      </c>
      <c r="AF135" s="206"/>
      <c r="AG135" s="206"/>
      <c r="AH135" s="206"/>
      <c r="AI135" s="205" t="s">
        <v>587</v>
      </c>
      <c r="AJ135" s="206"/>
      <c r="AK135" s="206"/>
      <c r="AL135" s="206"/>
      <c r="AM135" s="205" t="s">
        <v>587</v>
      </c>
      <c r="AN135" s="206"/>
      <c r="AO135" s="206"/>
      <c r="AP135" s="206"/>
      <c r="AQ135" s="205" t="s">
        <v>587</v>
      </c>
      <c r="AR135" s="206"/>
      <c r="AS135" s="206"/>
      <c r="AT135" s="206"/>
      <c r="AU135" s="205">
        <v>1</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8"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8"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8" customHeight="1" x14ac:dyDescent="0.2">
      <c r="A154" s="188"/>
      <c r="B154" s="185"/>
      <c r="C154" s="179"/>
      <c r="D154" s="185"/>
      <c r="E154" s="179"/>
      <c r="F154" s="180"/>
      <c r="G154" s="103" t="s">
        <v>588</v>
      </c>
      <c r="H154" s="104"/>
      <c r="I154" s="104"/>
      <c r="J154" s="104"/>
      <c r="K154" s="104"/>
      <c r="L154" s="104"/>
      <c r="M154" s="104"/>
      <c r="N154" s="104"/>
      <c r="O154" s="104"/>
      <c r="P154" s="105"/>
      <c r="Q154" s="124" t="s">
        <v>587</v>
      </c>
      <c r="R154" s="104"/>
      <c r="S154" s="104"/>
      <c r="T154" s="104"/>
      <c r="U154" s="104"/>
      <c r="V154" s="104"/>
      <c r="W154" s="104"/>
      <c r="X154" s="104"/>
      <c r="Y154" s="104"/>
      <c r="Z154" s="104"/>
      <c r="AA154" s="291"/>
      <c r="AB154" s="140" t="s">
        <v>587</v>
      </c>
      <c r="AC154" s="141"/>
      <c r="AD154" s="141"/>
      <c r="AE154" s="146" t="s">
        <v>591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8"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8"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8"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8" hidden="1" customHeight="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8"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8"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8"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8"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8"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8" hidden="1" customHeight="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8"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8"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8"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8"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8"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8" hidden="1" customHeight="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8"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8"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8"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8"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8"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8" hidden="1" customHeight="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8"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8"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8"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8"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8"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8"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8"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8"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8"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8"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8"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8"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8"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8"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8"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8"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8"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8"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8"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8"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8"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8"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8"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8"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8"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8"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8"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8"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8"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8"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8"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8"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8"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8"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8"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8"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8"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8"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8"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8"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8"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8"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8"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8"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8"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8"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8"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8"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8"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8"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8"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8"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8"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8"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8"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8"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8"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8"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8"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8"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8"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8"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8"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8"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8"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8"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8"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8"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8"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8"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8"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8"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8"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8"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8"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8"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8"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8"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8"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8"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8"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8"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8"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8"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8"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8"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8"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8"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8"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8"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8"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8"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8"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8"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8"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8"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8"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8"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8"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8"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8"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8"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8"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8"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8"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8"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8"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8"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8"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8"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8"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8"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8"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8"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8"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8"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8"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8"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8"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8"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8"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8"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8"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8"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8"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428</v>
      </c>
      <c r="D430" s="934"/>
      <c r="E430" s="173" t="s">
        <v>406</v>
      </c>
      <c r="F430" s="901"/>
      <c r="G430" s="902" t="s">
        <v>255</v>
      </c>
      <c r="H430" s="122"/>
      <c r="I430" s="122"/>
      <c r="J430" s="903" t="s">
        <v>567</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587</v>
      </c>
      <c r="AF432" s="199"/>
      <c r="AG432" s="132" t="s">
        <v>236</v>
      </c>
      <c r="AH432" s="133"/>
      <c r="AI432" s="155"/>
      <c r="AJ432" s="155"/>
      <c r="AK432" s="155"/>
      <c r="AL432" s="153"/>
      <c r="AM432" s="155"/>
      <c r="AN432" s="155"/>
      <c r="AO432" s="155"/>
      <c r="AP432" s="153"/>
      <c r="AQ432" s="590" t="s">
        <v>595</v>
      </c>
      <c r="AR432" s="199"/>
      <c r="AS432" s="132" t="s">
        <v>236</v>
      </c>
      <c r="AT432" s="133"/>
      <c r="AU432" s="199" t="s">
        <v>590</v>
      </c>
      <c r="AV432" s="199"/>
      <c r="AW432" s="132" t="s">
        <v>181</v>
      </c>
      <c r="AX432" s="194"/>
    </row>
    <row r="433" spans="1:50" ht="23.25" customHeight="1" x14ac:dyDescent="0.2">
      <c r="A433" s="188"/>
      <c r="B433" s="185"/>
      <c r="C433" s="179"/>
      <c r="D433" s="185"/>
      <c r="E433" s="342"/>
      <c r="F433" s="343"/>
      <c r="G433" s="103" t="s">
        <v>596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587</v>
      </c>
      <c r="AC433" s="212"/>
      <c r="AD433" s="212"/>
      <c r="AE433" s="340" t="s">
        <v>587</v>
      </c>
      <c r="AF433" s="206"/>
      <c r="AG433" s="206"/>
      <c r="AH433" s="206"/>
      <c r="AI433" s="340" t="s">
        <v>567</v>
      </c>
      <c r="AJ433" s="206"/>
      <c r="AK433" s="206"/>
      <c r="AL433" s="206"/>
      <c r="AM433" s="340" t="s">
        <v>567</v>
      </c>
      <c r="AN433" s="206"/>
      <c r="AO433" s="206"/>
      <c r="AP433" s="341"/>
      <c r="AQ433" s="340" t="s">
        <v>567</v>
      </c>
      <c r="AR433" s="206"/>
      <c r="AS433" s="206"/>
      <c r="AT433" s="341"/>
      <c r="AU433" s="206" t="s">
        <v>567</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594</v>
      </c>
      <c r="AC434" s="204"/>
      <c r="AD434" s="204"/>
      <c r="AE434" s="340" t="s">
        <v>590</v>
      </c>
      <c r="AF434" s="206"/>
      <c r="AG434" s="206"/>
      <c r="AH434" s="341"/>
      <c r="AI434" s="340" t="s">
        <v>567</v>
      </c>
      <c r="AJ434" s="206"/>
      <c r="AK434" s="206"/>
      <c r="AL434" s="206"/>
      <c r="AM434" s="340" t="s">
        <v>567</v>
      </c>
      <c r="AN434" s="206"/>
      <c r="AO434" s="206"/>
      <c r="AP434" s="341"/>
      <c r="AQ434" s="340" t="s">
        <v>567</v>
      </c>
      <c r="AR434" s="206"/>
      <c r="AS434" s="206"/>
      <c r="AT434" s="341"/>
      <c r="AU434" s="206" t="s">
        <v>567</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587</v>
      </c>
      <c r="AF435" s="206"/>
      <c r="AG435" s="206"/>
      <c r="AH435" s="341"/>
      <c r="AI435" s="340" t="s">
        <v>567</v>
      </c>
      <c r="AJ435" s="206"/>
      <c r="AK435" s="206"/>
      <c r="AL435" s="206"/>
      <c r="AM435" s="340" t="s">
        <v>567</v>
      </c>
      <c r="AN435" s="206"/>
      <c r="AO435" s="206"/>
      <c r="AP435" s="341"/>
      <c r="AQ435" s="340" t="s">
        <v>567</v>
      </c>
      <c r="AR435" s="206"/>
      <c r="AS435" s="206"/>
      <c r="AT435" s="341"/>
      <c r="AU435" s="206" t="s">
        <v>567</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587</v>
      </c>
      <c r="AF457" s="199"/>
      <c r="AG457" s="132" t="s">
        <v>236</v>
      </c>
      <c r="AH457" s="133"/>
      <c r="AI457" s="155"/>
      <c r="AJ457" s="155"/>
      <c r="AK457" s="155"/>
      <c r="AL457" s="153"/>
      <c r="AM457" s="155"/>
      <c r="AN457" s="155"/>
      <c r="AO457" s="155"/>
      <c r="AP457" s="153"/>
      <c r="AQ457" s="590" t="s">
        <v>587</v>
      </c>
      <c r="AR457" s="199"/>
      <c r="AS457" s="132" t="s">
        <v>236</v>
      </c>
      <c r="AT457" s="133"/>
      <c r="AU457" s="199" t="s">
        <v>587</v>
      </c>
      <c r="AV457" s="199"/>
      <c r="AW457" s="132" t="s">
        <v>181</v>
      </c>
      <c r="AX457" s="194"/>
    </row>
    <row r="458" spans="1:50" ht="23.25" customHeight="1" x14ac:dyDescent="0.2">
      <c r="A458" s="188"/>
      <c r="B458" s="185"/>
      <c r="C458" s="179"/>
      <c r="D458" s="185"/>
      <c r="E458" s="342"/>
      <c r="F458" s="343"/>
      <c r="G458" s="103" t="s">
        <v>596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587</v>
      </c>
      <c r="AC458" s="212"/>
      <c r="AD458" s="212"/>
      <c r="AE458" s="340" t="s">
        <v>595</v>
      </c>
      <c r="AF458" s="206"/>
      <c r="AG458" s="206"/>
      <c r="AH458" s="206"/>
      <c r="AI458" s="340" t="s">
        <v>567</v>
      </c>
      <c r="AJ458" s="206"/>
      <c r="AK458" s="206"/>
      <c r="AL458" s="206"/>
      <c r="AM458" s="340" t="s">
        <v>567</v>
      </c>
      <c r="AN458" s="206"/>
      <c r="AO458" s="206"/>
      <c r="AP458" s="341"/>
      <c r="AQ458" s="340" t="s">
        <v>567</v>
      </c>
      <c r="AR458" s="206"/>
      <c r="AS458" s="206"/>
      <c r="AT458" s="341"/>
      <c r="AU458" s="206" t="s">
        <v>567</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587</v>
      </c>
      <c r="AC459" s="204"/>
      <c r="AD459" s="204"/>
      <c r="AE459" s="340" t="s">
        <v>590</v>
      </c>
      <c r="AF459" s="206"/>
      <c r="AG459" s="206"/>
      <c r="AH459" s="341"/>
      <c r="AI459" s="340" t="s">
        <v>567</v>
      </c>
      <c r="AJ459" s="206"/>
      <c r="AK459" s="206"/>
      <c r="AL459" s="206"/>
      <c r="AM459" s="340" t="s">
        <v>567</v>
      </c>
      <c r="AN459" s="206"/>
      <c r="AO459" s="206"/>
      <c r="AP459" s="341"/>
      <c r="AQ459" s="340" t="s">
        <v>567</v>
      </c>
      <c r="AR459" s="206"/>
      <c r="AS459" s="206"/>
      <c r="AT459" s="341"/>
      <c r="AU459" s="206" t="s">
        <v>567</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587</v>
      </c>
      <c r="AF460" s="206"/>
      <c r="AG460" s="206"/>
      <c r="AH460" s="341"/>
      <c r="AI460" s="340" t="s">
        <v>567</v>
      </c>
      <c r="AJ460" s="206"/>
      <c r="AK460" s="206"/>
      <c r="AL460" s="206"/>
      <c r="AM460" s="340" t="s">
        <v>567</v>
      </c>
      <c r="AN460" s="206"/>
      <c r="AO460" s="206"/>
      <c r="AP460" s="341"/>
      <c r="AQ460" s="340" t="s">
        <v>567</v>
      </c>
      <c r="AR460" s="206"/>
      <c r="AS460" s="206"/>
      <c r="AT460" s="341"/>
      <c r="AU460" s="206" t="s">
        <v>567</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4"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4"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4"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4"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4"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2">
      <c r="A698" s="188"/>
      <c r="B698" s="185"/>
      <c r="C698" s="179"/>
      <c r="D698" s="185"/>
      <c r="E698" s="124" t="s">
        <v>587</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5">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102.6" customHeight="1" x14ac:dyDescent="0.2">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566</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102.6"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566</v>
      </c>
      <c r="AE703" s="327"/>
      <c r="AF703" s="327"/>
      <c r="AG703" s="100" t="s">
        <v>606</v>
      </c>
      <c r="AH703" s="101"/>
      <c r="AI703" s="101"/>
      <c r="AJ703" s="101"/>
      <c r="AK703" s="101"/>
      <c r="AL703" s="101"/>
      <c r="AM703" s="101"/>
      <c r="AN703" s="101"/>
      <c r="AO703" s="101"/>
      <c r="AP703" s="101"/>
      <c r="AQ703" s="101"/>
      <c r="AR703" s="101"/>
      <c r="AS703" s="101"/>
      <c r="AT703" s="101"/>
      <c r="AU703" s="101"/>
      <c r="AV703" s="101"/>
      <c r="AW703" s="101"/>
      <c r="AX703" s="102"/>
    </row>
    <row r="704" spans="1:50" ht="119.4"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566</v>
      </c>
      <c r="AE704" s="786"/>
      <c r="AF704" s="786"/>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c r="AE705" s="718"/>
      <c r="AF705" s="718"/>
      <c r="AG705" s="124"/>
      <c r="AH705" s="104"/>
      <c r="AI705" s="104"/>
      <c r="AJ705" s="104"/>
      <c r="AK705" s="104"/>
      <c r="AL705" s="104"/>
      <c r="AM705" s="104"/>
      <c r="AN705" s="104"/>
      <c r="AO705" s="104"/>
      <c r="AP705" s="104"/>
      <c r="AQ705" s="104"/>
      <c r="AR705" s="104"/>
      <c r="AS705" s="104"/>
      <c r="AT705" s="104"/>
      <c r="AU705" s="104"/>
      <c r="AV705" s="104"/>
      <c r="AW705" s="104"/>
      <c r="AX705" s="125"/>
    </row>
    <row r="706" spans="1:50" ht="35.4" customHeight="1" x14ac:dyDescent="0.2">
      <c r="A706" s="642"/>
      <c r="B706" s="643"/>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4" customHeight="1" x14ac:dyDescent="0.2">
      <c r="A707" s="642"/>
      <c r="B707" s="643"/>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4" customHeight="1" x14ac:dyDescent="0.2">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c r="AE708" s="605"/>
      <c r="AF708" s="605"/>
      <c r="AG708" s="745"/>
      <c r="AH708" s="746"/>
      <c r="AI708" s="746"/>
      <c r="AJ708" s="746"/>
      <c r="AK708" s="746"/>
      <c r="AL708" s="746"/>
      <c r="AM708" s="746"/>
      <c r="AN708" s="746"/>
      <c r="AO708" s="746"/>
      <c r="AP708" s="746"/>
      <c r="AQ708" s="746"/>
      <c r="AR708" s="746"/>
      <c r="AS708" s="746"/>
      <c r="AT708" s="746"/>
      <c r="AU708" s="746"/>
      <c r="AV708" s="746"/>
      <c r="AW708" s="746"/>
      <c r="AX708" s="747"/>
    </row>
    <row r="709" spans="1:50" ht="26.4"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4"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4"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4"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4" customHeight="1" x14ac:dyDescent="0.2">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4"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c r="AE714" s="811"/>
      <c r="AF714" s="812"/>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0"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c r="AE715" s="605"/>
      <c r="AF715" s="656"/>
      <c r="AG715" s="745"/>
      <c r="AH715" s="746"/>
      <c r="AI715" s="746"/>
      <c r="AJ715" s="746"/>
      <c r="AK715" s="746"/>
      <c r="AL715" s="746"/>
      <c r="AM715" s="746"/>
      <c r="AN715" s="746"/>
      <c r="AO715" s="746"/>
      <c r="AP715" s="746"/>
      <c r="AQ715" s="746"/>
      <c r="AR715" s="746"/>
      <c r="AS715" s="746"/>
      <c r="AT715" s="746"/>
      <c r="AU715" s="746"/>
      <c r="AV715" s="746"/>
      <c r="AW715" s="746"/>
      <c r="AX715" s="747"/>
    </row>
    <row r="716" spans="1:50" ht="35.4"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602</v>
      </c>
      <c r="AE719" s="605"/>
      <c r="AF719" s="605"/>
      <c r="AG719" s="124" t="s">
        <v>603</v>
      </c>
      <c r="AH719" s="104"/>
      <c r="AI719" s="104"/>
      <c r="AJ719" s="104"/>
      <c r="AK719" s="104"/>
      <c r="AL719" s="104"/>
      <c r="AM719" s="104"/>
      <c r="AN719" s="104"/>
      <c r="AO719" s="104"/>
      <c r="AP719" s="104"/>
      <c r="AQ719" s="104"/>
      <c r="AR719" s="104"/>
      <c r="AS719" s="104"/>
      <c r="AT719" s="104"/>
      <c r="AU719" s="104"/>
      <c r="AV719" s="104"/>
      <c r="AW719" s="104"/>
      <c r="AX719" s="125"/>
    </row>
    <row r="720" spans="1:50" ht="19.95"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8" customHeight="1" x14ac:dyDescent="0.2">
      <c r="A726" s="640" t="s">
        <v>48</v>
      </c>
      <c r="B726" s="805"/>
      <c r="C726" s="818" t="s">
        <v>53</v>
      </c>
      <c r="D726" s="840"/>
      <c r="E726" s="840"/>
      <c r="F726" s="841"/>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8" customHeight="1" thickBot="1" x14ac:dyDescent="0.25">
      <c r="A727" s="806"/>
      <c r="B727" s="807"/>
      <c r="C727" s="751" t="s">
        <v>57</v>
      </c>
      <c r="D727" s="752"/>
      <c r="E727" s="752"/>
      <c r="F727" s="753"/>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8" customHeight="1" thickBot="1" x14ac:dyDescent="0.25">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8" customHeight="1" thickBot="1" x14ac:dyDescent="0.25">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8"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409</v>
      </c>
      <c r="B737" s="209"/>
      <c r="C737" s="209"/>
      <c r="D737" s="210"/>
      <c r="E737" s="992"/>
      <c r="F737" s="992"/>
      <c r="G737" s="992"/>
      <c r="H737" s="992"/>
      <c r="I737" s="992"/>
      <c r="J737" s="992"/>
      <c r="K737" s="992"/>
      <c r="L737" s="992"/>
      <c r="M737" s="992"/>
      <c r="N737" s="365" t="s">
        <v>404</v>
      </c>
      <c r="O737" s="365"/>
      <c r="P737" s="365"/>
      <c r="Q737" s="365"/>
      <c r="R737" s="992"/>
      <c r="S737" s="992"/>
      <c r="T737" s="992"/>
      <c r="U737" s="992"/>
      <c r="V737" s="992"/>
      <c r="W737" s="992"/>
      <c r="X737" s="992"/>
      <c r="Y737" s="992"/>
      <c r="Z737" s="992"/>
      <c r="AA737" s="365" t="s">
        <v>403</v>
      </c>
      <c r="AB737" s="365"/>
      <c r="AC737" s="365"/>
      <c r="AD737" s="365"/>
      <c r="AE737" s="992"/>
      <c r="AF737" s="992"/>
      <c r="AG737" s="992"/>
      <c r="AH737" s="992"/>
      <c r="AI737" s="992"/>
      <c r="AJ737" s="992"/>
      <c r="AK737" s="992"/>
      <c r="AL737" s="992"/>
      <c r="AM737" s="992"/>
      <c r="AN737" s="365" t="s">
        <v>402</v>
      </c>
      <c r="AO737" s="365"/>
      <c r="AP737" s="365"/>
      <c r="AQ737" s="365"/>
      <c r="AR737" s="998"/>
      <c r="AS737" s="999"/>
      <c r="AT737" s="999"/>
      <c r="AU737" s="999"/>
      <c r="AV737" s="999"/>
      <c r="AW737" s="999"/>
      <c r="AX737" s="1000"/>
      <c r="AY737" s="88"/>
      <c r="AZ737" s="88"/>
    </row>
    <row r="738" spans="1:52" ht="24.75" customHeight="1" x14ac:dyDescent="0.2">
      <c r="A738" s="991" t="s">
        <v>401</v>
      </c>
      <c r="B738" s="209"/>
      <c r="C738" s="209"/>
      <c r="D738" s="210"/>
      <c r="E738" s="992"/>
      <c r="F738" s="992"/>
      <c r="G738" s="992"/>
      <c r="H738" s="992"/>
      <c r="I738" s="992"/>
      <c r="J738" s="992"/>
      <c r="K738" s="992"/>
      <c r="L738" s="992"/>
      <c r="M738" s="992"/>
      <c r="N738" s="365" t="s">
        <v>400</v>
      </c>
      <c r="O738" s="365"/>
      <c r="P738" s="365"/>
      <c r="Q738" s="365"/>
      <c r="R738" s="992"/>
      <c r="S738" s="992"/>
      <c r="T738" s="992"/>
      <c r="U738" s="992"/>
      <c r="V738" s="992"/>
      <c r="W738" s="992"/>
      <c r="X738" s="992"/>
      <c r="Y738" s="992"/>
      <c r="Z738" s="992"/>
      <c r="AA738" s="365" t="s">
        <v>399</v>
      </c>
      <c r="AB738" s="365"/>
      <c r="AC738" s="365"/>
      <c r="AD738" s="365"/>
      <c r="AE738" s="992"/>
      <c r="AF738" s="992"/>
      <c r="AG738" s="992"/>
      <c r="AH738" s="992"/>
      <c r="AI738" s="992"/>
      <c r="AJ738" s="992"/>
      <c r="AK738" s="992"/>
      <c r="AL738" s="992"/>
      <c r="AM738" s="992"/>
      <c r="AN738" s="365" t="s">
        <v>398</v>
      </c>
      <c r="AO738" s="365"/>
      <c r="AP738" s="365"/>
      <c r="AQ738" s="365"/>
      <c r="AR738" s="998"/>
      <c r="AS738" s="999"/>
      <c r="AT738" s="999"/>
      <c r="AU738" s="999"/>
      <c r="AV738" s="999"/>
      <c r="AW738" s="999"/>
      <c r="AX738" s="1000"/>
    </row>
    <row r="739" spans="1:52" ht="24.75" customHeight="1" x14ac:dyDescent="0.2">
      <c r="A739" s="991" t="s">
        <v>397</v>
      </c>
      <c r="B739" s="209"/>
      <c r="C739" s="209"/>
      <c r="D739" s="210"/>
      <c r="E739" s="992"/>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73" t="s">
        <v>421</v>
      </c>
      <c r="B740" s="974"/>
      <c r="C740" s="974"/>
      <c r="D740" s="975"/>
      <c r="E740" s="976"/>
      <c r="F740" s="977"/>
      <c r="G740" s="977"/>
      <c r="H740" s="92" t="str">
        <f>IF(E740="", "", "(")</f>
        <v/>
      </c>
      <c r="I740" s="977"/>
      <c r="J740" s="977"/>
      <c r="K740" s="92" t="str">
        <f>IF(OR(I740="　", I740=""), "", "-")</f>
        <v/>
      </c>
      <c r="L740" s="978"/>
      <c r="M740" s="978"/>
      <c r="N740" s="93" t="str">
        <f>IF(O740="", "", "-")</f>
        <v/>
      </c>
      <c r="O740" s="94"/>
      <c r="P740" s="93" t="str">
        <f>IF(E740="", "", ")")</f>
        <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4"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24.75" customHeight="1" x14ac:dyDescent="0.2">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1"/>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8"/>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75" hidden="1" customHeight="1" x14ac:dyDescent="0.2">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1"/>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8"/>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75" hidden="1" customHeight="1" x14ac:dyDescent="0.2">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1"/>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8"/>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24.75" hidden="1" customHeight="1" x14ac:dyDescent="0.2">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1"/>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8"/>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8"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3">
    <cfRule type="expression" dxfId="2791" priority="13881">
      <formula>IF(RIGHT(TEXT(Y783,"0.#"),1)=".",FALSE,TRUE)</formula>
    </cfRule>
    <cfRule type="expression" dxfId="2790" priority="13882">
      <formula>IF(RIGHT(TEXT(Y783,"0.#"),1)=".",TRUE,FALSE)</formula>
    </cfRule>
  </conditionalFormatting>
  <conditionalFormatting sqref="Y792">
    <cfRule type="expression" dxfId="2789" priority="13877">
      <formula>IF(RIGHT(TEXT(Y792,"0.#"),1)=".",FALSE,TRUE)</formula>
    </cfRule>
    <cfRule type="expression" dxfId="2788" priority="13878">
      <formula>IF(RIGHT(TEXT(Y792,"0.#"),1)=".",TRUE,FALSE)</formula>
    </cfRule>
  </conditionalFormatting>
  <conditionalFormatting sqref="Y823:Y830 Y821 Y810:Y817 Y808 Y797:Y804 Y795">
    <cfRule type="expression" dxfId="2787" priority="13659">
      <formula>IF(RIGHT(TEXT(Y795,"0.#"),1)=".",FALSE,TRUE)</formula>
    </cfRule>
    <cfRule type="expression" dxfId="2786" priority="13660">
      <formula>IF(RIGHT(TEXT(Y795,"0.#"),1)=".",TRUE,FALSE)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4:Y791 Y782">
    <cfRule type="expression" dxfId="2779" priority="13683">
      <formula>IF(RIGHT(TEXT(Y782,"0.#"),1)=".",FALSE,TRUE)</formula>
    </cfRule>
    <cfRule type="expression" dxfId="2778" priority="13684">
      <formula>IF(RIGHT(TEXT(Y782,"0.#"),1)=".",TRUE,FALSE)</formula>
    </cfRule>
  </conditionalFormatting>
  <conditionalFormatting sqref="AU783">
    <cfRule type="expression" dxfId="2777" priority="13681">
      <formula>IF(RIGHT(TEXT(AU783,"0.#"),1)=".",FALSE,TRUE)</formula>
    </cfRule>
    <cfRule type="expression" dxfId="2776" priority="13682">
      <formula>IF(RIGHT(TEXT(AU783,"0.#"),1)=".",TRUE,FALSE)</formula>
    </cfRule>
  </conditionalFormatting>
  <conditionalFormatting sqref="AU792">
    <cfRule type="expression" dxfId="2775" priority="13679">
      <formula>IF(RIGHT(TEXT(AU792,"0.#"),1)=".",FALSE,TRUE)</formula>
    </cfRule>
    <cfRule type="expression" dxfId="2774" priority="13680">
      <formula>IF(RIGHT(TEXT(AU792,"0.#"),1)=".",TRUE,FALSE)</formula>
    </cfRule>
  </conditionalFormatting>
  <conditionalFormatting sqref="AU784:AU791 AU782">
    <cfRule type="expression" dxfId="2773" priority="13677">
      <formula>IF(RIGHT(TEXT(AU782,"0.#"),1)=".",FALSE,TRUE)</formula>
    </cfRule>
    <cfRule type="expression" dxfId="2772" priority="13678">
      <formula>IF(RIGHT(TEXT(AU782,"0.#"),1)=".",TRUE,FALSE)</formula>
    </cfRule>
  </conditionalFormatting>
  <conditionalFormatting sqref="Y822 Y809 Y796">
    <cfRule type="expression" dxfId="2771" priority="13663">
      <formula>IF(RIGHT(TEXT(Y796,"0.#"),1)=".",FALSE,TRUE)</formula>
    </cfRule>
    <cfRule type="expression" dxfId="2770" priority="13664">
      <formula>IF(RIGHT(TEXT(Y796,"0.#"),1)=".",TRUE,FALSE)</formula>
    </cfRule>
  </conditionalFormatting>
  <conditionalFormatting sqref="Y831 Y818 Y805">
    <cfRule type="expression" dxfId="2769" priority="13661">
      <formula>IF(RIGHT(TEXT(Y805,"0.#"),1)=".",FALSE,TRUE)</formula>
    </cfRule>
    <cfRule type="expression" dxfId="2768" priority="13662">
      <formula>IF(RIGHT(TEXT(Y805,"0.#"),1)=".",TRUE,FALSE)</formula>
    </cfRule>
  </conditionalFormatting>
  <conditionalFormatting sqref="AU822 AU809 AU796">
    <cfRule type="expression" dxfId="2767" priority="13657">
      <formula>IF(RIGHT(TEXT(AU796,"0.#"),1)=".",FALSE,TRUE)</formula>
    </cfRule>
    <cfRule type="expression" dxfId="2766" priority="13658">
      <formula>IF(RIGHT(TEXT(AU796,"0.#"),1)=".",TRUE,FALSE)</formula>
    </cfRule>
  </conditionalFormatting>
  <conditionalFormatting sqref="AU831 AU818 AU805">
    <cfRule type="expression" dxfId="2765" priority="13655">
      <formula>IF(RIGHT(TEXT(AU805,"0.#"),1)=".",FALSE,TRUE)</formula>
    </cfRule>
    <cfRule type="expression" dxfId="2764" priority="13656">
      <formula>IF(RIGHT(TEXT(AU805,"0.#"),1)=".",TRUE,FALSE)</formula>
    </cfRule>
  </conditionalFormatting>
  <conditionalFormatting sqref="AU823:AU830 AU821 AU810:AU817 AU808 AU797:AU804 AU795">
    <cfRule type="expression" dxfId="2763" priority="13653">
      <formula>IF(RIGHT(TEXT(AU795,"0.#"),1)=".",FALSE,TRUE)</formula>
    </cfRule>
    <cfRule type="expression" dxfId="2762" priority="13654">
      <formula>IF(RIGHT(TEXT(AU795,"0.#"),1)=".",TRUE,FALSE)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3">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40:AO867">
    <cfRule type="expression" dxfId="2501" priority="6631">
      <formula>IF(AND(AL840&gt;=0, RIGHT(TEXT(AL840,"0.#"),1)&lt;&gt;"."),TRUE,FALSE)</formula>
    </cfRule>
    <cfRule type="expression" dxfId="2500" priority="6632">
      <formula>IF(AND(AL840&gt;=0, RIGHT(TEXT(AL840,"0.#"),1)="."),TRUE,FALSE)</formula>
    </cfRule>
    <cfRule type="expression" dxfId="2499" priority="6633">
      <formula>IF(AND(AL840&lt;0, RIGHT(TEXT(AL840,"0.#"),1)&lt;&gt;"."),TRUE,FALSE)</formula>
    </cfRule>
    <cfRule type="expression" dxfId="2498" priority="6634">
      <formula>IF(AND(AL840&lt;0, RIGHT(TEXT(AL840,"0.#"),1)="."),TRUE,FALSE)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40:Y867">
    <cfRule type="expression" dxfId="2427" priority="2959">
      <formula>IF(RIGHT(TEXT(Y840,"0.#"),1)=".",FALSE,TRUE)</formula>
    </cfRule>
    <cfRule type="expression" dxfId="2426" priority="2960">
      <formula>IF(RIGHT(TEXT(Y840,"0.#"),1)=".",TRUE,FALSE)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3:AO1132">
    <cfRule type="expression" dxfId="2397" priority="2865">
      <formula>IF(AND(AL1103&gt;=0, RIGHT(TEXT(AL1103,"0.#"),1)&lt;&gt;"."),TRUE,FALSE)</formula>
    </cfRule>
    <cfRule type="expression" dxfId="2396" priority="2866">
      <formula>IF(AND(AL1103&gt;=0, RIGHT(TEXT(AL1103,"0.#"),1)="."),TRUE,FALSE)</formula>
    </cfRule>
    <cfRule type="expression" dxfId="2395" priority="2867">
      <formula>IF(AND(AL1103&lt;0, RIGHT(TEXT(AL1103,"0.#"),1)&lt;&gt;"."),TRUE,FALSE)</formula>
    </cfRule>
    <cfRule type="expression" dxfId="2394" priority="2868">
      <formula>IF(AND(AL1103&lt;0, RIGHT(TEXT(AL1103,"0.#"),1)="."),TRUE,FALSE)</formula>
    </cfRule>
  </conditionalFormatting>
  <conditionalFormatting sqref="Y1103:Y1132">
    <cfRule type="expression" dxfId="2393" priority="2863">
      <formula>IF(RIGHT(TEXT(Y1103,"0.#"),1)=".",FALSE,TRUE)</formula>
    </cfRule>
    <cfRule type="expression" dxfId="2392" priority="2864">
      <formula>IF(RIGHT(TEXT(Y1103,"0.#"),1)=".",TRUE,FALSE)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8:AO839">
    <cfRule type="expression" dxfId="2383" priority="2817">
      <formula>IF(AND(AL838&gt;=0, RIGHT(TEXT(AL838,"0.#"),1)&lt;&gt;"."),TRUE,FALSE)</formula>
    </cfRule>
    <cfRule type="expression" dxfId="2382" priority="2818">
      <formula>IF(AND(AL838&gt;=0, RIGHT(TEXT(AL838,"0.#"),1)="."),TRUE,FALSE)</formula>
    </cfRule>
    <cfRule type="expression" dxfId="2381" priority="2819">
      <formula>IF(AND(AL838&lt;0, RIGHT(TEXT(AL838,"0.#"),1)&lt;&gt;"."),TRUE,FALSE)</formula>
    </cfRule>
    <cfRule type="expression" dxfId="2380" priority="2820">
      <formula>IF(AND(AL838&lt;0, RIGHT(TEXT(AL838,"0.#"),1)="."),TRUE,FALSE)</formula>
    </cfRule>
  </conditionalFormatting>
  <conditionalFormatting sqref="Y838:Y839">
    <cfRule type="expression" dxfId="2379" priority="2815">
      <formula>IF(RIGHT(TEXT(Y838,"0.#"),1)=".",FALSE,TRUE)</formula>
    </cfRule>
    <cfRule type="expression" dxfId="2378" priority="2816">
      <formula>IF(RIGHT(TEXT(Y838,"0.#"),1)=".",TRUE,FALSE)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3:Y900">
    <cfRule type="expression" dxfId="2061" priority="2075">
      <formula>IF(RIGHT(TEXT(Y873,"0.#"),1)=".",FALSE,TRUE)</formula>
    </cfRule>
    <cfRule type="expression" dxfId="2060" priority="2076">
      <formula>IF(RIGHT(TEXT(Y873,"0.#"),1)=".",TRUE,FALSE)</formula>
    </cfRule>
  </conditionalFormatting>
  <conditionalFormatting sqref="Y871:Y872">
    <cfRule type="expression" dxfId="2059" priority="2069">
      <formula>IF(RIGHT(TEXT(Y871,"0.#"),1)=".",FALSE,TRUE)</formula>
    </cfRule>
    <cfRule type="expression" dxfId="2058" priority="2070">
      <formula>IF(RIGHT(TEXT(Y871,"0.#"),1)=".",TRUE,FALSE)</formula>
    </cfRule>
  </conditionalFormatting>
  <conditionalFormatting sqref="Y906:Y933">
    <cfRule type="expression" dxfId="2057" priority="2063">
      <formula>IF(RIGHT(TEXT(Y906,"0.#"),1)=".",FALSE,TRUE)</formula>
    </cfRule>
    <cfRule type="expression" dxfId="2056" priority="2064">
      <formula>IF(RIGHT(TEXT(Y906,"0.#"),1)=".",TRUE,FALSE)</formula>
    </cfRule>
  </conditionalFormatting>
  <conditionalFormatting sqref="Y904:Y905">
    <cfRule type="expression" dxfId="2055" priority="2057">
      <formula>IF(RIGHT(TEXT(Y904,"0.#"),1)=".",FALSE,TRUE)</formula>
    </cfRule>
    <cfRule type="expression" dxfId="2054" priority="2058">
      <formula>IF(RIGHT(TEXT(Y904,"0.#"),1)=".",TRUE,FALSE)</formula>
    </cfRule>
  </conditionalFormatting>
  <conditionalFormatting sqref="Y939:Y966">
    <cfRule type="expression" dxfId="2053" priority="2051">
      <formula>IF(RIGHT(TEXT(Y939,"0.#"),1)=".",FALSE,TRUE)</formula>
    </cfRule>
    <cfRule type="expression" dxfId="2052" priority="2052">
      <formula>IF(RIGHT(TEXT(Y939,"0.#"),1)=".",TRUE,FALSE)</formula>
    </cfRule>
  </conditionalFormatting>
  <conditionalFormatting sqref="Y937:Y938">
    <cfRule type="expression" dxfId="2051" priority="2045">
      <formula>IF(RIGHT(TEXT(Y937,"0.#"),1)=".",FALSE,TRUE)</formula>
    </cfRule>
    <cfRule type="expression" dxfId="2050" priority="2046">
      <formula>IF(RIGHT(TEXT(Y937,"0.#"),1)=".",TRUE,FALSE)</formula>
    </cfRule>
  </conditionalFormatting>
  <conditionalFormatting sqref="Y972:Y999">
    <cfRule type="expression" dxfId="2049" priority="2039">
      <formula>IF(RIGHT(TEXT(Y972,"0.#"),1)=".",FALSE,TRUE)</formula>
    </cfRule>
    <cfRule type="expression" dxfId="2048" priority="2040">
      <formula>IF(RIGHT(TEXT(Y972,"0.#"),1)=".",TRUE,FALSE)</formula>
    </cfRule>
  </conditionalFormatting>
  <conditionalFormatting sqref="Y970:Y971">
    <cfRule type="expression" dxfId="2047" priority="2033">
      <formula>IF(RIGHT(TEXT(Y970,"0.#"),1)=".",FALSE,TRUE)</formula>
    </cfRule>
    <cfRule type="expression" dxfId="2046" priority="2034">
      <formula>IF(RIGHT(TEXT(Y970,"0.#"),1)=".",TRUE,FALSE)</formula>
    </cfRule>
  </conditionalFormatting>
  <conditionalFormatting sqref="Y1005:Y1032">
    <cfRule type="expression" dxfId="2045" priority="2027">
      <formula>IF(RIGHT(TEXT(Y1005,"0.#"),1)=".",FALSE,TRUE)</formula>
    </cfRule>
    <cfRule type="expression" dxfId="2044" priority="2028">
      <formula>IF(RIGHT(TEXT(Y1005,"0.#"),1)=".",TRUE,FALSE)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3:AO900">
    <cfRule type="expression" dxfId="1963" priority="2077">
      <formula>IF(AND(AL873&gt;=0, RIGHT(TEXT(AL873,"0.#"),1)&lt;&gt;"."),TRUE,FALSE)</formula>
    </cfRule>
    <cfRule type="expression" dxfId="1962" priority="2078">
      <formula>IF(AND(AL873&gt;=0, RIGHT(TEXT(AL873,"0.#"),1)="."),TRUE,FALSE)</formula>
    </cfRule>
    <cfRule type="expression" dxfId="1961" priority="2079">
      <formula>IF(AND(AL873&lt;0, RIGHT(TEXT(AL873,"0.#"),1)&lt;&gt;"."),TRUE,FALSE)</formula>
    </cfRule>
    <cfRule type="expression" dxfId="1960" priority="2080">
      <formula>IF(AND(AL873&lt;0, RIGHT(TEXT(AL873,"0.#"),1)="."),TRUE,FALSE)</formula>
    </cfRule>
  </conditionalFormatting>
  <conditionalFormatting sqref="AL871:AO872">
    <cfRule type="expression" dxfId="1959" priority="2071">
      <formula>IF(AND(AL871&gt;=0, RIGHT(TEXT(AL871,"0.#"),1)&lt;&gt;"."),TRUE,FALSE)</formula>
    </cfRule>
    <cfRule type="expression" dxfId="1958" priority="2072">
      <formula>IF(AND(AL871&gt;=0, RIGHT(TEXT(AL871,"0.#"),1)="."),TRUE,FALSE)</formula>
    </cfRule>
    <cfRule type="expression" dxfId="1957" priority="2073">
      <formula>IF(AND(AL871&lt;0, RIGHT(TEXT(AL871,"0.#"),1)&lt;&gt;"."),TRUE,FALSE)</formula>
    </cfRule>
    <cfRule type="expression" dxfId="1956" priority="2074">
      <formula>IF(AND(AL871&lt;0, RIGHT(TEXT(AL871,"0.#"),1)="."),TRUE,FALSE)</formula>
    </cfRule>
  </conditionalFormatting>
  <conditionalFormatting sqref="AL906:AO933">
    <cfRule type="expression" dxfId="1955" priority="2065">
      <formula>IF(AND(AL906&gt;=0, RIGHT(TEXT(AL906,"0.#"),1)&lt;&gt;"."),TRUE,FALSE)</formula>
    </cfRule>
    <cfRule type="expression" dxfId="1954" priority="2066">
      <formula>IF(AND(AL906&gt;=0, RIGHT(TEXT(AL906,"0.#"),1)="."),TRUE,FALSE)</formula>
    </cfRule>
    <cfRule type="expression" dxfId="1953" priority="2067">
      <formula>IF(AND(AL906&lt;0, RIGHT(TEXT(AL906,"0.#"),1)&lt;&gt;"."),TRUE,FALSE)</formula>
    </cfRule>
    <cfRule type="expression" dxfId="1952" priority="2068">
      <formula>IF(AND(AL906&lt;0, RIGHT(TEXT(AL906,"0.#"),1)="."),TRUE,FALSE)</formula>
    </cfRule>
  </conditionalFormatting>
  <conditionalFormatting sqref="AL904:AO905">
    <cfRule type="expression" dxfId="1951" priority="2059">
      <formula>IF(AND(AL904&gt;=0, RIGHT(TEXT(AL904,"0.#"),1)&lt;&gt;"."),TRUE,FALSE)</formula>
    </cfRule>
    <cfRule type="expression" dxfId="1950" priority="2060">
      <formula>IF(AND(AL904&gt;=0, RIGHT(TEXT(AL904,"0.#"),1)="."),TRUE,FALSE)</formula>
    </cfRule>
    <cfRule type="expression" dxfId="1949" priority="2061">
      <formula>IF(AND(AL904&lt;0, RIGHT(TEXT(AL904,"0.#"),1)&lt;&gt;"."),TRUE,FALSE)</formula>
    </cfRule>
    <cfRule type="expression" dxfId="1948" priority="2062">
      <formula>IF(AND(AL904&lt;0, RIGHT(TEXT(AL904,"0.#"),1)="."),TRUE,FALSE)</formula>
    </cfRule>
  </conditionalFormatting>
  <conditionalFormatting sqref="AL939:AO966">
    <cfRule type="expression" dxfId="1947" priority="2053">
      <formula>IF(AND(AL939&gt;=0, RIGHT(TEXT(AL939,"0.#"),1)&lt;&gt;"."),TRUE,FALSE)</formula>
    </cfRule>
    <cfRule type="expression" dxfId="1946" priority="2054">
      <formula>IF(AND(AL939&gt;=0, RIGHT(TEXT(AL939,"0.#"),1)="."),TRUE,FALSE)</formula>
    </cfRule>
    <cfRule type="expression" dxfId="1945" priority="2055">
      <formula>IF(AND(AL939&lt;0, RIGHT(TEXT(AL939,"0.#"),1)&lt;&gt;"."),TRUE,FALSE)</formula>
    </cfRule>
    <cfRule type="expression" dxfId="1944" priority="2056">
      <formula>IF(AND(AL939&lt;0, RIGHT(TEXT(AL939,"0.#"),1)="."),TRUE,FALSE)</formula>
    </cfRule>
  </conditionalFormatting>
  <conditionalFormatting sqref="AL937:AO938">
    <cfRule type="expression" dxfId="1943" priority="2047">
      <formula>IF(AND(AL937&gt;=0, RIGHT(TEXT(AL937,"0.#"),1)&lt;&gt;"."),TRUE,FALSE)</formula>
    </cfRule>
    <cfRule type="expression" dxfId="1942" priority="2048">
      <formula>IF(AND(AL937&gt;=0, RIGHT(TEXT(AL937,"0.#"),1)="."),TRUE,FALSE)</formula>
    </cfRule>
    <cfRule type="expression" dxfId="1941" priority="2049">
      <formula>IF(AND(AL937&lt;0, RIGHT(TEXT(AL937,"0.#"),1)&lt;&gt;"."),TRUE,FALSE)</formula>
    </cfRule>
    <cfRule type="expression" dxfId="1940" priority="2050">
      <formula>IF(AND(AL937&lt;0, RIGHT(TEXT(AL937,"0.#"),1)="."),TRUE,FALSE)</formula>
    </cfRule>
  </conditionalFormatting>
  <conditionalFormatting sqref="AL972:AO999">
    <cfRule type="expression" dxfId="1939" priority="2041">
      <formula>IF(AND(AL972&gt;=0, RIGHT(TEXT(AL972,"0.#"),1)&lt;&gt;"."),TRUE,FALSE)</formula>
    </cfRule>
    <cfRule type="expression" dxfId="1938" priority="2042">
      <formula>IF(AND(AL972&gt;=0, RIGHT(TEXT(AL972,"0.#"),1)="."),TRUE,FALSE)</formula>
    </cfRule>
    <cfRule type="expression" dxfId="1937" priority="2043">
      <formula>IF(AND(AL972&lt;0, RIGHT(TEXT(AL972,"0.#"),1)&lt;&gt;"."),TRUE,FALSE)</formula>
    </cfRule>
    <cfRule type="expression" dxfId="1936" priority="2044">
      <formula>IF(AND(AL972&lt;0, RIGHT(TEXT(AL972,"0.#"),1)="."),TRUE,FALSE)</formula>
    </cfRule>
  </conditionalFormatting>
  <conditionalFormatting sqref="AL970:AO971">
    <cfRule type="expression" dxfId="1935" priority="2035">
      <formula>IF(AND(AL970&gt;=0, RIGHT(TEXT(AL970,"0.#"),1)&lt;&gt;"."),TRUE,FALSE)</formula>
    </cfRule>
    <cfRule type="expression" dxfId="1934" priority="2036">
      <formula>IF(AND(AL970&gt;=0, RIGHT(TEXT(AL970,"0.#"),1)="."),TRUE,FALSE)</formula>
    </cfRule>
    <cfRule type="expression" dxfId="1933" priority="2037">
      <formula>IF(AND(AL970&lt;0, RIGHT(TEXT(AL970,"0.#"),1)&lt;&gt;"."),TRUE,FALSE)</formula>
    </cfRule>
    <cfRule type="expression" dxfId="1932" priority="2038">
      <formula>IF(AND(AL970&lt;0, RIGHT(TEXT(AL970,"0.#"),1)="."),TRUE,FALSE)</formula>
    </cfRule>
  </conditionalFormatting>
  <conditionalFormatting sqref="AL1005:AO1032">
    <cfRule type="expression" dxfId="1931" priority="2029">
      <formula>IF(AND(AL1005&gt;=0, RIGHT(TEXT(AL1005,"0.#"),1)&lt;&gt;"."),TRUE,FALSE)</formula>
    </cfRule>
    <cfRule type="expression" dxfId="1930" priority="2030">
      <formula>IF(AND(AL1005&gt;=0, RIGHT(TEXT(AL1005,"0.#"),1)="."),TRUE,FALSE)</formula>
    </cfRule>
    <cfRule type="expression" dxfId="1929" priority="2031">
      <formula>IF(AND(AL1005&lt;0, RIGHT(TEXT(AL1005,"0.#"),1)&lt;&gt;"."),TRUE,FALSE)</formula>
    </cfRule>
    <cfRule type="expression" dxfId="1928" priority="2032">
      <formula>IF(AND(AL1005&lt;0, RIGHT(TEXT(AL1005,"0.#"),1)="."),TRUE,FALSE)</formula>
    </cfRule>
  </conditionalFormatting>
  <conditionalFormatting sqref="AL1003:AO1004">
    <cfRule type="expression" dxfId="1927" priority="2023">
      <formula>IF(AND(AL1003&gt;=0, RIGHT(TEXT(AL1003,"0.#"),1)&lt;&gt;"."),TRUE,FALSE)</formula>
    </cfRule>
    <cfRule type="expression" dxfId="1926" priority="2024">
      <formula>IF(AND(AL1003&gt;=0, RIGHT(TEXT(AL1003,"0.#"),1)="."),TRUE,FALSE)</formula>
    </cfRule>
    <cfRule type="expression" dxfId="1925" priority="2025">
      <formula>IF(AND(AL1003&lt;0, RIGHT(TEXT(AL1003,"0.#"),1)&lt;&gt;"."),TRUE,FALSE)</formula>
    </cfRule>
    <cfRule type="expression" dxfId="1924" priority="2026">
      <formula>IF(AND(AL1003&lt;0, RIGHT(TEXT(AL1003,"0.#"),1)="."),TRUE,FALSE)</formula>
    </cfRule>
  </conditionalFormatting>
  <conditionalFormatting sqref="Y1003:Y1004">
    <cfRule type="expression" dxfId="1923" priority="2021">
      <formula>IF(RIGHT(TEXT(Y1003,"0.#"),1)=".",FALSE,TRUE)</formula>
    </cfRule>
    <cfRule type="expression" dxfId="1922" priority="2022">
      <formula>IF(RIGHT(TEXT(Y1003,"0.#"),1)=".",TRUE,FALSE)</formula>
    </cfRule>
  </conditionalFormatting>
  <conditionalFormatting sqref="AL1038:AO1065">
    <cfRule type="expression" dxfId="1921" priority="2017">
      <formula>IF(AND(AL1038&gt;=0, RIGHT(TEXT(AL1038,"0.#"),1)&lt;&gt;"."),TRUE,FALSE)</formula>
    </cfRule>
    <cfRule type="expression" dxfId="1920" priority="2018">
      <formula>IF(AND(AL1038&gt;=0, RIGHT(TEXT(AL1038,"0.#"),1)="."),TRUE,FALSE)</formula>
    </cfRule>
    <cfRule type="expression" dxfId="1919" priority="2019">
      <formula>IF(AND(AL1038&lt;0, RIGHT(TEXT(AL1038,"0.#"),1)&lt;&gt;"."),TRUE,FALSE)</formula>
    </cfRule>
    <cfRule type="expression" dxfId="1918" priority="2020">
      <formula>IF(AND(AL1038&lt;0, RIGHT(TEXT(AL1038,"0.#"),1)="."),TRUE,FALSE)</formula>
    </cfRule>
  </conditionalFormatting>
  <conditionalFormatting sqref="Y1038:Y1065">
    <cfRule type="expression" dxfId="1917" priority="2015">
      <formula>IF(RIGHT(TEXT(Y1038,"0.#"),1)=".",FALSE,TRUE)</formula>
    </cfRule>
    <cfRule type="expression" dxfId="1916" priority="2016">
      <formula>IF(RIGHT(TEXT(Y1038,"0.#"),1)=".",TRUE,FALSE)</formula>
    </cfRule>
  </conditionalFormatting>
  <conditionalFormatting sqref="AL1036:AO1037">
    <cfRule type="expression" dxfId="1915" priority="2011">
      <formula>IF(AND(AL1036&gt;=0, RIGHT(TEXT(AL1036,"0.#"),1)&lt;&gt;"."),TRUE,FALSE)</formula>
    </cfRule>
    <cfRule type="expression" dxfId="1914" priority="2012">
      <formula>IF(AND(AL1036&gt;=0, RIGHT(TEXT(AL1036,"0.#"),1)="."),TRUE,FALSE)</formula>
    </cfRule>
    <cfRule type="expression" dxfId="1913" priority="2013">
      <formula>IF(AND(AL1036&lt;0, RIGHT(TEXT(AL1036,"0.#"),1)&lt;&gt;"."),TRUE,FALSE)</formula>
    </cfRule>
    <cfRule type="expression" dxfId="1912" priority="2014">
      <formula>IF(AND(AL1036&lt;0, RIGHT(TEXT(AL1036,"0.#"),1)="."),TRUE,FALSE)</formula>
    </cfRule>
  </conditionalFormatting>
  <conditionalFormatting sqref="Y1036:Y1037">
    <cfRule type="expression" dxfId="1911" priority="2009">
      <formula>IF(RIGHT(TEXT(Y1036,"0.#"),1)=".",FALSE,TRUE)</formula>
    </cfRule>
    <cfRule type="expression" dxfId="1910" priority="2010">
      <formula>IF(RIGHT(TEXT(Y1036,"0.#"),1)=".",TRUE,FALSE)</formula>
    </cfRule>
  </conditionalFormatting>
  <conditionalFormatting sqref="AL1071:AO1098">
    <cfRule type="expression" dxfId="1909" priority="2005">
      <formula>IF(AND(AL1071&gt;=0, RIGHT(TEXT(AL1071,"0.#"),1)&lt;&gt;"."),TRUE,FALSE)</formula>
    </cfRule>
    <cfRule type="expression" dxfId="1908" priority="2006">
      <formula>IF(AND(AL1071&gt;=0, RIGHT(TEXT(AL1071,"0.#"),1)="."),TRUE,FALSE)</formula>
    </cfRule>
    <cfRule type="expression" dxfId="1907" priority="2007">
      <formula>IF(AND(AL1071&lt;0, RIGHT(TEXT(AL1071,"0.#"),1)&lt;&gt;"."),TRUE,FALSE)</formula>
    </cfRule>
    <cfRule type="expression" dxfId="1906" priority="2008">
      <formula>IF(AND(AL1071&lt;0, RIGHT(TEXT(AL1071,"0.#"),1)="."),TRUE,FALSE)</formula>
    </cfRule>
  </conditionalFormatting>
  <conditionalFormatting sqref="Y1071:Y1098">
    <cfRule type="expression" dxfId="1905" priority="2003">
      <formula>IF(RIGHT(TEXT(Y1071,"0.#"),1)=".",FALSE,TRUE)</formula>
    </cfRule>
    <cfRule type="expression" dxfId="1904" priority="2004">
      <formula>IF(RIGHT(TEXT(Y1071,"0.#"),1)=".",TRUE,FALSE)</formula>
    </cfRule>
  </conditionalFormatting>
  <conditionalFormatting sqref="AL1069:AO1070">
    <cfRule type="expression" dxfId="1903" priority="1999">
      <formula>IF(AND(AL1069&gt;=0, RIGHT(TEXT(AL1069,"0.#"),1)&lt;&gt;"."),TRUE,FALSE)</formula>
    </cfRule>
    <cfRule type="expression" dxfId="1902" priority="2000">
      <formula>IF(AND(AL1069&gt;=0, RIGHT(TEXT(AL1069,"0.#"),1)="."),TRUE,FALSE)</formula>
    </cfRule>
    <cfRule type="expression" dxfId="1901" priority="2001">
      <formula>IF(AND(AL1069&lt;0, RIGHT(TEXT(AL1069,"0.#"),1)&lt;&gt;"."),TRUE,FALSE)</formula>
    </cfRule>
    <cfRule type="expression" dxfId="1900" priority="2002">
      <formula>IF(AND(AL1069&lt;0, RIGHT(TEXT(AL1069,"0.#"),1)="."),TRUE,FALSE)</formula>
    </cfRule>
  </conditionalFormatting>
  <conditionalFormatting sqref="Y1069:Y1070">
    <cfRule type="expression" dxfId="1899" priority="1997">
      <formula>IF(RIGHT(TEXT(Y1069,"0.#"),1)=".",FALSE,TRUE)</formula>
    </cfRule>
    <cfRule type="expression" dxfId="1898" priority="1998">
      <formula>IF(RIGHT(TEXT(Y1069,"0.#"),1)=".",TRUE,FALSE)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34 AM34 AQ34">
    <cfRule type="expression" dxfId="705" priority="5">
      <formula>IF(RIGHT(TEXT(AI34,"0.#"),1)=".",FALSE,TRUE)</formula>
    </cfRule>
    <cfRule type="expression" dxfId="704" priority="6">
      <formula>IF(RIGHT(TEXT(AI34,"0.#"),1)=".",TRUE,FALSE)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34">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72" max="49" man="1"/>
    <brk id="69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A27" sqref="A27"/>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554687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5546875" style="28" customWidth="1"/>
    <col min="25" max="25" width="12.44140625" style="34" bestFit="1" customWidth="1"/>
    <col min="26" max="26" width="3.5546875" style="28" customWidth="1"/>
    <col min="27" max="27" width="11.4414062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8"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8"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8"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8"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8"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8"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8"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8"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8"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8"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8"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8"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8"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8"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8" customHeight="1" x14ac:dyDescent="0.2">
      <c r="A16" s="14" t="s">
        <v>98</v>
      </c>
      <c r="B16" s="15" t="s">
        <v>566</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8"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8"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8"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8" customHeight="1" x14ac:dyDescent="0.2">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8" customHeight="1" x14ac:dyDescent="0.2">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8" customHeight="1" x14ac:dyDescent="0.2">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8" customHeight="1" x14ac:dyDescent="0.2">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8" customHeight="1" x14ac:dyDescent="0.2">
      <c r="A24" s="97" t="s">
        <v>412</v>
      </c>
      <c r="B24" s="15"/>
      <c r="C24" s="13" t="str">
        <f t="shared" si="9"/>
        <v/>
      </c>
      <c r="D24" s="13" t="str">
        <f>IF(C24="",D23,IF(D23&lt;&gt;"",CONCATENATE(D23,"、",C24),C24))</f>
        <v>地球温暖化対策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8"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8"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8" customHeight="1" x14ac:dyDescent="0.2">
      <c r="A27" s="13" t="str">
        <f>IF(D24="", "-", D24)</f>
        <v>地球温暖化対策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8"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8"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8"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8"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8"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8"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8"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8"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8"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8"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554687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2"/>
      <c r="AA2" s="833"/>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8" customHeight="1" x14ac:dyDescent="0.2">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8" customHeight="1" x14ac:dyDescent="0.2">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8" customHeight="1" x14ac:dyDescent="0.2">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2"/>
      <c r="AA9" s="833"/>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8" customHeight="1" x14ac:dyDescent="0.2">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8" customHeight="1" x14ac:dyDescent="0.2">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8" customHeight="1" x14ac:dyDescent="0.2">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2"/>
      <c r="AA16" s="833"/>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8" customHeight="1" x14ac:dyDescent="0.2">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8" customHeight="1" x14ac:dyDescent="0.2">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8" customHeight="1" x14ac:dyDescent="0.2">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2"/>
      <c r="AA23" s="833"/>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8" customHeight="1" x14ac:dyDescent="0.2">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8" customHeight="1" x14ac:dyDescent="0.2">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8" customHeight="1" x14ac:dyDescent="0.2">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2"/>
      <c r="AA30" s="833"/>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8" customHeight="1" x14ac:dyDescent="0.2">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8" customHeight="1" x14ac:dyDescent="0.2">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8" customHeight="1" x14ac:dyDescent="0.2">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2"/>
      <c r="AA37" s="833"/>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8" customHeight="1" x14ac:dyDescent="0.2">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8" customHeight="1" x14ac:dyDescent="0.2">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8" customHeight="1" x14ac:dyDescent="0.2">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2"/>
      <c r="AA44" s="833"/>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8" customHeight="1" x14ac:dyDescent="0.2">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8" customHeight="1" x14ac:dyDescent="0.2">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8" customHeight="1" x14ac:dyDescent="0.2">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2"/>
      <c r="AA51" s="833"/>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8" customHeight="1" x14ac:dyDescent="0.2">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8" customHeight="1" x14ac:dyDescent="0.2">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8" customHeight="1" x14ac:dyDescent="0.2">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2"/>
      <c r="AA58" s="833"/>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8" customHeight="1" x14ac:dyDescent="0.2">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8" customHeight="1" x14ac:dyDescent="0.2">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8" customHeight="1" x14ac:dyDescent="0.2">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2"/>
      <c r="AA65" s="833"/>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8" customHeight="1" x14ac:dyDescent="0.2">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8" customHeight="1" x14ac:dyDescent="0.2">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8" customHeight="1" x14ac:dyDescent="0.2">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5546875" style="35" customWidth="1"/>
    <col min="50" max="50" width="4.441406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8" t="s">
        <v>28</v>
      </c>
      <c r="B2" s="1059"/>
      <c r="C2" s="1059"/>
      <c r="D2" s="1059"/>
      <c r="E2" s="1059"/>
      <c r="F2" s="1060"/>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2">
      <c r="A16" s="1052"/>
      <c r="B16" s="1053"/>
      <c r="C16" s="1053"/>
      <c r="D16" s="1053"/>
      <c r="E16" s="1053"/>
      <c r="F16" s="1054"/>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2">
      <c r="A29" s="1052"/>
      <c r="B29" s="1053"/>
      <c r="C29" s="1053"/>
      <c r="D29" s="1053"/>
      <c r="E29" s="1053"/>
      <c r="F29" s="1054"/>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2">
      <c r="A42" s="1052"/>
      <c r="B42" s="1053"/>
      <c r="C42" s="1053"/>
      <c r="D42" s="1053"/>
      <c r="E42" s="1053"/>
      <c r="F42" s="1054"/>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5"/>
    <row r="55" spans="1:50" ht="30" customHeight="1" x14ac:dyDescent="0.2">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2">
      <c r="A56" s="1052"/>
      <c r="B56" s="1053"/>
      <c r="C56" s="1053"/>
      <c r="D56" s="1053"/>
      <c r="E56" s="1053"/>
      <c r="F56" s="1054"/>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2">
      <c r="A69" s="1052"/>
      <c r="B69" s="1053"/>
      <c r="C69" s="1053"/>
      <c r="D69" s="1053"/>
      <c r="E69" s="1053"/>
      <c r="F69" s="1054"/>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2">
      <c r="A82" s="1052"/>
      <c r="B82" s="1053"/>
      <c r="C82" s="1053"/>
      <c r="D82" s="1053"/>
      <c r="E82" s="1053"/>
      <c r="F82" s="1054"/>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2">
      <c r="A95" s="1052"/>
      <c r="B95" s="1053"/>
      <c r="C95" s="1053"/>
      <c r="D95" s="1053"/>
      <c r="E95" s="1053"/>
      <c r="F95" s="1054"/>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5"/>
    <row r="108" spans="1:50" ht="30" customHeight="1" x14ac:dyDescent="0.2">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2">
      <c r="A109" s="1052"/>
      <c r="B109" s="1053"/>
      <c r="C109" s="1053"/>
      <c r="D109" s="1053"/>
      <c r="E109" s="1053"/>
      <c r="F109" s="1054"/>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2">
      <c r="A122" s="1052"/>
      <c r="B122" s="1053"/>
      <c r="C122" s="1053"/>
      <c r="D122" s="1053"/>
      <c r="E122" s="1053"/>
      <c r="F122" s="1054"/>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2">
      <c r="A135" s="1052"/>
      <c r="B135" s="1053"/>
      <c r="C135" s="1053"/>
      <c r="D135" s="1053"/>
      <c r="E135" s="1053"/>
      <c r="F135" s="1054"/>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2">
      <c r="A148" s="1052"/>
      <c r="B148" s="1053"/>
      <c r="C148" s="1053"/>
      <c r="D148" s="1053"/>
      <c r="E148" s="1053"/>
      <c r="F148" s="1054"/>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5"/>
    <row r="161" spans="1:50" ht="30" customHeight="1" x14ac:dyDescent="0.2">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2">
      <c r="A162" s="1052"/>
      <c r="B162" s="1053"/>
      <c r="C162" s="1053"/>
      <c r="D162" s="1053"/>
      <c r="E162" s="1053"/>
      <c r="F162" s="1054"/>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2">
      <c r="A175" s="1052"/>
      <c r="B175" s="1053"/>
      <c r="C175" s="1053"/>
      <c r="D175" s="1053"/>
      <c r="E175" s="1053"/>
      <c r="F175" s="1054"/>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2">
      <c r="A188" s="1052"/>
      <c r="B188" s="1053"/>
      <c r="C188" s="1053"/>
      <c r="D188" s="1053"/>
      <c r="E188" s="1053"/>
      <c r="F188" s="1054"/>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2">
      <c r="A201" s="1052"/>
      <c r="B201" s="1053"/>
      <c r="C201" s="1053"/>
      <c r="D201" s="1053"/>
      <c r="E201" s="1053"/>
      <c r="F201" s="1054"/>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5"/>
    <row r="214" spans="1:50" ht="30" customHeight="1" x14ac:dyDescent="0.2">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2">
      <c r="A215" s="1052"/>
      <c r="B215" s="1053"/>
      <c r="C215" s="1053"/>
      <c r="D215" s="1053"/>
      <c r="E215" s="1053"/>
      <c r="F215" s="1054"/>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2">
      <c r="A228" s="1052"/>
      <c r="B228" s="1053"/>
      <c r="C228" s="1053"/>
      <c r="D228" s="1053"/>
      <c r="E228" s="1053"/>
      <c r="F228" s="1054"/>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2">
      <c r="A241" s="1052"/>
      <c r="B241" s="1053"/>
      <c r="C241" s="1053"/>
      <c r="D241" s="1053"/>
      <c r="E241" s="1053"/>
      <c r="F241" s="1054"/>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2">
      <c r="A254" s="1052"/>
      <c r="B254" s="1053"/>
      <c r="C254" s="1053"/>
      <c r="D254" s="1053"/>
      <c r="E254" s="1053"/>
      <c r="F254" s="1054"/>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5546875" style="35" customWidth="1"/>
    <col min="3" max="33" width="2.5546875" style="72" customWidth="1"/>
    <col min="34" max="37" width="3.44140625" style="72" customWidth="1"/>
    <col min="38" max="41" width="2.554687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4" customHeight="1" x14ac:dyDescent="0.2">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4" customHeight="1" x14ac:dyDescent="0.2">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4" customHeight="1" x14ac:dyDescent="0.2">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4" customHeight="1" x14ac:dyDescent="0.2">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4" customHeight="1" x14ac:dyDescent="0.2">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4" customHeight="1" x14ac:dyDescent="0.2">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4" customHeight="1" x14ac:dyDescent="0.2">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4" customHeight="1" x14ac:dyDescent="0.2">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4" customHeight="1" x14ac:dyDescent="0.2">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4" customHeight="1" x14ac:dyDescent="0.2">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4" customHeight="1" x14ac:dyDescent="0.2">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4" customHeight="1" x14ac:dyDescent="0.2">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4" customHeight="1" x14ac:dyDescent="0.2">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4" customHeight="1" x14ac:dyDescent="0.2">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4" customHeight="1" x14ac:dyDescent="0.2">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4" customHeight="1" x14ac:dyDescent="0.2">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4" customHeight="1" x14ac:dyDescent="0.2">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4" customHeight="1" x14ac:dyDescent="0.2">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4" customHeight="1" x14ac:dyDescent="0.2">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4" customHeight="1" x14ac:dyDescent="0.2">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4" customHeight="1" x14ac:dyDescent="0.2">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4" customHeight="1" x14ac:dyDescent="0.2">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4" customHeight="1" x14ac:dyDescent="0.2">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4" customHeight="1" x14ac:dyDescent="0.2">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4" customHeight="1" x14ac:dyDescent="0.2">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4" customHeight="1" x14ac:dyDescent="0.2">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4" customHeight="1" x14ac:dyDescent="0.2">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4" customHeight="1" x14ac:dyDescent="0.2">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4" customHeight="1" x14ac:dyDescent="0.2">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4" customHeight="1" x14ac:dyDescent="0.2">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4" customHeight="1" x14ac:dyDescent="0.2">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4" customHeight="1" x14ac:dyDescent="0.2">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4" customHeight="1" x14ac:dyDescent="0.2">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4" customHeight="1" x14ac:dyDescent="0.2">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4" customHeight="1" x14ac:dyDescent="0.2">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4" customHeight="1" x14ac:dyDescent="0.2">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4" customHeight="1" x14ac:dyDescent="0.2">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4" customHeight="1" x14ac:dyDescent="0.2">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4" customHeight="1" x14ac:dyDescent="0.2">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4" customHeight="1" x14ac:dyDescent="0.2">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4" customHeight="1" x14ac:dyDescent="0.2">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4" customHeight="1" x14ac:dyDescent="0.2">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4" customHeight="1" x14ac:dyDescent="0.2">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4" customHeight="1" x14ac:dyDescent="0.2">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4" customHeight="1" x14ac:dyDescent="0.2">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4" customHeight="1" x14ac:dyDescent="0.2">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4" customHeight="1" x14ac:dyDescent="0.2">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4" customHeight="1" x14ac:dyDescent="0.2">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4" customHeight="1" x14ac:dyDescent="0.2">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4" customHeight="1" x14ac:dyDescent="0.2">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4" customHeight="1" x14ac:dyDescent="0.2">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4" customHeight="1" x14ac:dyDescent="0.2">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4" customHeight="1" x14ac:dyDescent="0.2">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4" customHeight="1" x14ac:dyDescent="0.2">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4" customHeight="1" x14ac:dyDescent="0.2">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4" customHeight="1" x14ac:dyDescent="0.2">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4" customHeight="1" x14ac:dyDescent="0.2">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4" customHeight="1" x14ac:dyDescent="0.2">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4" customHeight="1" x14ac:dyDescent="0.2">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4" customHeight="1" x14ac:dyDescent="0.2">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4" customHeight="1" x14ac:dyDescent="0.2">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4" customHeight="1" x14ac:dyDescent="0.2">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4" customHeight="1" x14ac:dyDescent="0.2">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4" customHeight="1" x14ac:dyDescent="0.2">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4" customHeight="1" x14ac:dyDescent="0.2">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4" customHeight="1" x14ac:dyDescent="0.2">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4" customHeight="1" x14ac:dyDescent="0.2">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4" customHeight="1" x14ac:dyDescent="0.2">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4" customHeight="1" x14ac:dyDescent="0.2">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4" customHeight="1" x14ac:dyDescent="0.2">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4" customHeight="1" x14ac:dyDescent="0.2">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4" customHeight="1" x14ac:dyDescent="0.2">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4" customHeight="1" x14ac:dyDescent="0.2">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4" customHeight="1" x14ac:dyDescent="0.2">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4" customHeight="1" x14ac:dyDescent="0.2">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4" customHeight="1" x14ac:dyDescent="0.2">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4" customHeight="1" x14ac:dyDescent="0.2">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4" customHeight="1" x14ac:dyDescent="0.2">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4" customHeight="1" x14ac:dyDescent="0.2">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4" customHeight="1" x14ac:dyDescent="0.2">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4" customHeight="1" x14ac:dyDescent="0.2">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4" customHeight="1" x14ac:dyDescent="0.2">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4" customHeight="1" x14ac:dyDescent="0.2">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4" customHeight="1" x14ac:dyDescent="0.2">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4" customHeight="1" x14ac:dyDescent="0.2">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4" customHeight="1" x14ac:dyDescent="0.2">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4" customHeight="1" x14ac:dyDescent="0.2">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4" customHeight="1" x14ac:dyDescent="0.2">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4" customHeight="1" x14ac:dyDescent="0.2">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4" customHeight="1" x14ac:dyDescent="0.2">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4" customHeight="1" x14ac:dyDescent="0.2">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4" customHeight="1" x14ac:dyDescent="0.2">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4" customHeight="1" x14ac:dyDescent="0.2">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4" customHeight="1" x14ac:dyDescent="0.2">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4" customHeight="1" x14ac:dyDescent="0.2">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4" customHeight="1" x14ac:dyDescent="0.2">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4" customHeight="1" x14ac:dyDescent="0.2">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4" customHeight="1" x14ac:dyDescent="0.2">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4" customHeight="1" x14ac:dyDescent="0.2">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4" customHeight="1" x14ac:dyDescent="0.2">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4" customHeight="1" x14ac:dyDescent="0.2">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4" customHeight="1" x14ac:dyDescent="0.2">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4" customHeight="1" x14ac:dyDescent="0.2">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4" customHeight="1" x14ac:dyDescent="0.2">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4" customHeight="1" x14ac:dyDescent="0.2">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4" customHeight="1" x14ac:dyDescent="0.2">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4" customHeight="1" x14ac:dyDescent="0.2">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4" customHeight="1" x14ac:dyDescent="0.2">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4" customHeight="1" x14ac:dyDescent="0.2">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4" customHeight="1" x14ac:dyDescent="0.2">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4" customHeight="1" x14ac:dyDescent="0.2">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4" customHeight="1" x14ac:dyDescent="0.2">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4" customHeight="1" x14ac:dyDescent="0.2">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4" customHeight="1" x14ac:dyDescent="0.2">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4" customHeight="1" x14ac:dyDescent="0.2">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4" customHeight="1" x14ac:dyDescent="0.2">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4" customHeight="1" x14ac:dyDescent="0.2">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4" customHeight="1" x14ac:dyDescent="0.2">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4" customHeight="1" x14ac:dyDescent="0.2">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4" customHeight="1" x14ac:dyDescent="0.2">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4" customHeight="1" x14ac:dyDescent="0.2">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4" customHeight="1" x14ac:dyDescent="0.2">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4" customHeight="1" x14ac:dyDescent="0.2">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4" customHeight="1" x14ac:dyDescent="0.2">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4" customHeight="1" x14ac:dyDescent="0.2">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4" customHeight="1" x14ac:dyDescent="0.2">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4" customHeight="1" x14ac:dyDescent="0.2">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4" customHeight="1" x14ac:dyDescent="0.2">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4" customHeight="1" x14ac:dyDescent="0.2">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4" customHeight="1" x14ac:dyDescent="0.2">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4" customHeight="1" x14ac:dyDescent="0.2">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4" customHeight="1" x14ac:dyDescent="0.2">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4" customHeight="1" x14ac:dyDescent="0.2">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4" customHeight="1" x14ac:dyDescent="0.2">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4" customHeight="1" x14ac:dyDescent="0.2">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4" customHeight="1" x14ac:dyDescent="0.2">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4" customHeight="1" x14ac:dyDescent="0.2">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4" customHeight="1" x14ac:dyDescent="0.2">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4" customHeight="1" x14ac:dyDescent="0.2">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4" customHeight="1" x14ac:dyDescent="0.2">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4" customHeight="1" x14ac:dyDescent="0.2">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4" customHeight="1" x14ac:dyDescent="0.2">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4" customHeight="1" x14ac:dyDescent="0.2">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4" customHeight="1" x14ac:dyDescent="0.2">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4" customHeight="1" x14ac:dyDescent="0.2">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4" customHeight="1" x14ac:dyDescent="0.2">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4" customHeight="1" x14ac:dyDescent="0.2">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4" customHeight="1" x14ac:dyDescent="0.2">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4" customHeight="1" x14ac:dyDescent="0.2">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4" customHeight="1" x14ac:dyDescent="0.2">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4" customHeight="1" x14ac:dyDescent="0.2">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4" customHeight="1" x14ac:dyDescent="0.2">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4" customHeight="1" x14ac:dyDescent="0.2">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4" customHeight="1" x14ac:dyDescent="0.2">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4" customHeight="1" x14ac:dyDescent="0.2">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4" customHeight="1" x14ac:dyDescent="0.2">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4" customHeight="1" x14ac:dyDescent="0.2">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4" customHeight="1" x14ac:dyDescent="0.2">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4" customHeight="1" x14ac:dyDescent="0.2">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4" customHeight="1" x14ac:dyDescent="0.2">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4" customHeight="1" x14ac:dyDescent="0.2">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4" customHeight="1" x14ac:dyDescent="0.2">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4" customHeight="1" x14ac:dyDescent="0.2">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4" customHeight="1" x14ac:dyDescent="0.2">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4" customHeight="1" x14ac:dyDescent="0.2">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4" customHeight="1" x14ac:dyDescent="0.2">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4" customHeight="1" x14ac:dyDescent="0.2">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4" customHeight="1" x14ac:dyDescent="0.2">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4" customHeight="1" x14ac:dyDescent="0.2">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4" customHeight="1" x14ac:dyDescent="0.2">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4" customHeight="1" x14ac:dyDescent="0.2">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4" customHeight="1" x14ac:dyDescent="0.2">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4" customHeight="1" x14ac:dyDescent="0.2">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4" customHeight="1" x14ac:dyDescent="0.2">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4" customHeight="1" x14ac:dyDescent="0.2">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4" customHeight="1" x14ac:dyDescent="0.2">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4" customHeight="1" x14ac:dyDescent="0.2">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4" customHeight="1" x14ac:dyDescent="0.2">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4" customHeight="1" x14ac:dyDescent="0.2">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4" customHeight="1" x14ac:dyDescent="0.2">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4" customHeight="1" x14ac:dyDescent="0.2">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4" customHeight="1" x14ac:dyDescent="0.2">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4" customHeight="1" x14ac:dyDescent="0.2">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4" customHeight="1" x14ac:dyDescent="0.2">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4" customHeight="1" x14ac:dyDescent="0.2">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4" customHeight="1" x14ac:dyDescent="0.2">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4" customHeight="1" x14ac:dyDescent="0.2">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4" customHeight="1" x14ac:dyDescent="0.2">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4" customHeight="1" x14ac:dyDescent="0.2">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4" customHeight="1" x14ac:dyDescent="0.2">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4" customHeight="1" x14ac:dyDescent="0.2">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4" customHeight="1" x14ac:dyDescent="0.2">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4" customHeight="1" x14ac:dyDescent="0.2">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4" customHeight="1" x14ac:dyDescent="0.2">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4" customHeight="1" x14ac:dyDescent="0.2">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4" customHeight="1" x14ac:dyDescent="0.2">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4" customHeight="1" x14ac:dyDescent="0.2">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4" customHeight="1" x14ac:dyDescent="0.2">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4" customHeight="1" x14ac:dyDescent="0.2">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4" customHeight="1" x14ac:dyDescent="0.2">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4" customHeight="1" x14ac:dyDescent="0.2">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4" customHeight="1" x14ac:dyDescent="0.2">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4" customHeight="1" x14ac:dyDescent="0.2">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4" customHeight="1" x14ac:dyDescent="0.2">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4" customHeight="1" x14ac:dyDescent="0.2">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4" customHeight="1" x14ac:dyDescent="0.2">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4" customHeight="1" x14ac:dyDescent="0.2">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4" customHeight="1" x14ac:dyDescent="0.2">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4" customHeight="1" x14ac:dyDescent="0.2">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4" customHeight="1" x14ac:dyDescent="0.2">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4" customHeight="1" x14ac:dyDescent="0.2">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4" customHeight="1" x14ac:dyDescent="0.2">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4" customHeight="1" x14ac:dyDescent="0.2">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4" customHeight="1" x14ac:dyDescent="0.2">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4" customHeight="1" x14ac:dyDescent="0.2">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4" customHeight="1" x14ac:dyDescent="0.2">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4" customHeight="1" x14ac:dyDescent="0.2">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4" customHeight="1" x14ac:dyDescent="0.2">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4" customHeight="1" x14ac:dyDescent="0.2">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4" customHeight="1" x14ac:dyDescent="0.2">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4" customHeight="1" x14ac:dyDescent="0.2">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4" customHeight="1" x14ac:dyDescent="0.2">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4" customHeight="1" x14ac:dyDescent="0.2">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4" customHeight="1" x14ac:dyDescent="0.2">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4" customHeight="1" x14ac:dyDescent="0.2">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4" customHeight="1" x14ac:dyDescent="0.2">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4" customHeight="1" x14ac:dyDescent="0.2">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4" customHeight="1" x14ac:dyDescent="0.2">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4" customHeight="1" x14ac:dyDescent="0.2">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4" customHeight="1" x14ac:dyDescent="0.2">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4" customHeight="1" x14ac:dyDescent="0.2">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4" customHeight="1" x14ac:dyDescent="0.2">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4" customHeight="1" x14ac:dyDescent="0.2">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4" customHeight="1" x14ac:dyDescent="0.2">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4" customHeight="1" x14ac:dyDescent="0.2">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4" customHeight="1" x14ac:dyDescent="0.2">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4" customHeight="1" x14ac:dyDescent="0.2">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4" customHeight="1" x14ac:dyDescent="0.2">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4" customHeight="1" x14ac:dyDescent="0.2">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4" customHeight="1" x14ac:dyDescent="0.2">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4" customHeight="1" x14ac:dyDescent="0.2">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4" customHeight="1" x14ac:dyDescent="0.2">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4" customHeight="1" x14ac:dyDescent="0.2">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4" customHeight="1" x14ac:dyDescent="0.2">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4" customHeight="1" x14ac:dyDescent="0.2">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4" customHeight="1" x14ac:dyDescent="0.2">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4" customHeight="1" x14ac:dyDescent="0.2">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4" customHeight="1" x14ac:dyDescent="0.2">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4" customHeight="1" x14ac:dyDescent="0.2">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4" customHeight="1" x14ac:dyDescent="0.2">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4" customHeight="1" x14ac:dyDescent="0.2">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4" customHeight="1" x14ac:dyDescent="0.2">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4" customHeight="1" x14ac:dyDescent="0.2">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4" customHeight="1" x14ac:dyDescent="0.2">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4" customHeight="1" x14ac:dyDescent="0.2">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4" customHeight="1" x14ac:dyDescent="0.2">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4" customHeight="1" x14ac:dyDescent="0.2">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4" customHeight="1" x14ac:dyDescent="0.2">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4" customHeight="1" x14ac:dyDescent="0.2">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4" customHeight="1" x14ac:dyDescent="0.2">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4" customHeight="1" x14ac:dyDescent="0.2">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4" customHeight="1" x14ac:dyDescent="0.2">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4" customHeight="1" x14ac:dyDescent="0.2">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4" customHeight="1" x14ac:dyDescent="0.2">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4" customHeight="1" x14ac:dyDescent="0.2">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4" customHeight="1" x14ac:dyDescent="0.2">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4" customHeight="1" x14ac:dyDescent="0.2">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4" customHeight="1" x14ac:dyDescent="0.2">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4" customHeight="1" x14ac:dyDescent="0.2">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4" customHeight="1" x14ac:dyDescent="0.2">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4" customHeight="1" x14ac:dyDescent="0.2">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4" customHeight="1" x14ac:dyDescent="0.2">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4" customHeight="1" x14ac:dyDescent="0.2">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4" customHeight="1" x14ac:dyDescent="0.2">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4" customHeight="1" x14ac:dyDescent="0.2">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4" customHeight="1" x14ac:dyDescent="0.2">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4" customHeight="1" x14ac:dyDescent="0.2">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4" customHeight="1" x14ac:dyDescent="0.2">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4" customHeight="1" x14ac:dyDescent="0.2">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4" customHeight="1" x14ac:dyDescent="0.2">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4" customHeight="1" x14ac:dyDescent="0.2">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4" customHeight="1" x14ac:dyDescent="0.2">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4" customHeight="1" x14ac:dyDescent="0.2">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4" customHeight="1" x14ac:dyDescent="0.2">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4" customHeight="1" x14ac:dyDescent="0.2">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4" customHeight="1" x14ac:dyDescent="0.2">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4" customHeight="1" x14ac:dyDescent="0.2">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4" customHeight="1" x14ac:dyDescent="0.2">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4" customHeight="1" x14ac:dyDescent="0.2">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4" customHeight="1" x14ac:dyDescent="0.2">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4" customHeight="1" x14ac:dyDescent="0.2">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4" customHeight="1" x14ac:dyDescent="0.2">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4" customHeight="1" x14ac:dyDescent="0.2">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4" customHeight="1" x14ac:dyDescent="0.2">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4" customHeight="1" x14ac:dyDescent="0.2">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4" customHeight="1" x14ac:dyDescent="0.2">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4" customHeight="1" x14ac:dyDescent="0.2">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4" customHeight="1" x14ac:dyDescent="0.2">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4" customHeight="1" x14ac:dyDescent="0.2">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4" customHeight="1" x14ac:dyDescent="0.2">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4" customHeight="1" x14ac:dyDescent="0.2">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4" customHeight="1" x14ac:dyDescent="0.2">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4" customHeight="1" x14ac:dyDescent="0.2">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4" customHeight="1" x14ac:dyDescent="0.2">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4" customHeight="1" x14ac:dyDescent="0.2">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4" customHeight="1" x14ac:dyDescent="0.2">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4" customHeight="1" x14ac:dyDescent="0.2">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4" customHeight="1" x14ac:dyDescent="0.2">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4" customHeight="1" x14ac:dyDescent="0.2">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4" customHeight="1" x14ac:dyDescent="0.2">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4" customHeight="1" x14ac:dyDescent="0.2">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4" customHeight="1" x14ac:dyDescent="0.2">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4" customHeight="1" x14ac:dyDescent="0.2">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4" customHeight="1" x14ac:dyDescent="0.2">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4" customHeight="1" x14ac:dyDescent="0.2">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4" customHeight="1" x14ac:dyDescent="0.2">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4" customHeight="1" x14ac:dyDescent="0.2">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4" customHeight="1" x14ac:dyDescent="0.2">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4" customHeight="1" x14ac:dyDescent="0.2">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4" customHeight="1" x14ac:dyDescent="0.2">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4" customHeight="1" x14ac:dyDescent="0.2">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4" customHeight="1" x14ac:dyDescent="0.2">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4" customHeight="1" x14ac:dyDescent="0.2">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4" customHeight="1" x14ac:dyDescent="0.2">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4" customHeight="1" x14ac:dyDescent="0.2">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4" customHeight="1" x14ac:dyDescent="0.2">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4" customHeight="1" x14ac:dyDescent="0.2">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4" customHeight="1" x14ac:dyDescent="0.2">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4" customHeight="1" x14ac:dyDescent="0.2">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4" customHeight="1" x14ac:dyDescent="0.2">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4" customHeight="1" x14ac:dyDescent="0.2">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4" customHeight="1" x14ac:dyDescent="0.2">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4" customHeight="1" x14ac:dyDescent="0.2">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4" customHeight="1" x14ac:dyDescent="0.2">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4" customHeight="1" x14ac:dyDescent="0.2">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4" customHeight="1" x14ac:dyDescent="0.2">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4" customHeight="1" x14ac:dyDescent="0.2">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4" customHeight="1" x14ac:dyDescent="0.2">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4" customHeight="1" x14ac:dyDescent="0.2">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4" customHeight="1" x14ac:dyDescent="0.2">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4" customHeight="1" x14ac:dyDescent="0.2">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4" customHeight="1" x14ac:dyDescent="0.2">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4" customHeight="1" x14ac:dyDescent="0.2">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4" customHeight="1" x14ac:dyDescent="0.2">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4" customHeight="1" x14ac:dyDescent="0.2">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4" customHeight="1" x14ac:dyDescent="0.2">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4" customHeight="1" x14ac:dyDescent="0.2">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4" customHeight="1" x14ac:dyDescent="0.2">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4" customHeight="1" x14ac:dyDescent="0.2">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4" customHeight="1" x14ac:dyDescent="0.2">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4" customHeight="1" x14ac:dyDescent="0.2">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4" customHeight="1" x14ac:dyDescent="0.2">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4" customHeight="1" x14ac:dyDescent="0.2">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4" customHeight="1" x14ac:dyDescent="0.2">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4" customHeight="1" x14ac:dyDescent="0.2">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4" customHeight="1" x14ac:dyDescent="0.2">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4" customHeight="1" x14ac:dyDescent="0.2">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4" customHeight="1" x14ac:dyDescent="0.2">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4" customHeight="1" x14ac:dyDescent="0.2">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4" customHeight="1" x14ac:dyDescent="0.2">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4" customHeight="1" x14ac:dyDescent="0.2">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4" customHeight="1" x14ac:dyDescent="0.2">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4" customHeight="1" x14ac:dyDescent="0.2">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4" customHeight="1" x14ac:dyDescent="0.2">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4" customHeight="1" x14ac:dyDescent="0.2">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4" customHeight="1" x14ac:dyDescent="0.2">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4" customHeight="1" x14ac:dyDescent="0.2">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4" customHeight="1" x14ac:dyDescent="0.2">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4" customHeight="1" x14ac:dyDescent="0.2">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4" customHeight="1" x14ac:dyDescent="0.2">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4" customHeight="1" x14ac:dyDescent="0.2">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4" customHeight="1" x14ac:dyDescent="0.2">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4" customHeight="1" x14ac:dyDescent="0.2">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4" customHeight="1" x14ac:dyDescent="0.2">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4" customHeight="1" x14ac:dyDescent="0.2">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4" customHeight="1" x14ac:dyDescent="0.2">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4" customHeight="1" x14ac:dyDescent="0.2">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4" customHeight="1" x14ac:dyDescent="0.2">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4" customHeight="1" x14ac:dyDescent="0.2">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4" customHeight="1" x14ac:dyDescent="0.2">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4" customHeight="1" x14ac:dyDescent="0.2">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4" customHeight="1" x14ac:dyDescent="0.2">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4" customHeight="1" x14ac:dyDescent="0.2">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4" customHeight="1" x14ac:dyDescent="0.2">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4" customHeight="1" x14ac:dyDescent="0.2">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4" customHeight="1" x14ac:dyDescent="0.2">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4" customHeight="1" x14ac:dyDescent="0.2">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4" customHeight="1" x14ac:dyDescent="0.2">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4" customHeight="1" x14ac:dyDescent="0.2">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4" customHeight="1" x14ac:dyDescent="0.2">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4" customHeight="1" x14ac:dyDescent="0.2">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4" customHeight="1" x14ac:dyDescent="0.2">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4" customHeight="1" x14ac:dyDescent="0.2">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4" customHeight="1" x14ac:dyDescent="0.2">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4" customHeight="1" x14ac:dyDescent="0.2">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4" customHeight="1" x14ac:dyDescent="0.2">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4" customHeight="1" x14ac:dyDescent="0.2">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4" customHeight="1" x14ac:dyDescent="0.2">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4" customHeight="1" x14ac:dyDescent="0.2">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4" customHeight="1" x14ac:dyDescent="0.2">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4" customHeight="1" x14ac:dyDescent="0.2">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4" customHeight="1" x14ac:dyDescent="0.2">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4" customHeight="1" x14ac:dyDescent="0.2">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4" customHeight="1" x14ac:dyDescent="0.2">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4" customHeight="1" x14ac:dyDescent="0.2">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4" customHeight="1" x14ac:dyDescent="0.2">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4" customHeight="1" x14ac:dyDescent="0.2">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4" customHeight="1" x14ac:dyDescent="0.2">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4" customHeight="1" x14ac:dyDescent="0.2">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4" customHeight="1" x14ac:dyDescent="0.2">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4" customHeight="1" x14ac:dyDescent="0.2">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4" customHeight="1" x14ac:dyDescent="0.2">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4" customHeight="1" x14ac:dyDescent="0.2">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4" customHeight="1" x14ac:dyDescent="0.2">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4" customHeight="1" x14ac:dyDescent="0.2">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4" customHeight="1" x14ac:dyDescent="0.2">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4" customHeight="1" x14ac:dyDescent="0.2">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4" customHeight="1" x14ac:dyDescent="0.2">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4" customHeight="1" x14ac:dyDescent="0.2">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4" customHeight="1" x14ac:dyDescent="0.2">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4" customHeight="1" x14ac:dyDescent="0.2">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4" customHeight="1" x14ac:dyDescent="0.2">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4" customHeight="1" x14ac:dyDescent="0.2">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4" customHeight="1" x14ac:dyDescent="0.2">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4" customHeight="1" x14ac:dyDescent="0.2">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4" customHeight="1" x14ac:dyDescent="0.2">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4" customHeight="1" x14ac:dyDescent="0.2">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4" customHeight="1" x14ac:dyDescent="0.2">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4" customHeight="1" x14ac:dyDescent="0.2">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4" customHeight="1" x14ac:dyDescent="0.2">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4" customHeight="1" x14ac:dyDescent="0.2">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4" customHeight="1" x14ac:dyDescent="0.2">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4" customHeight="1" x14ac:dyDescent="0.2">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4" customHeight="1" x14ac:dyDescent="0.2">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4" customHeight="1" x14ac:dyDescent="0.2">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4" customHeight="1" x14ac:dyDescent="0.2">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4" customHeight="1" x14ac:dyDescent="0.2">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4" customHeight="1" x14ac:dyDescent="0.2">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4" customHeight="1" x14ac:dyDescent="0.2">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4" customHeight="1" x14ac:dyDescent="0.2">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4" customHeight="1" x14ac:dyDescent="0.2">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4" customHeight="1" x14ac:dyDescent="0.2">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4" customHeight="1" x14ac:dyDescent="0.2">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4" customHeight="1" x14ac:dyDescent="0.2">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4" customHeight="1" x14ac:dyDescent="0.2">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4" customHeight="1" x14ac:dyDescent="0.2">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4" customHeight="1" x14ac:dyDescent="0.2">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4" customHeight="1" x14ac:dyDescent="0.2">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4" customHeight="1" x14ac:dyDescent="0.2">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4" customHeight="1" x14ac:dyDescent="0.2">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4" customHeight="1" x14ac:dyDescent="0.2">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4" customHeight="1" x14ac:dyDescent="0.2">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4" customHeight="1" x14ac:dyDescent="0.2">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4" customHeight="1" x14ac:dyDescent="0.2">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4" customHeight="1" x14ac:dyDescent="0.2">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4" customHeight="1" x14ac:dyDescent="0.2">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4" customHeight="1" x14ac:dyDescent="0.2">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4" customHeight="1" x14ac:dyDescent="0.2">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4" customHeight="1" x14ac:dyDescent="0.2">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4" customHeight="1" x14ac:dyDescent="0.2">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4" customHeight="1" x14ac:dyDescent="0.2">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4" customHeight="1" x14ac:dyDescent="0.2">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4" customHeight="1" x14ac:dyDescent="0.2">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4" customHeight="1" x14ac:dyDescent="0.2">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4" customHeight="1" x14ac:dyDescent="0.2">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4" customHeight="1" x14ac:dyDescent="0.2">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4" customHeight="1" x14ac:dyDescent="0.2">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4" customHeight="1" x14ac:dyDescent="0.2">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4" customHeight="1" x14ac:dyDescent="0.2">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4" customHeight="1" x14ac:dyDescent="0.2">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4" customHeight="1" x14ac:dyDescent="0.2">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4" customHeight="1" x14ac:dyDescent="0.2">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4" customHeight="1" x14ac:dyDescent="0.2">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4" customHeight="1" x14ac:dyDescent="0.2">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4" customHeight="1" x14ac:dyDescent="0.2">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4" customHeight="1" x14ac:dyDescent="0.2">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4" customHeight="1" x14ac:dyDescent="0.2">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4" customHeight="1" x14ac:dyDescent="0.2">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4" customHeight="1" x14ac:dyDescent="0.2">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4" customHeight="1" x14ac:dyDescent="0.2">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4" customHeight="1" x14ac:dyDescent="0.2">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4" customHeight="1" x14ac:dyDescent="0.2">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4" customHeight="1" x14ac:dyDescent="0.2">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4" customHeight="1" x14ac:dyDescent="0.2">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4" customHeight="1" x14ac:dyDescent="0.2">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4" customHeight="1" x14ac:dyDescent="0.2">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4" customHeight="1" x14ac:dyDescent="0.2">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4" customHeight="1" x14ac:dyDescent="0.2">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4" customHeight="1" x14ac:dyDescent="0.2">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4" customHeight="1" x14ac:dyDescent="0.2">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4" customHeight="1" x14ac:dyDescent="0.2">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4" customHeight="1" x14ac:dyDescent="0.2">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4" customHeight="1" x14ac:dyDescent="0.2">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4" customHeight="1" x14ac:dyDescent="0.2">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4" customHeight="1" x14ac:dyDescent="0.2">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4" customHeight="1" x14ac:dyDescent="0.2">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4" customHeight="1" x14ac:dyDescent="0.2">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4" customHeight="1" x14ac:dyDescent="0.2">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4" customHeight="1" x14ac:dyDescent="0.2">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4" customHeight="1" x14ac:dyDescent="0.2">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4" customHeight="1" x14ac:dyDescent="0.2">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4" customHeight="1" x14ac:dyDescent="0.2">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4" customHeight="1" x14ac:dyDescent="0.2">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4" customHeight="1" x14ac:dyDescent="0.2">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4" customHeight="1" x14ac:dyDescent="0.2">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4" customHeight="1" x14ac:dyDescent="0.2">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4" customHeight="1" x14ac:dyDescent="0.2">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4" customHeight="1" x14ac:dyDescent="0.2">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4" customHeight="1" x14ac:dyDescent="0.2">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4" customHeight="1" x14ac:dyDescent="0.2">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4" customHeight="1" x14ac:dyDescent="0.2">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4" customHeight="1" x14ac:dyDescent="0.2">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4" customHeight="1" x14ac:dyDescent="0.2">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4" customHeight="1" x14ac:dyDescent="0.2">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4" customHeight="1" x14ac:dyDescent="0.2">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4" customHeight="1" x14ac:dyDescent="0.2">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4" customHeight="1" x14ac:dyDescent="0.2">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4" customHeight="1" x14ac:dyDescent="0.2">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4" customHeight="1" x14ac:dyDescent="0.2">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4" customHeight="1" x14ac:dyDescent="0.2">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4" customHeight="1" x14ac:dyDescent="0.2">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4" customHeight="1" x14ac:dyDescent="0.2">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4" customHeight="1" x14ac:dyDescent="0.2">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4" customHeight="1" x14ac:dyDescent="0.2">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4" customHeight="1" x14ac:dyDescent="0.2">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4" customHeight="1" x14ac:dyDescent="0.2">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4" customHeight="1" x14ac:dyDescent="0.2">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4" customHeight="1" x14ac:dyDescent="0.2">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4" customHeight="1" x14ac:dyDescent="0.2">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4" customHeight="1" x14ac:dyDescent="0.2">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4" customHeight="1" x14ac:dyDescent="0.2">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4" customHeight="1" x14ac:dyDescent="0.2">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4" customHeight="1" x14ac:dyDescent="0.2">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4" customHeight="1" x14ac:dyDescent="0.2">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4" customHeight="1" x14ac:dyDescent="0.2">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4" customHeight="1" x14ac:dyDescent="0.2">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4" customHeight="1" x14ac:dyDescent="0.2">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4" customHeight="1" x14ac:dyDescent="0.2">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4" customHeight="1" x14ac:dyDescent="0.2">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4" customHeight="1" x14ac:dyDescent="0.2">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4" customHeight="1" x14ac:dyDescent="0.2">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4" customHeight="1" x14ac:dyDescent="0.2">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4" customHeight="1" x14ac:dyDescent="0.2">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4" customHeight="1" x14ac:dyDescent="0.2">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4" customHeight="1" x14ac:dyDescent="0.2">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4" customHeight="1" x14ac:dyDescent="0.2">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4" customHeight="1" x14ac:dyDescent="0.2">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4" customHeight="1" x14ac:dyDescent="0.2">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4" customHeight="1" x14ac:dyDescent="0.2">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4" customHeight="1" x14ac:dyDescent="0.2">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4" customHeight="1" x14ac:dyDescent="0.2">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4" customHeight="1" x14ac:dyDescent="0.2">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4" customHeight="1" x14ac:dyDescent="0.2">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4" customHeight="1" x14ac:dyDescent="0.2">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4" customHeight="1" x14ac:dyDescent="0.2">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4" customHeight="1" x14ac:dyDescent="0.2">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4" customHeight="1" x14ac:dyDescent="0.2">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4" customHeight="1" x14ac:dyDescent="0.2">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4" customHeight="1" x14ac:dyDescent="0.2">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4" customHeight="1" x14ac:dyDescent="0.2">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4" customHeight="1" x14ac:dyDescent="0.2">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4" customHeight="1" x14ac:dyDescent="0.2">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4" customHeight="1" x14ac:dyDescent="0.2">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4" customHeight="1" x14ac:dyDescent="0.2">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4" customHeight="1" x14ac:dyDescent="0.2">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4" customHeight="1" x14ac:dyDescent="0.2">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4" customHeight="1" x14ac:dyDescent="0.2">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4" customHeight="1" x14ac:dyDescent="0.2">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4" customHeight="1" x14ac:dyDescent="0.2">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4" customHeight="1" x14ac:dyDescent="0.2">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4" customHeight="1" x14ac:dyDescent="0.2">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4" customHeight="1" x14ac:dyDescent="0.2">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4" customHeight="1" x14ac:dyDescent="0.2">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4" customHeight="1" x14ac:dyDescent="0.2">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4" customHeight="1" x14ac:dyDescent="0.2">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4" customHeight="1" x14ac:dyDescent="0.2">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4" customHeight="1" x14ac:dyDescent="0.2">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4" customHeight="1" x14ac:dyDescent="0.2">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4" customHeight="1" x14ac:dyDescent="0.2">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4" customHeight="1" x14ac:dyDescent="0.2">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4" customHeight="1" x14ac:dyDescent="0.2">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4" customHeight="1" x14ac:dyDescent="0.2">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4" customHeight="1" x14ac:dyDescent="0.2">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4" customHeight="1" x14ac:dyDescent="0.2">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4" customHeight="1" x14ac:dyDescent="0.2">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4" customHeight="1" x14ac:dyDescent="0.2">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4" customHeight="1" x14ac:dyDescent="0.2">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4" customHeight="1" x14ac:dyDescent="0.2">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4" customHeight="1" x14ac:dyDescent="0.2">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4" customHeight="1" x14ac:dyDescent="0.2">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4" customHeight="1" x14ac:dyDescent="0.2">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4" customHeight="1" x14ac:dyDescent="0.2">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4" customHeight="1" x14ac:dyDescent="0.2">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4" customHeight="1" x14ac:dyDescent="0.2">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4" customHeight="1" x14ac:dyDescent="0.2">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4" customHeight="1" x14ac:dyDescent="0.2">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4" customHeight="1" x14ac:dyDescent="0.2">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4" customHeight="1" x14ac:dyDescent="0.2">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4" customHeight="1" x14ac:dyDescent="0.2">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4" customHeight="1" x14ac:dyDescent="0.2">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4" customHeight="1" x14ac:dyDescent="0.2">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4" customHeight="1" x14ac:dyDescent="0.2">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4" customHeight="1" x14ac:dyDescent="0.2">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4" customHeight="1" x14ac:dyDescent="0.2">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4" customHeight="1" x14ac:dyDescent="0.2">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4" customHeight="1" x14ac:dyDescent="0.2">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4" customHeight="1" x14ac:dyDescent="0.2">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4" customHeight="1" x14ac:dyDescent="0.2">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4" customHeight="1" x14ac:dyDescent="0.2">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4" customHeight="1" x14ac:dyDescent="0.2">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4" customHeight="1" x14ac:dyDescent="0.2">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4" customHeight="1" x14ac:dyDescent="0.2">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4" customHeight="1" x14ac:dyDescent="0.2">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4" customHeight="1" x14ac:dyDescent="0.2">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4" customHeight="1" x14ac:dyDescent="0.2">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4" customHeight="1" x14ac:dyDescent="0.2">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4" customHeight="1" x14ac:dyDescent="0.2">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4" customHeight="1" x14ac:dyDescent="0.2">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4" customHeight="1" x14ac:dyDescent="0.2">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4" customHeight="1" x14ac:dyDescent="0.2">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4" customHeight="1" x14ac:dyDescent="0.2">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4" customHeight="1" x14ac:dyDescent="0.2">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4" customHeight="1" x14ac:dyDescent="0.2">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4" customHeight="1" x14ac:dyDescent="0.2">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4" customHeight="1" x14ac:dyDescent="0.2">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4" customHeight="1" x14ac:dyDescent="0.2">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4" customHeight="1" x14ac:dyDescent="0.2">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4" customHeight="1" x14ac:dyDescent="0.2">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4" customHeight="1" x14ac:dyDescent="0.2">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4" customHeight="1" x14ac:dyDescent="0.2">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4" customHeight="1" x14ac:dyDescent="0.2">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4" customHeight="1" x14ac:dyDescent="0.2">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4" customHeight="1" x14ac:dyDescent="0.2">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4" customHeight="1" x14ac:dyDescent="0.2">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4" customHeight="1" x14ac:dyDescent="0.2">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4" customHeight="1" x14ac:dyDescent="0.2">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4" customHeight="1" x14ac:dyDescent="0.2">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4" customHeight="1" x14ac:dyDescent="0.2">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4" customHeight="1" x14ac:dyDescent="0.2">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4" customHeight="1" x14ac:dyDescent="0.2">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4" customHeight="1" x14ac:dyDescent="0.2">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4" customHeight="1" x14ac:dyDescent="0.2">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4" customHeight="1" x14ac:dyDescent="0.2">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4" customHeight="1" x14ac:dyDescent="0.2">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4" customHeight="1" x14ac:dyDescent="0.2">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4" customHeight="1" x14ac:dyDescent="0.2">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4" customHeight="1" x14ac:dyDescent="0.2">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4" customHeight="1" x14ac:dyDescent="0.2">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4" customHeight="1" x14ac:dyDescent="0.2">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4" customHeight="1" x14ac:dyDescent="0.2">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4" customHeight="1" x14ac:dyDescent="0.2">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4" customHeight="1" x14ac:dyDescent="0.2">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4" customHeight="1" x14ac:dyDescent="0.2">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4" customHeight="1" x14ac:dyDescent="0.2">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4" customHeight="1" x14ac:dyDescent="0.2">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4" customHeight="1" x14ac:dyDescent="0.2">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4" customHeight="1" x14ac:dyDescent="0.2">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4" customHeight="1" x14ac:dyDescent="0.2">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4" customHeight="1" x14ac:dyDescent="0.2">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4" customHeight="1" x14ac:dyDescent="0.2">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4" customHeight="1" x14ac:dyDescent="0.2">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4" customHeight="1" x14ac:dyDescent="0.2">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4" customHeight="1" x14ac:dyDescent="0.2">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4" customHeight="1" x14ac:dyDescent="0.2">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4" customHeight="1" x14ac:dyDescent="0.2">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4" customHeight="1" x14ac:dyDescent="0.2">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4" customHeight="1" x14ac:dyDescent="0.2">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4" customHeight="1" x14ac:dyDescent="0.2">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4" customHeight="1" x14ac:dyDescent="0.2">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4" customHeight="1" x14ac:dyDescent="0.2">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4" customHeight="1" x14ac:dyDescent="0.2">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4" customHeight="1" x14ac:dyDescent="0.2">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4" customHeight="1" x14ac:dyDescent="0.2">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4" customHeight="1" x14ac:dyDescent="0.2">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4" customHeight="1" x14ac:dyDescent="0.2">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4" customHeight="1" x14ac:dyDescent="0.2">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4" customHeight="1" x14ac:dyDescent="0.2">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4" customHeight="1" x14ac:dyDescent="0.2">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4" customHeight="1" x14ac:dyDescent="0.2">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4" customHeight="1" x14ac:dyDescent="0.2">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4" customHeight="1" x14ac:dyDescent="0.2">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4" customHeight="1" x14ac:dyDescent="0.2">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4" customHeight="1" x14ac:dyDescent="0.2">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4" customHeight="1" x14ac:dyDescent="0.2">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4" customHeight="1" x14ac:dyDescent="0.2">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4" customHeight="1" x14ac:dyDescent="0.2">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4" customHeight="1" x14ac:dyDescent="0.2">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4" customHeight="1" x14ac:dyDescent="0.2">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4" customHeight="1" x14ac:dyDescent="0.2">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4" customHeight="1" x14ac:dyDescent="0.2">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4" customHeight="1" x14ac:dyDescent="0.2">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4" customHeight="1" x14ac:dyDescent="0.2">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4" customHeight="1" x14ac:dyDescent="0.2">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4" customHeight="1" x14ac:dyDescent="0.2">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4" customHeight="1" x14ac:dyDescent="0.2">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4" customHeight="1" x14ac:dyDescent="0.2">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4" customHeight="1" x14ac:dyDescent="0.2">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4" customHeight="1" x14ac:dyDescent="0.2">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4" customHeight="1" x14ac:dyDescent="0.2">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4" customHeight="1" x14ac:dyDescent="0.2">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4" customHeight="1" x14ac:dyDescent="0.2">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4" customHeight="1" x14ac:dyDescent="0.2">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4" customHeight="1" x14ac:dyDescent="0.2">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4" customHeight="1" x14ac:dyDescent="0.2">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4" customHeight="1" x14ac:dyDescent="0.2">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4" customHeight="1" x14ac:dyDescent="0.2">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4" customHeight="1" x14ac:dyDescent="0.2">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4" customHeight="1" x14ac:dyDescent="0.2">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4" customHeight="1" x14ac:dyDescent="0.2">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4" customHeight="1" x14ac:dyDescent="0.2">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4" customHeight="1" x14ac:dyDescent="0.2">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4" customHeight="1" x14ac:dyDescent="0.2">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4" customHeight="1" x14ac:dyDescent="0.2">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4" customHeight="1" x14ac:dyDescent="0.2">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4" customHeight="1" x14ac:dyDescent="0.2">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4" customHeight="1" x14ac:dyDescent="0.2">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4" customHeight="1" x14ac:dyDescent="0.2">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4" customHeight="1" x14ac:dyDescent="0.2">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4" customHeight="1" x14ac:dyDescent="0.2">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4" customHeight="1" x14ac:dyDescent="0.2">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4" customHeight="1" x14ac:dyDescent="0.2">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4" customHeight="1" x14ac:dyDescent="0.2">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4" customHeight="1" x14ac:dyDescent="0.2">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4" customHeight="1" x14ac:dyDescent="0.2">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4" customHeight="1" x14ac:dyDescent="0.2">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4" customHeight="1" x14ac:dyDescent="0.2">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4" customHeight="1" x14ac:dyDescent="0.2">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4" customHeight="1" x14ac:dyDescent="0.2">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4" customHeight="1" x14ac:dyDescent="0.2">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4" customHeight="1" x14ac:dyDescent="0.2">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4" customHeight="1" x14ac:dyDescent="0.2">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4" customHeight="1" x14ac:dyDescent="0.2">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4" customHeight="1" x14ac:dyDescent="0.2">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4" customHeight="1" x14ac:dyDescent="0.2">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4" customHeight="1" x14ac:dyDescent="0.2">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4" customHeight="1" x14ac:dyDescent="0.2">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4" customHeight="1" x14ac:dyDescent="0.2">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4" customHeight="1" x14ac:dyDescent="0.2">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4" customHeight="1" x14ac:dyDescent="0.2">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4" customHeight="1" x14ac:dyDescent="0.2">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4" customHeight="1" x14ac:dyDescent="0.2">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4" customHeight="1" x14ac:dyDescent="0.2">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4" customHeight="1" x14ac:dyDescent="0.2">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4" customHeight="1" x14ac:dyDescent="0.2">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4" customHeight="1" x14ac:dyDescent="0.2">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4" customHeight="1" x14ac:dyDescent="0.2">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4" customHeight="1" x14ac:dyDescent="0.2">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4" customHeight="1" x14ac:dyDescent="0.2">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4" customHeight="1" x14ac:dyDescent="0.2">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4" customHeight="1" x14ac:dyDescent="0.2">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4" customHeight="1" x14ac:dyDescent="0.2">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4" customHeight="1" x14ac:dyDescent="0.2">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4" customHeight="1" x14ac:dyDescent="0.2">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4" customHeight="1" x14ac:dyDescent="0.2">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4" customHeight="1" x14ac:dyDescent="0.2">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4" customHeight="1" x14ac:dyDescent="0.2">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4" customHeight="1" x14ac:dyDescent="0.2">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4" customHeight="1" x14ac:dyDescent="0.2">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4" customHeight="1" x14ac:dyDescent="0.2">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4" customHeight="1" x14ac:dyDescent="0.2">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4" customHeight="1" x14ac:dyDescent="0.2">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4" customHeight="1" x14ac:dyDescent="0.2">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4" customHeight="1" x14ac:dyDescent="0.2">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4" customHeight="1" x14ac:dyDescent="0.2">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4" customHeight="1" x14ac:dyDescent="0.2">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4" customHeight="1" x14ac:dyDescent="0.2">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4" customHeight="1" x14ac:dyDescent="0.2">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4" customHeight="1" x14ac:dyDescent="0.2">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4" customHeight="1" x14ac:dyDescent="0.2">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4" customHeight="1" x14ac:dyDescent="0.2">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4" customHeight="1" x14ac:dyDescent="0.2">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4" customHeight="1" x14ac:dyDescent="0.2">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4" customHeight="1" x14ac:dyDescent="0.2">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4" customHeight="1" x14ac:dyDescent="0.2">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4" customHeight="1" x14ac:dyDescent="0.2">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4" customHeight="1" x14ac:dyDescent="0.2">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4" customHeight="1" x14ac:dyDescent="0.2">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4" customHeight="1" x14ac:dyDescent="0.2">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4" customHeight="1" x14ac:dyDescent="0.2">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4" customHeight="1" x14ac:dyDescent="0.2">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4" customHeight="1" x14ac:dyDescent="0.2">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4" customHeight="1" x14ac:dyDescent="0.2">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4" customHeight="1" x14ac:dyDescent="0.2">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4" customHeight="1" x14ac:dyDescent="0.2">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4" customHeight="1" x14ac:dyDescent="0.2">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4" customHeight="1" x14ac:dyDescent="0.2">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4" customHeight="1" x14ac:dyDescent="0.2">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4" customHeight="1" x14ac:dyDescent="0.2">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4" customHeight="1" x14ac:dyDescent="0.2">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4" customHeight="1" x14ac:dyDescent="0.2">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4" customHeight="1" x14ac:dyDescent="0.2">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4" customHeight="1" x14ac:dyDescent="0.2">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4" customHeight="1" x14ac:dyDescent="0.2">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4" customHeight="1" x14ac:dyDescent="0.2">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4" customHeight="1" x14ac:dyDescent="0.2">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4" customHeight="1" x14ac:dyDescent="0.2">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4" customHeight="1" x14ac:dyDescent="0.2">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4" customHeight="1" x14ac:dyDescent="0.2">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4" customHeight="1" x14ac:dyDescent="0.2">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4" customHeight="1" x14ac:dyDescent="0.2">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4" customHeight="1" x14ac:dyDescent="0.2">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4" customHeight="1" x14ac:dyDescent="0.2">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4" customHeight="1" x14ac:dyDescent="0.2">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4" customHeight="1" x14ac:dyDescent="0.2">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4" customHeight="1" x14ac:dyDescent="0.2">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4" customHeight="1" x14ac:dyDescent="0.2">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4" customHeight="1" x14ac:dyDescent="0.2">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4" customHeight="1" x14ac:dyDescent="0.2">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4" customHeight="1" x14ac:dyDescent="0.2">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4" customHeight="1" x14ac:dyDescent="0.2">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4" customHeight="1" x14ac:dyDescent="0.2">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4" customHeight="1" x14ac:dyDescent="0.2">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4" customHeight="1" x14ac:dyDescent="0.2">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4" customHeight="1" x14ac:dyDescent="0.2">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4" customHeight="1" x14ac:dyDescent="0.2">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4" customHeight="1" x14ac:dyDescent="0.2">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4" customHeight="1" x14ac:dyDescent="0.2">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4" customHeight="1" x14ac:dyDescent="0.2">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4" customHeight="1" x14ac:dyDescent="0.2">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4" customHeight="1" x14ac:dyDescent="0.2">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4" customHeight="1" x14ac:dyDescent="0.2">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4" customHeight="1" x14ac:dyDescent="0.2">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4" customHeight="1" x14ac:dyDescent="0.2">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4" customHeight="1" x14ac:dyDescent="0.2">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4" customHeight="1" x14ac:dyDescent="0.2">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4" customHeight="1" x14ac:dyDescent="0.2">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4" customHeight="1" x14ac:dyDescent="0.2">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4" customHeight="1" x14ac:dyDescent="0.2">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4" customHeight="1" x14ac:dyDescent="0.2">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4" customHeight="1" x14ac:dyDescent="0.2">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4" customHeight="1" x14ac:dyDescent="0.2">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4" customHeight="1" x14ac:dyDescent="0.2">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4" customHeight="1" x14ac:dyDescent="0.2">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4" customHeight="1" x14ac:dyDescent="0.2">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4" customHeight="1" x14ac:dyDescent="0.2">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4" customHeight="1" x14ac:dyDescent="0.2">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4" customHeight="1" x14ac:dyDescent="0.2">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4" customHeight="1" x14ac:dyDescent="0.2">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4" customHeight="1" x14ac:dyDescent="0.2">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4" customHeight="1" x14ac:dyDescent="0.2">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4" customHeight="1" x14ac:dyDescent="0.2">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4" customHeight="1" x14ac:dyDescent="0.2">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4" customHeight="1" x14ac:dyDescent="0.2">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4" customHeight="1" x14ac:dyDescent="0.2">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4" customHeight="1" x14ac:dyDescent="0.2">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4" customHeight="1" x14ac:dyDescent="0.2">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4" customHeight="1" x14ac:dyDescent="0.2">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4" customHeight="1" x14ac:dyDescent="0.2">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4" customHeight="1" x14ac:dyDescent="0.2">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4" customHeight="1" x14ac:dyDescent="0.2">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4" customHeight="1" x14ac:dyDescent="0.2">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4" customHeight="1" x14ac:dyDescent="0.2">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4" customHeight="1" x14ac:dyDescent="0.2">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4" customHeight="1" x14ac:dyDescent="0.2">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4" customHeight="1" x14ac:dyDescent="0.2">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4" customHeight="1" x14ac:dyDescent="0.2">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4" customHeight="1" x14ac:dyDescent="0.2">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4" customHeight="1" x14ac:dyDescent="0.2">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4" customHeight="1" x14ac:dyDescent="0.2">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4" customHeight="1" x14ac:dyDescent="0.2">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4" customHeight="1" x14ac:dyDescent="0.2">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4" customHeight="1" x14ac:dyDescent="0.2">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4" customHeight="1" x14ac:dyDescent="0.2">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4" customHeight="1" x14ac:dyDescent="0.2">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4" customHeight="1" x14ac:dyDescent="0.2">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4" customHeight="1" x14ac:dyDescent="0.2">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4" customHeight="1" x14ac:dyDescent="0.2">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4" customHeight="1" x14ac:dyDescent="0.2">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4" customHeight="1" x14ac:dyDescent="0.2">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4" customHeight="1" x14ac:dyDescent="0.2">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4" customHeight="1" x14ac:dyDescent="0.2">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4" customHeight="1" x14ac:dyDescent="0.2">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4" customHeight="1" x14ac:dyDescent="0.2">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4" customHeight="1" x14ac:dyDescent="0.2">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4" customHeight="1" x14ac:dyDescent="0.2">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4" customHeight="1" x14ac:dyDescent="0.2">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4" customHeight="1" x14ac:dyDescent="0.2">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4" customHeight="1" x14ac:dyDescent="0.2">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4" customHeight="1" x14ac:dyDescent="0.2">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4" customHeight="1" x14ac:dyDescent="0.2">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4" customHeight="1" x14ac:dyDescent="0.2">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4" customHeight="1" x14ac:dyDescent="0.2">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4" customHeight="1" x14ac:dyDescent="0.2">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4" customHeight="1" x14ac:dyDescent="0.2">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4" customHeight="1" x14ac:dyDescent="0.2">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4" customHeight="1" x14ac:dyDescent="0.2">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4" customHeight="1" x14ac:dyDescent="0.2">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4" customHeight="1" x14ac:dyDescent="0.2">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4" customHeight="1" x14ac:dyDescent="0.2">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4" customHeight="1" x14ac:dyDescent="0.2">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4" customHeight="1" x14ac:dyDescent="0.2">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4" customHeight="1" x14ac:dyDescent="0.2">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4" customHeight="1" x14ac:dyDescent="0.2">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4" customHeight="1" x14ac:dyDescent="0.2">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4" customHeight="1" x14ac:dyDescent="0.2">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4" customHeight="1" x14ac:dyDescent="0.2">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4" customHeight="1" x14ac:dyDescent="0.2">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4" customHeight="1" x14ac:dyDescent="0.2">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4" customHeight="1" x14ac:dyDescent="0.2">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4" customHeight="1" x14ac:dyDescent="0.2">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4" customHeight="1" x14ac:dyDescent="0.2">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4" customHeight="1" x14ac:dyDescent="0.2">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4" customHeight="1" x14ac:dyDescent="0.2">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4" customHeight="1" x14ac:dyDescent="0.2">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4" customHeight="1" x14ac:dyDescent="0.2">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4" customHeight="1" x14ac:dyDescent="0.2">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4" customHeight="1" x14ac:dyDescent="0.2">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4" customHeight="1" x14ac:dyDescent="0.2">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4" customHeight="1" x14ac:dyDescent="0.2">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4" customHeight="1" x14ac:dyDescent="0.2">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4" customHeight="1" x14ac:dyDescent="0.2">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4" customHeight="1" x14ac:dyDescent="0.2">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4" customHeight="1" x14ac:dyDescent="0.2">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4" customHeight="1" x14ac:dyDescent="0.2">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4" customHeight="1" x14ac:dyDescent="0.2">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4" customHeight="1" x14ac:dyDescent="0.2">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4" customHeight="1" x14ac:dyDescent="0.2">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4" customHeight="1" x14ac:dyDescent="0.2">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4" customHeight="1" x14ac:dyDescent="0.2">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4" customHeight="1" x14ac:dyDescent="0.2">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4" customHeight="1" x14ac:dyDescent="0.2">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4" customHeight="1" x14ac:dyDescent="0.2">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4" customHeight="1" x14ac:dyDescent="0.2">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4" customHeight="1" x14ac:dyDescent="0.2">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4" customHeight="1" x14ac:dyDescent="0.2">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4" customHeight="1" x14ac:dyDescent="0.2">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4" customHeight="1" x14ac:dyDescent="0.2">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4" customHeight="1" x14ac:dyDescent="0.2">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4" customHeight="1" x14ac:dyDescent="0.2">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4" customHeight="1" x14ac:dyDescent="0.2">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4" customHeight="1" x14ac:dyDescent="0.2">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4" customHeight="1" x14ac:dyDescent="0.2">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4" customHeight="1" x14ac:dyDescent="0.2">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4" customHeight="1" x14ac:dyDescent="0.2">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4" customHeight="1" x14ac:dyDescent="0.2">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4" customHeight="1" x14ac:dyDescent="0.2">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4" customHeight="1" x14ac:dyDescent="0.2">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4" customHeight="1" x14ac:dyDescent="0.2">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4" customHeight="1" x14ac:dyDescent="0.2">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4" customHeight="1" x14ac:dyDescent="0.2">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4" customHeight="1" x14ac:dyDescent="0.2">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4" customHeight="1" x14ac:dyDescent="0.2">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4" customHeight="1" x14ac:dyDescent="0.2">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4" customHeight="1" x14ac:dyDescent="0.2">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4" customHeight="1" x14ac:dyDescent="0.2">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4" customHeight="1" x14ac:dyDescent="0.2">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4" customHeight="1" x14ac:dyDescent="0.2">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4" customHeight="1" x14ac:dyDescent="0.2">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4" customHeight="1" x14ac:dyDescent="0.2">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4" customHeight="1" x14ac:dyDescent="0.2">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4" customHeight="1" x14ac:dyDescent="0.2">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4" customHeight="1" x14ac:dyDescent="0.2">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4" customHeight="1" x14ac:dyDescent="0.2">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4" customHeight="1" x14ac:dyDescent="0.2">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4" customHeight="1" x14ac:dyDescent="0.2">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4" customHeight="1" x14ac:dyDescent="0.2">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4" customHeight="1" x14ac:dyDescent="0.2">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4" customHeight="1" x14ac:dyDescent="0.2">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4" customHeight="1" x14ac:dyDescent="0.2">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4" customHeight="1" x14ac:dyDescent="0.2">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4" customHeight="1" x14ac:dyDescent="0.2">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4" customHeight="1" x14ac:dyDescent="0.2">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4" customHeight="1" x14ac:dyDescent="0.2">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4" customHeight="1" x14ac:dyDescent="0.2">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4" customHeight="1" x14ac:dyDescent="0.2">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4" customHeight="1" x14ac:dyDescent="0.2">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4" customHeight="1" x14ac:dyDescent="0.2">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4" customHeight="1" x14ac:dyDescent="0.2">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4" customHeight="1" x14ac:dyDescent="0.2">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4" customHeight="1" x14ac:dyDescent="0.2">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4" customHeight="1" x14ac:dyDescent="0.2">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4" customHeight="1" x14ac:dyDescent="0.2">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4" customHeight="1" x14ac:dyDescent="0.2">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4" customHeight="1" x14ac:dyDescent="0.2">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4" customHeight="1" x14ac:dyDescent="0.2">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4" customHeight="1" x14ac:dyDescent="0.2">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4" customHeight="1" x14ac:dyDescent="0.2">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4" customHeight="1" x14ac:dyDescent="0.2">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4" customHeight="1" x14ac:dyDescent="0.2">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4" customHeight="1" x14ac:dyDescent="0.2">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4" customHeight="1" x14ac:dyDescent="0.2">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4" customHeight="1" x14ac:dyDescent="0.2">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4" customHeight="1" x14ac:dyDescent="0.2">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4" customHeight="1" x14ac:dyDescent="0.2">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4" customHeight="1" x14ac:dyDescent="0.2">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4" customHeight="1" x14ac:dyDescent="0.2">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4" customHeight="1" x14ac:dyDescent="0.2">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4" customHeight="1" x14ac:dyDescent="0.2">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4" customHeight="1" x14ac:dyDescent="0.2">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4" customHeight="1" x14ac:dyDescent="0.2">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4" customHeight="1" x14ac:dyDescent="0.2">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4" customHeight="1" x14ac:dyDescent="0.2">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4" customHeight="1" x14ac:dyDescent="0.2">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4" customHeight="1" x14ac:dyDescent="0.2">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4" customHeight="1" x14ac:dyDescent="0.2">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4" customHeight="1" x14ac:dyDescent="0.2">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4" customHeight="1" x14ac:dyDescent="0.2">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4" customHeight="1" x14ac:dyDescent="0.2">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4" customHeight="1" x14ac:dyDescent="0.2">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4" customHeight="1" x14ac:dyDescent="0.2">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4" customHeight="1" x14ac:dyDescent="0.2">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4" customHeight="1" x14ac:dyDescent="0.2">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4" customHeight="1" x14ac:dyDescent="0.2">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4" customHeight="1" x14ac:dyDescent="0.2">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4" customHeight="1" x14ac:dyDescent="0.2">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4" customHeight="1" x14ac:dyDescent="0.2">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4" customHeight="1" x14ac:dyDescent="0.2">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4" customHeight="1" x14ac:dyDescent="0.2">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4" customHeight="1" x14ac:dyDescent="0.2">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4" customHeight="1" x14ac:dyDescent="0.2">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4" customHeight="1" x14ac:dyDescent="0.2">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4" customHeight="1" x14ac:dyDescent="0.2">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4" customHeight="1" x14ac:dyDescent="0.2">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4" customHeight="1" x14ac:dyDescent="0.2">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4" customHeight="1" x14ac:dyDescent="0.2">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4" customHeight="1" x14ac:dyDescent="0.2">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4" customHeight="1" x14ac:dyDescent="0.2">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4" customHeight="1" x14ac:dyDescent="0.2">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4" customHeight="1" x14ac:dyDescent="0.2">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4" customHeight="1" x14ac:dyDescent="0.2">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4" customHeight="1" x14ac:dyDescent="0.2">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4" customHeight="1" x14ac:dyDescent="0.2">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4" customHeight="1" x14ac:dyDescent="0.2">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4" customHeight="1" x14ac:dyDescent="0.2">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4" customHeight="1" x14ac:dyDescent="0.2">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4" customHeight="1" x14ac:dyDescent="0.2">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4" customHeight="1" x14ac:dyDescent="0.2">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4" customHeight="1" x14ac:dyDescent="0.2">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4" customHeight="1" x14ac:dyDescent="0.2">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4" customHeight="1" x14ac:dyDescent="0.2">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4" customHeight="1" x14ac:dyDescent="0.2">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4" customHeight="1" x14ac:dyDescent="0.2">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4" customHeight="1" x14ac:dyDescent="0.2">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4" customHeight="1" x14ac:dyDescent="0.2">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4" customHeight="1" x14ac:dyDescent="0.2">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4" customHeight="1" x14ac:dyDescent="0.2">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4" customHeight="1" x14ac:dyDescent="0.2">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4" customHeight="1" x14ac:dyDescent="0.2">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4" customHeight="1" x14ac:dyDescent="0.2">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4" customHeight="1" x14ac:dyDescent="0.2">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4" customHeight="1" x14ac:dyDescent="0.2">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4" customHeight="1" x14ac:dyDescent="0.2">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4" customHeight="1" x14ac:dyDescent="0.2">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4" customHeight="1" x14ac:dyDescent="0.2">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4" customHeight="1" x14ac:dyDescent="0.2">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4" customHeight="1" x14ac:dyDescent="0.2">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4" customHeight="1" x14ac:dyDescent="0.2">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4" customHeight="1" x14ac:dyDescent="0.2">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4" customHeight="1" x14ac:dyDescent="0.2">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4" customHeight="1" x14ac:dyDescent="0.2">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4" customHeight="1" x14ac:dyDescent="0.2">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4" customHeight="1" x14ac:dyDescent="0.2">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4" customHeight="1" x14ac:dyDescent="0.2">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4" customHeight="1" x14ac:dyDescent="0.2">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4" customHeight="1" x14ac:dyDescent="0.2">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4" customHeight="1" x14ac:dyDescent="0.2">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4" customHeight="1" x14ac:dyDescent="0.2">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4" customHeight="1" x14ac:dyDescent="0.2">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4" customHeight="1" x14ac:dyDescent="0.2">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4" customHeight="1" x14ac:dyDescent="0.2">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4" customHeight="1" x14ac:dyDescent="0.2">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4" customHeight="1" x14ac:dyDescent="0.2">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4" customHeight="1" x14ac:dyDescent="0.2">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4" customHeight="1" x14ac:dyDescent="0.2">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4" customHeight="1" x14ac:dyDescent="0.2">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4" customHeight="1" x14ac:dyDescent="0.2">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4" customHeight="1" x14ac:dyDescent="0.2">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4" customHeight="1" x14ac:dyDescent="0.2">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4" customHeight="1" x14ac:dyDescent="0.2">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4" customHeight="1" x14ac:dyDescent="0.2">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4" customHeight="1" x14ac:dyDescent="0.2">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4" customHeight="1" x14ac:dyDescent="0.2">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4" customHeight="1" x14ac:dyDescent="0.2">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4" customHeight="1" x14ac:dyDescent="0.2">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4" customHeight="1" x14ac:dyDescent="0.2">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4" customHeight="1" x14ac:dyDescent="0.2">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4" customHeight="1" x14ac:dyDescent="0.2">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4" customHeight="1" x14ac:dyDescent="0.2">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4" customHeight="1" x14ac:dyDescent="0.2">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4" customHeight="1" x14ac:dyDescent="0.2">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4" customHeight="1" x14ac:dyDescent="0.2">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4" customHeight="1" x14ac:dyDescent="0.2">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4" customHeight="1" x14ac:dyDescent="0.2">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4" customHeight="1" x14ac:dyDescent="0.2">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4" customHeight="1" x14ac:dyDescent="0.2">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4" customHeight="1" x14ac:dyDescent="0.2">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4" customHeight="1" x14ac:dyDescent="0.2">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4" customHeight="1" x14ac:dyDescent="0.2">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4" customHeight="1" x14ac:dyDescent="0.2">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4" customHeight="1" x14ac:dyDescent="0.2">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4" customHeight="1" x14ac:dyDescent="0.2">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4" customHeight="1" x14ac:dyDescent="0.2">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4" customHeight="1" x14ac:dyDescent="0.2">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4" customHeight="1" x14ac:dyDescent="0.2">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4" customHeight="1" x14ac:dyDescent="0.2">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4" customHeight="1" x14ac:dyDescent="0.2">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4" customHeight="1" x14ac:dyDescent="0.2">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4" customHeight="1" x14ac:dyDescent="0.2">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4" customHeight="1" x14ac:dyDescent="0.2">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4" customHeight="1" x14ac:dyDescent="0.2">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4" customHeight="1" x14ac:dyDescent="0.2">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4" customHeight="1" x14ac:dyDescent="0.2">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4" customHeight="1" x14ac:dyDescent="0.2">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4" customHeight="1" x14ac:dyDescent="0.2">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4" customHeight="1" x14ac:dyDescent="0.2">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4" customHeight="1" x14ac:dyDescent="0.2">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4" customHeight="1" x14ac:dyDescent="0.2">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4" customHeight="1" x14ac:dyDescent="0.2">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4" customHeight="1" x14ac:dyDescent="0.2">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4" customHeight="1" x14ac:dyDescent="0.2">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4" customHeight="1" x14ac:dyDescent="0.2">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4" customHeight="1" x14ac:dyDescent="0.2">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4" customHeight="1" x14ac:dyDescent="0.2">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4" customHeight="1" x14ac:dyDescent="0.2">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4" customHeight="1" x14ac:dyDescent="0.2">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4" customHeight="1" x14ac:dyDescent="0.2">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4" customHeight="1" x14ac:dyDescent="0.2">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4" customHeight="1" x14ac:dyDescent="0.2">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4" customHeight="1" x14ac:dyDescent="0.2">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4" customHeight="1" x14ac:dyDescent="0.2">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4" customHeight="1" x14ac:dyDescent="0.2">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4" customHeight="1" x14ac:dyDescent="0.2">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4" customHeight="1" x14ac:dyDescent="0.2">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4" customHeight="1" x14ac:dyDescent="0.2">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4" customHeight="1" x14ac:dyDescent="0.2">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4" customHeight="1" x14ac:dyDescent="0.2">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4" customHeight="1" x14ac:dyDescent="0.2">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4" customHeight="1" x14ac:dyDescent="0.2">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4" customHeight="1" x14ac:dyDescent="0.2">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4" customHeight="1" x14ac:dyDescent="0.2">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4" customHeight="1" x14ac:dyDescent="0.2">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4" customHeight="1" x14ac:dyDescent="0.2">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4" customHeight="1" x14ac:dyDescent="0.2">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4" customHeight="1" x14ac:dyDescent="0.2">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4" customHeight="1" x14ac:dyDescent="0.2">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4" customHeight="1" x14ac:dyDescent="0.2">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4" customHeight="1" x14ac:dyDescent="0.2">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4" customHeight="1" x14ac:dyDescent="0.2">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4" customHeight="1" x14ac:dyDescent="0.2">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4" customHeight="1" x14ac:dyDescent="0.2">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4" customHeight="1" x14ac:dyDescent="0.2">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4" customHeight="1" x14ac:dyDescent="0.2">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4" customHeight="1" x14ac:dyDescent="0.2">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4" customHeight="1" x14ac:dyDescent="0.2">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4" customHeight="1" x14ac:dyDescent="0.2">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4" customHeight="1" x14ac:dyDescent="0.2">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4" customHeight="1" x14ac:dyDescent="0.2">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4" customHeight="1" x14ac:dyDescent="0.2">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4" customHeight="1" x14ac:dyDescent="0.2">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4" customHeight="1" x14ac:dyDescent="0.2">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4" customHeight="1" x14ac:dyDescent="0.2">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4" customHeight="1" x14ac:dyDescent="0.2">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4" customHeight="1" x14ac:dyDescent="0.2">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4" customHeight="1" x14ac:dyDescent="0.2">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4" customHeight="1" x14ac:dyDescent="0.2">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4" customHeight="1" x14ac:dyDescent="0.2">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4" customHeight="1" x14ac:dyDescent="0.2">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4" customHeight="1" x14ac:dyDescent="0.2">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4" customHeight="1" x14ac:dyDescent="0.2">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4" customHeight="1" x14ac:dyDescent="0.2">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4" customHeight="1" x14ac:dyDescent="0.2">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4" customHeight="1" x14ac:dyDescent="0.2">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4" customHeight="1" x14ac:dyDescent="0.2">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4" customHeight="1" x14ac:dyDescent="0.2">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4" customHeight="1" x14ac:dyDescent="0.2">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4" customHeight="1" x14ac:dyDescent="0.2">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4" customHeight="1" x14ac:dyDescent="0.2">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4" customHeight="1" x14ac:dyDescent="0.2">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4" customHeight="1" x14ac:dyDescent="0.2">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4" customHeight="1" x14ac:dyDescent="0.2">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4" customHeight="1" x14ac:dyDescent="0.2">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4" customHeight="1" x14ac:dyDescent="0.2">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4" customHeight="1" x14ac:dyDescent="0.2">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4" customHeight="1" x14ac:dyDescent="0.2">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4" customHeight="1" x14ac:dyDescent="0.2">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4" customHeight="1" x14ac:dyDescent="0.2">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4" customHeight="1" x14ac:dyDescent="0.2">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4" customHeight="1" x14ac:dyDescent="0.2">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4" customHeight="1" x14ac:dyDescent="0.2">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4" customHeight="1" x14ac:dyDescent="0.2">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4" customHeight="1" x14ac:dyDescent="0.2">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4" customHeight="1" x14ac:dyDescent="0.2">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4" customHeight="1" x14ac:dyDescent="0.2">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4" customHeight="1" x14ac:dyDescent="0.2">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4" customHeight="1" x14ac:dyDescent="0.2">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4" customHeight="1" x14ac:dyDescent="0.2">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4" customHeight="1" x14ac:dyDescent="0.2">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4" customHeight="1" x14ac:dyDescent="0.2">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4" customHeight="1" x14ac:dyDescent="0.2">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4" customHeight="1" x14ac:dyDescent="0.2">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4" customHeight="1" x14ac:dyDescent="0.2">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4" customHeight="1" x14ac:dyDescent="0.2">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4" customHeight="1" x14ac:dyDescent="0.2">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4" customHeight="1" x14ac:dyDescent="0.2">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4" customHeight="1" x14ac:dyDescent="0.2">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4" customHeight="1" x14ac:dyDescent="0.2">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4" customHeight="1" x14ac:dyDescent="0.2">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4" customHeight="1" x14ac:dyDescent="0.2">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4" customHeight="1" x14ac:dyDescent="0.2">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4" customHeight="1" x14ac:dyDescent="0.2">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2020-09-16T11:02:17Z</cp:lastPrinted>
  <dcterms:created xsi:type="dcterms:W3CDTF">2012-03-13T00:50:25Z</dcterms:created>
  <dcterms:modified xsi:type="dcterms:W3CDTF">2020-10-09T14:51:11Z</dcterms:modified>
</cp:coreProperties>
</file>