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新R2-0009世界銀行市場メカニズム実施基金への拠出金\"/>
    </mc:Choice>
  </mc:AlternateContent>
  <bookViews>
    <workbookView xWindow="1110" yWindow="0" windowWidth="19380" windowHeight="81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19" i="3"/>
  <c r="P29" i="3" l="1"/>
  <c r="D12" i="4" l="1"/>
  <c r="C12" i="4"/>
  <c r="W29" i="3" l="1"/>
  <c r="C23" i="4" l="1"/>
  <c r="C24" i="4"/>
  <c r="Z740" i="3" l="1"/>
  <c r="H740" i="3"/>
  <c r="AN740" i="3" l="1"/>
  <c r="AL740" i="3"/>
  <c r="AI740" i="3"/>
  <c r="AF740" i="3"/>
  <c r="AB740" i="3"/>
  <c r="W740" i="3"/>
  <c r="T740" i="3"/>
  <c r="P740" i="3"/>
  <c r="N740" i="3"/>
  <c r="K740" i="3"/>
  <c r="AR2" i="3"/>
  <c r="AD21" i="3" l="1"/>
  <c r="P21" i="3"/>
  <c r="P28" i="3" l="1"/>
  <c r="L722" i="3" l="1"/>
  <c r="L723" i="3"/>
  <c r="L724" i="3"/>
  <c r="L725" i="3"/>
  <c r="L721" i="3"/>
  <c r="I721" i="3"/>
  <c r="I722" i="3"/>
  <c r="I723" i="3"/>
  <c r="I724" i="3"/>
  <c r="I725" i="3"/>
  <c r="AV2" i="3"/>
  <c r="P18" i="3"/>
  <c r="P20" i="3" s="1"/>
  <c r="W18" i="3"/>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20" i="3" l="1"/>
  <c r="W19" i="3"/>
  <c r="W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<sst xmlns="http://schemas.openxmlformats.org/spreadsheetml/2006/main" count="2218" uniqueCount="529">
  <si>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</si>
  <si>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</si>
  <si>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</si>
  <si>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</si>
  <si>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</si>
  <si>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</si>
  <si>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</si>
  <si>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</si>
  <si>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</si>
  <si>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</si>
  <si>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</si>
  <si>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</si>
  <si>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</si>
  <si>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</si>
  <si>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</si>
  <si>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</si>
  <si>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</si>
  <si>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</si>
  <si>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</si>
  <si>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</si>
  <si>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</si>
  <si>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</si>
  <si>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</si>
  <si>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</si>
  <si>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</si>
  <si>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</si>
  <si>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</si>
  <si>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</si>
  <si>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</si>
  <si>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</si>
  <si>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</si>
  <si>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</si>
  <si>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</si>
  <si>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</si>
  <si>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</si>
  <si>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</si>
  <si>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</si>
  <si>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</si>
  <si>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</si>
  <si>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</si>
  <si>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</si>
  <si>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</si>
  <si>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</si>
  <si>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</si>
  <si>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</si>
  <si>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</si>
  <si>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</si>
  <si>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</si>
  <si>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</si>
  <si>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</si>
  <si>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</si>
  <si>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</si>
  <si>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</si>
  <si>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</si>
  <si>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</si>
  <si>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</si>
  <si>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</si>
  <si>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</si>
  <si>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</si>
  <si>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</si>
  <si>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</si>
  <si>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</si>
  <si>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</si>
  <si>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</si>
  <si>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</si>
  <si>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</si>
  <si>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</si>
  <si>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</si>
  <si>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</si>
  <si>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</si>
  <si>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</si>
  <si>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</si>
  <si>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</si>
  <si>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</si>
  <si>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</si>
  <si>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</si>
  <si>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</si>
  <si>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</si>
  <si>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</si>
  <si>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</si>
  <si>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</si>
  <si>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</si>
  <si>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</si>
  <si>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</si>
  <si>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</si>
  <si>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</si>
  <si>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</si>
  <si>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</si>
  <si>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</si>
  <si>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</si>
  <si>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</si>
  <si>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</si>
  <si>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</si>
  <si>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</si>
  <si>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</si>
  <si>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</si>
  <si>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</si>
  <si>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</si>
  <si>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</si>
  <si>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</si>
  <si>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</si>
  <si>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</si>
  <si>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</si>
  <si>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</si>
  <si>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</si>
  <si>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</si>
  <si>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</si>
  <si>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</si>
  <si>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</si>
  <si>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</si>
  <si>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</si>
  <si>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</si>
  <si>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</si>
  <si>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</si>
  <si>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</si>
  <si>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</si>
  <si>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</si>
  <si>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</si>
  <si>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</si>
  <si>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</si>
  <si>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</si>
  <si>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</si>
  <si>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</si>
  <si>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</si>
  <si>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</si>
  <si>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</si>
  <si>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</si>
  <si>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</si>
  <si>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</si>
  <si>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</si>
  <si>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</si>
  <si>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</si>
  <si>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</si>
  <si>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</si>
  <si>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</si>
  <si>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</si>
  <si>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</si>
  <si>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</si>
  <si>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</si>
  <si>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</si>
  <si>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</si>
  <si>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</si>
  <si>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</si>
  <si>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</si>
  <si>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</si>
  <si>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</si>
  <si>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</si>
  <si>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</si>
  <si>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</si>
  <si>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</si>
  <si>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</si>
  <si>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</si>
  <si>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</si>
  <si>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</si>
  <si>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</si>
  <si>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</si>
  <si>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</si>
  <si>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</si>
  <si>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</si>
  <si>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</si>
  <si>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</si>
  <si>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</si>
  <si>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</si>
  <si>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</si>
  <si>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</si>
  <si>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</si>
  <si>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</si>
  <si>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</si>
  <si>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</si>
  <si>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</si>
  <si>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</si>
  <si>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</si>
  <si>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</si>
  <si>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</si>
  <si>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</si>
  <si>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</si>
  <si>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</si>
  <si>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</si>
  <si>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</si>
  <si>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</si>
  <si>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</si>
  <si>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</si>
  <si>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</si>
  <si>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</si>
  <si>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</si>
  <si>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</si>
  <si>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</si>
  <si>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</si>
  <si>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</si>
  <si>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</si>
  <si>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</si>
  <si>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</si>
  <si>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</si>
  <si>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</si>
  <si>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</si>
  <si>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</si>
  <si>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</si>
  <si>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</si>
  <si>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</si>
  <si>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</si>
  <si>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</si>
  <si>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</si>
  <si>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</si>
  <si>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</si>
  <si>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</si>
  <si>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</si>
  <si>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</si>
  <si>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</si>
  <si>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</si>
  <si>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</si>
  <si>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</si>
  <si>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</si>
  <si>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</si>
  <si>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</si>
  <si>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</si>
  <si>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</si>
  <si>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</si>
  <si>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</si>
  <si>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</si>
  <si>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</si>
  <si>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</si>
  <si>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</si>
  <si>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</si>
  <si>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</si>
  <si>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</si>
  <si>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</si>
  <si>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</si>
  <si>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</si>
  <si>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</si>
  <si>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</si>
  <si>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</si>
  <si>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</si>
  <si>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</si>
  <si>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</si>
  <si>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</si>
  <si>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</si>
  <si>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</si>
  <si>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</si>
  <si>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</si>
  <si>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</si>
  <si>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</si>
  <si>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</si>
  <si>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</si>
  <si>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</si>
  <si>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</si>
  <si>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</si>
  <si>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</si>
  <si>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</si>
  <si>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</si>
  <si>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</si>
  <si>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</si>
  <si>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</si>
  <si>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</si>
  <si>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</si>
  <si>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</si>
  <si>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</si>
  <si>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</si>
  <si>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</si>
  <si>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</si>
  <si>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</si>
  <si>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</si>
  <si>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</si>
  <si>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</si>
  <si>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</si>
  <si>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</si>
  <si>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</si>
  <si>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</si>
  <si>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</si>
  <si>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</si>
  <si>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</si>
  <si>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</si>
  <si>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</si>
  <si>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</si>
  <si>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</si>
  <si>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</si>
  <si>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</si>
  <si>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</si>
  <si>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</si>
  <si>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</si>
  <si>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</si>
  <si>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</si>
  <si>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</si>
  <si>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</si>
  <si>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</si>
  <si>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</si>
  <si>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</si>
  <si>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</si>
  <si>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</si>
  <si>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</si>
  <si>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</si>
  <si>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</si>
  <si>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</si>
  <si>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</si>
  <si>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</si>
  <si>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</si>
  <si>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</si>
  <si>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</si>
  <si>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</si>
  <si>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</si>
  <si>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</si>
  <si>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</si>
  <si>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</si>
  <si>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</si>
  <si>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</si>
  <si>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</si>
  <si>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</si>
  <si>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</si>
  <si>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</si>
  <si>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</si>
  <si>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</si>
  <si>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</si>
  <si>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</si>
  <si>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</si>
  <si>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</si>
  <si>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</si>
  <si>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</si>
  <si>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</si>
  <si>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</si>
  <si>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</si>
  <si>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</si>
  <si>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</si>
  <si>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</si>
  <si>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</si>
  <si>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</si>
  <si>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</si>
  <si>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</si>
  <si>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</si>
  <si>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</si>
  <si>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</si>
  <si>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</si>
  <si>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</si>
  <si>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</si>
  <si>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</si>
  <si>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</si>
  <si>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</si>
  <si>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</si>
  <si>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</si>
  <si>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</si>
  <si>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</si>
  <si>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</si>
  <si>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</si>
  <si>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</si>
  <si>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</si>
  <si>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</si>
  <si>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</si>
  <si>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</si>
  <si>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</si>
  <si>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</si>
  <si>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</si>
  <si>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</si>
  <si>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</si>
  <si>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</si>
  <si>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</si>
  <si>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</si>
  <si>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</si>
  <si>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</si>
  <si>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</si>
  <si>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</si>
  <si>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</si>
  <si>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</si>
  <si>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</si>
  <si>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</si>
  <si>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</si>
  <si>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</si>
  <si>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</si>
  <si>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</si>
  <si>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</si>
  <si>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</si>
  <si>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</si>
  <si>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</si>
  <si>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</si>
  <si>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</si>
  <si>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</si>
  <si>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</si>
  <si>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</si>
  <si>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</si>
  <si>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</si>
  <si>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</si>
  <si>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</si>
  <si>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</si>
  <si>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</si>
  <si>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</si>
  <si>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</si>
  <si>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</si>
  <si>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</si>
  <si>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</si>
  <si>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</si>
  <si>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</si>
  <si>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</si>
  <si>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</si>
  <si>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</si>
  <si>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</si>
  <si>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</si>
  <si>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</si>
  <si>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</si>
  <si>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</si>
  <si>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</si>
  <si>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</si>
  <si>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</si>
  <si>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</si>
  <si>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</si>
  <si>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</si>
  <si>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</si>
  <si>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</si>
  <si>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</si>
  <si>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</si>
  <si>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</si>
  <si>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</si>
  <si>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</si>
  <si>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</si>
  <si>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</si>
  <si>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</si>
  <si>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</si>
  <si>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</si>
  <si>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</si>
  <si>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</si>
  <si>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</si>
  <si>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</si>
  <si>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</si>
  <si>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</si>
  <si>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</si>
  <si>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</si>
  <si>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</si>
  <si>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</si>
  <si>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</si>
  <si>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</si>
  <si>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</si>
  <si>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</si>
  <si>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</si>
  <si>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</si>
  <si>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</si>
  <si>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</si>
  <si>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</si>
  <si>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</si>
  <si>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</si>
  <si>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</si>
  <si>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</si>
  <si>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</si>
  <si>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</si>
  <si>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</si>
  <si>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</si>
  <si>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</si>
  <si>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</si>
  <si>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</si>
  <si>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</si>
  <si>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</si>
  <si>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</si>
  <si>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</si>
  <si>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</si>
  <si>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</si>
  <si>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</si>
  <si>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</si>
  <si>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</si>
  <si>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</si>
  <si>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</si>
  <si>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</si>
  <si>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</si>
  <si>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</si>
  <si>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</si>
  <si>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</si>
  <si>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</si>
  <si>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</si>
  <si>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</si>
  <si>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</si>
  <si>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</si>
  <si>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</si>
  <si>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</si>
  <si>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</si>
  <si>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</si>
  <si>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</si>
  <si>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</si>
  <si>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</si>
  <si>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</si>
  <si>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</si>
  <si>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</si>
  <si>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</si>
  <si>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</si>
  <si>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</si>
  <si>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</si>
  <si>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</si>
  <si>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</si>
  <si>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世界銀行市場メカニズム実施基金への拠出金</t>
    <phoneticPr fontId="5"/>
  </si>
  <si>
    <t>環境省</t>
  </si>
  <si>
    <t>地球環境局</t>
    <rPh sb="0" eb="2">
      <t>チキュウ</t>
    </rPh>
    <rPh sb="2" eb="4">
      <t>カンキョウ</t>
    </rPh>
    <rPh sb="4" eb="5">
      <t>キョク</t>
    </rPh>
    <phoneticPr fontId="5"/>
  </si>
  <si>
    <t>市場メカニズム室</t>
    <rPh sb="0" eb="2">
      <t>シジョウ</t>
    </rPh>
    <rPh sb="7" eb="8">
      <t>シツ</t>
    </rPh>
    <phoneticPr fontId="5"/>
  </si>
  <si>
    <t>室長　井上　和也</t>
    <phoneticPr fontId="5"/>
  </si>
  <si>
    <t>○</t>
  </si>
  <si>
    <t>特別会計に関する法律第85条第3項第1号ホ、同第2号、
地球温暖化対策の推進に関する法律第3条第2項、
特別会計に関する法律施行令第50条第7項第11号</t>
    <phoneticPr fontId="5"/>
  </si>
  <si>
    <t>-</t>
    <phoneticPr fontId="5"/>
  </si>
  <si>
    <t>世界銀行の取組に拠出することで、JCM（二国間クレジット制度）プロジェクト補助事業のスケールアップ及びJCMの手法の世界展開を狙う。
世界銀行が進めているプロジェクトを活用させることで、パリ協定第６条に関する世界の市場メカニズムのルールづくりを実質的に主導し、我が国の脱炭素技術が入りやすい環境を整える。</t>
    <phoneticPr fontId="5"/>
  </si>
  <si>
    <t>市場メカニズム準備基金への拠出を通じて、世界銀行のプロジェクトと連携し、JCMプロジェクト補助のスケールアップを実現することで、地球温暖化対策計画の目標の早期達成を目指す。また、世界銀行が進めているプロジェクト（例：再生可能エネルギーの普及プロジェクト）にJCMの手法（削減量の計算方法やクレジット発行のプロセス等）を活用させることで、パリ協定第６条に関する世界の市場メカニズムのルールづくりを主導する。</t>
    <phoneticPr fontId="5"/>
  </si>
  <si>
    <t>-</t>
    <phoneticPr fontId="5"/>
  </si>
  <si>
    <t>-</t>
    <phoneticPr fontId="5"/>
  </si>
  <si>
    <t>-</t>
    <phoneticPr fontId="5"/>
  </si>
  <si>
    <t>-</t>
    <phoneticPr fontId="5"/>
  </si>
  <si>
    <t>-</t>
    <phoneticPr fontId="5"/>
  </si>
  <si>
    <t>国際エネルギー機関等拠出金</t>
    <phoneticPr fontId="5"/>
  </si>
  <si>
    <t>一定数の邦人職員（専門職以上）を確保する。</t>
    <phoneticPr fontId="5"/>
  </si>
  <si>
    <t>本事業を通じて世界銀行に派遣した法人職員数</t>
    <phoneticPr fontId="5"/>
  </si>
  <si>
    <t>人</t>
    <rPh sb="0" eb="1">
      <t>ヒト</t>
    </rPh>
    <phoneticPr fontId="5"/>
  </si>
  <si>
    <t>-</t>
    <phoneticPr fontId="5"/>
  </si>
  <si>
    <t>-</t>
    <phoneticPr fontId="5"/>
  </si>
  <si>
    <t>本事業は、世界銀行の市場メカニズムの実施に対する取組に拠出することで、JCM（二国間クレジット制度）プロジェクト補助事業のスケールアップ及びJCMの手法の世界展開を狙うものであり、直接的なCO2削減効果を測定することは困難であるため、横断的な指標は設定できない。</t>
    <phoneticPr fontId="5"/>
  </si>
  <si>
    <t>-</t>
    <phoneticPr fontId="5"/>
  </si>
  <si>
    <t>-</t>
    <phoneticPr fontId="5"/>
  </si>
  <si>
    <t>-</t>
    <phoneticPr fontId="5"/>
  </si>
  <si>
    <t>件</t>
    <rPh sb="0" eb="1">
      <t>ケン</t>
    </rPh>
    <phoneticPr fontId="5"/>
  </si>
  <si>
    <t>-</t>
    <phoneticPr fontId="5"/>
  </si>
  <si>
    <t>世界銀行と共同で開催したセミナー等の回数</t>
    <phoneticPr fontId="5"/>
  </si>
  <si>
    <t>-</t>
    <phoneticPr fontId="5"/>
  </si>
  <si>
    <t>-</t>
    <phoneticPr fontId="5"/>
  </si>
  <si>
    <t>拠出金／世界銀行と共同で開催したセミナー等の回数</t>
    <rPh sb="0" eb="3">
      <t>キョシュツキン</t>
    </rPh>
    <phoneticPr fontId="5"/>
  </si>
  <si>
    <t>百万円／件</t>
    <rPh sb="0" eb="3">
      <t>ヒャクマンエン</t>
    </rPh>
    <rPh sb="4" eb="5">
      <t>ケン</t>
    </rPh>
    <phoneticPr fontId="5"/>
  </si>
  <si>
    <t>330/3</t>
    <phoneticPr fontId="5"/>
  </si>
  <si>
    <t>１．地球温暖化対策の推進</t>
    <phoneticPr fontId="5"/>
  </si>
  <si>
    <t>JCM等を通じた優れた低炭素技術の海外展開の累積の事業規模（環境省施策分）</t>
    <phoneticPr fontId="5"/>
  </si>
  <si>
    <t>億円</t>
    <rPh sb="0" eb="2">
      <t>オクエン</t>
    </rPh>
    <phoneticPr fontId="5"/>
  </si>
  <si>
    <t>世界的な温室効果ガスの排出削減に貢献するとともに、日本政府としてJCMクレジットを獲得した。また、測定指標については、目標年度までに目標値を達成するペースで実績を上げている。</t>
    <phoneticPr fontId="5"/>
  </si>
  <si>
    <t>-</t>
    <phoneticPr fontId="5"/>
  </si>
  <si>
    <t>‐</t>
  </si>
  <si>
    <t>本事業は、JCMプロジェクトのスケールアップによる排出削減・吸収量の向上を目的としており、地球温暖化の防止という国民や社会のニーズを反映している事業である。</t>
    <rPh sb="0" eb="3">
      <t>ホンジギョウ</t>
    </rPh>
    <rPh sb="34" eb="36">
      <t>コウジョウ</t>
    </rPh>
    <rPh sb="37" eb="39">
      <t>モクテキ</t>
    </rPh>
    <rPh sb="45" eb="47">
      <t>チキュウ</t>
    </rPh>
    <rPh sb="47" eb="50">
      <t>オンダンカ</t>
    </rPh>
    <rPh sb="51" eb="53">
      <t>ボウシ</t>
    </rPh>
    <rPh sb="56" eb="58">
      <t>コクミン</t>
    </rPh>
    <rPh sb="59" eb="61">
      <t>シャカイ</t>
    </rPh>
    <rPh sb="66" eb="68">
      <t>ハンエイ</t>
    </rPh>
    <rPh sb="72" eb="74">
      <t>ジギョウ</t>
    </rPh>
    <phoneticPr fontId="5"/>
  </si>
  <si>
    <t>国際機関への拠出金のため国が行うべき事業である。</t>
  </si>
  <si>
    <t>地球温暖化対策計画（平成28年５月13日閣議決定）において、JCMで獲得した排出削減・吸収量の活用が明記されるなど、政府全体としてJCMを推進しており、また、「パリ協定に基づく成長戦略としての長期戦略」において、政策・制度構築や国際ルールづくりと連動した脱炭素技術の国際展開の文脈で、「我が国が主導して構築してきた JCM の経験を踏まえ、国際ルーづくりで主導権をとり、市場メカニズム活用する適切な枠組みをつくっていく」ことの方向性が示されている。</t>
    <rPh sb="34" eb="36">
      <t>カクトク</t>
    </rPh>
    <rPh sb="38" eb="42">
      <t>ハイシュツサクゲン</t>
    </rPh>
    <rPh sb="43" eb="46">
      <t>キュウシュウリョウ</t>
    </rPh>
    <rPh sb="47" eb="49">
      <t>カツヨウ</t>
    </rPh>
    <rPh sb="50" eb="52">
      <t>メイキ</t>
    </rPh>
    <rPh sb="58" eb="62">
      <t>セイフゼンタイ</t>
    </rPh>
    <rPh sb="69" eb="71">
      <t>スイシン</t>
    </rPh>
    <phoneticPr fontId="5"/>
  </si>
  <si>
    <t>-</t>
    <phoneticPr fontId="5"/>
  </si>
  <si>
    <t>-</t>
    <phoneticPr fontId="5"/>
  </si>
  <si>
    <t>-</t>
    <phoneticPr fontId="5"/>
  </si>
  <si>
    <t>-</t>
    <phoneticPr fontId="5"/>
  </si>
  <si>
    <t>-</t>
    <phoneticPr fontId="5"/>
  </si>
  <si>
    <t>令和2年度は議決権獲得のための拠出が必要であったが、令和3年度は人件費のみ拠出するため。</t>
    <rPh sb="0" eb="2">
      <t>レイワ</t>
    </rPh>
    <rPh sb="6" eb="9">
      <t>ギケツケン</t>
    </rPh>
    <rPh sb="9" eb="11">
      <t>カクトク</t>
    </rPh>
    <rPh sb="15" eb="17">
      <t>キョシュツ</t>
    </rPh>
    <rPh sb="18" eb="20">
      <t>ヒツヨウ</t>
    </rPh>
    <rPh sb="26" eb="28">
      <t>レイワ</t>
    </rPh>
    <rPh sb="29" eb="31">
      <t>ネンド</t>
    </rPh>
    <rPh sb="32" eb="35">
      <t>ジンケンヒ</t>
    </rPh>
    <rPh sb="37" eb="39">
      <t>キョシュツ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</si>
</sst>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747</xdr:row>
      <xdr:rowOff>0</xdr:rowOff>
    </xdr:from>
    <xdr:to>
      <xdr:col>36</xdr:col>
      <xdr:colOff>204850</xdr:colOff>
      <xdr:row>750</xdr:row>
      <xdr:rowOff>13656</xdr:rowOff>
    </xdr:to>
    <xdr:sp macro="" textlink="">
      <xdr:nvSpPr>
        <xdr:cNvPr id="2" name="テキスト ボックス 45"/>
        <xdr:cNvSpPr txBox="1"/>
      </xdr:nvSpPr>
      <xdr:spPr bwMode="auto">
        <a:xfrm>
          <a:off x="4118919" y="48114122"/>
          <a:ext cx="3499985" cy="1056257"/>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330</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20</xdr:col>
      <xdr:colOff>1339</xdr:colOff>
      <xdr:row>753</xdr:row>
      <xdr:rowOff>330951</xdr:rowOff>
    </xdr:from>
    <xdr:to>
      <xdr:col>36</xdr:col>
      <xdr:colOff>167243</xdr:colOff>
      <xdr:row>763</xdr:row>
      <xdr:rowOff>271053</xdr:rowOff>
    </xdr:to>
    <xdr:grpSp>
      <xdr:nvGrpSpPr>
        <xdr:cNvPr id="3" name="グループ化 2"/>
        <xdr:cNvGrpSpPr/>
      </xdr:nvGrpSpPr>
      <xdr:grpSpPr>
        <a:xfrm>
          <a:off x="3726672" y="44848684"/>
          <a:ext cx="3146171" cy="4410502"/>
          <a:chOff x="3333750" y="31313438"/>
          <a:chExt cx="2880000" cy="4264313"/>
        </a:xfrm>
      </xdr:grpSpPr>
      <xdr:sp macro="" textlink="">
        <xdr:nvSpPr>
          <xdr:cNvPr id="4" name="大かっこ 3"/>
          <xdr:cNvSpPr/>
        </xdr:nvSpPr>
        <xdr:spPr bwMode="auto">
          <a:xfrm>
            <a:off x="3333750" y="33347320"/>
            <a:ext cx="2880000" cy="22304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途上国において温暖化対策としての市場メカニズム（新たなクレジットメカニズム、国内排出量取引、炭素税等）の制度設計・導入を支援するため、世界銀行主導で途上国政府の能力構築を実施するための基金（市場メカニズム準備基金（</a:t>
            </a:r>
            <a:r>
              <a:rPr kumimoji="1" lang="en-US" altLang="ja-JP" sz="1400" kern="1200">
                <a:solidFill>
                  <a:schemeClr val="tx1"/>
                </a:solidFill>
                <a:effectLst/>
                <a:latin typeface="+mn-lt"/>
                <a:ea typeface="+mn-ea"/>
                <a:cs typeface="+mn-cs"/>
              </a:rPr>
              <a:t>Partnership for Market Readiness</a:t>
            </a:r>
            <a:r>
              <a:rPr kumimoji="1" lang="ja-JP" altLang="en-US" sz="1400" kern="1200">
                <a:solidFill>
                  <a:schemeClr val="tx1"/>
                </a:solidFill>
                <a:effectLst/>
                <a:latin typeface="+mn-lt"/>
                <a:ea typeface="+mn-ea"/>
                <a:cs typeface="+mn-cs"/>
              </a:rPr>
              <a:t>）</a:t>
            </a:r>
            <a:r>
              <a:rPr kumimoji="1" lang="ja-JP" altLang="ja-JP" sz="1400" kern="1200">
                <a:solidFill>
                  <a:schemeClr val="tx1"/>
                </a:solidFill>
                <a:effectLst/>
                <a:latin typeface="+mn-lt"/>
                <a:ea typeface="+mn-ea"/>
                <a:cs typeface="+mn-cs"/>
              </a:rPr>
              <a:t>）を運用</a:t>
            </a:r>
            <a:r>
              <a:rPr kumimoji="1" lang="ja-JP" altLang="en-US" sz="1400" kern="1200">
                <a:solidFill>
                  <a:schemeClr val="tx1"/>
                </a:solidFill>
                <a:effectLst/>
                <a:latin typeface="+mn-lt"/>
                <a:ea typeface="+mn-ea"/>
                <a:cs typeface="+mn-cs"/>
              </a:rPr>
              <a:t>。</a:t>
            </a:r>
            <a:endParaRPr lang="ja-JP" altLang="ja-JP" sz="1800">
              <a:effectLst/>
            </a:endParaRPr>
          </a:p>
        </xdr:txBody>
      </xdr:sp>
      <xdr:sp macro="" textlink="">
        <xdr:nvSpPr>
          <xdr:cNvPr id="5" name="テキスト ボックス 45"/>
          <xdr:cNvSpPr txBox="1"/>
        </xdr:nvSpPr>
        <xdr:spPr bwMode="auto">
          <a:xfrm>
            <a:off x="3333750" y="31861125"/>
            <a:ext cx="2880000"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世界銀行</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330</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6" name="Text Box 22"/>
          <xdr:cNvSpPr txBox="1">
            <a:spLocks noChangeArrowheads="1"/>
          </xdr:cNvSpPr>
        </xdr:nvSpPr>
        <xdr:spPr bwMode="auto">
          <a:xfrm>
            <a:off x="4351333" y="31313438"/>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191361</xdr:colOff>
      <xdr:row>750</xdr:row>
      <xdr:rowOff>316583</xdr:rowOff>
    </xdr:from>
    <xdr:to>
      <xdr:col>28</xdr:col>
      <xdr:colOff>191361</xdr:colOff>
      <xdr:row>753</xdr:row>
      <xdr:rowOff>90733</xdr:rowOff>
    </xdr:to>
    <xdr:cxnSp macro="">
      <xdr:nvCxnSpPr>
        <xdr:cNvPr id="7" name="直線矢印コネクタ 6"/>
        <xdr:cNvCxnSpPr/>
      </xdr:nvCxnSpPr>
      <xdr:spPr>
        <a:xfrm>
          <a:off x="5957847" y="49473306"/>
          <a:ext cx="0" cy="816751"/>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7" zoomScale="75" zoomScaleNormal="75" zoomScaleSheetLayoutView="75" zoomScalePageLayoutView="85" workbookViewId="0">
      <selection activeCell="AU133" sqref="AU133:AV1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9</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2">
      <c r="A4" s="715" t="s">
        <v>25</v>
      </c>
      <c r="B4" s="716"/>
      <c r="C4" s="716"/>
      <c r="D4" s="716"/>
      <c r="E4" s="716"/>
      <c r="F4" s="716"/>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548" t="s">
        <v>450</v>
      </c>
      <c r="H5" s="549"/>
      <c r="I5" s="549"/>
      <c r="J5" s="549"/>
      <c r="K5" s="549"/>
      <c r="L5" s="549"/>
      <c r="M5" s="550" t="s">
        <v>65</v>
      </c>
      <c r="N5" s="551"/>
      <c r="O5" s="551"/>
      <c r="P5" s="551"/>
      <c r="Q5" s="551"/>
      <c r="R5" s="552"/>
      <c r="S5" s="553" t="s">
        <v>453</v>
      </c>
      <c r="T5" s="549"/>
      <c r="U5" s="549"/>
      <c r="V5" s="549"/>
      <c r="W5" s="549"/>
      <c r="X5" s="554"/>
      <c r="Y5" s="707" t="s">
        <v>3</v>
      </c>
      <c r="Z5" s="708"/>
      <c r="AA5" s="708"/>
      <c r="AB5" s="708"/>
      <c r="AC5" s="708"/>
      <c r="AD5" s="709"/>
      <c r="AE5" s="710" t="s">
        <v>484</v>
      </c>
      <c r="AF5" s="710"/>
      <c r="AG5" s="710"/>
      <c r="AH5" s="710"/>
      <c r="AI5" s="710"/>
      <c r="AJ5" s="710"/>
      <c r="AK5" s="710"/>
      <c r="AL5" s="710"/>
      <c r="AM5" s="710"/>
      <c r="AN5" s="710"/>
      <c r="AO5" s="710"/>
      <c r="AP5" s="711"/>
      <c r="AQ5" s="712" t="s">
        <v>485</v>
      </c>
      <c r="AR5" s="713"/>
      <c r="AS5" s="713"/>
      <c r="AT5" s="713"/>
      <c r="AU5" s="713"/>
      <c r="AV5" s="713"/>
      <c r="AW5" s="713"/>
      <c r="AX5" s="714"/>
    </row>
    <row r="6" spans="1:50" ht="39" customHeight="1" x14ac:dyDescent="0.2">
      <c r="A6" s="717" t="s">
        <v>4</v>
      </c>
      <c r="B6" s="718"/>
      <c r="C6" s="718"/>
      <c r="D6" s="718"/>
      <c r="E6" s="718"/>
      <c r="F6" s="718"/>
      <c r="G6" s="870" t="str">
        <f>入力規則等!F39</f>
        <v>エネルギー対策特別会計エネルギー需給勘定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75" customHeight="1" x14ac:dyDescent="0.2">
      <c r="A7" s="819" t="s">
        <v>22</v>
      </c>
      <c r="B7" s="820"/>
      <c r="C7" s="820"/>
      <c r="D7" s="820"/>
      <c r="E7" s="820"/>
      <c r="F7" s="821"/>
      <c r="G7" s="822" t="s">
        <v>487</v>
      </c>
      <c r="H7" s="823"/>
      <c r="I7" s="823"/>
      <c r="J7" s="823"/>
      <c r="K7" s="823"/>
      <c r="L7" s="823"/>
      <c r="M7" s="823"/>
      <c r="N7" s="823"/>
      <c r="O7" s="823"/>
      <c r="P7" s="823"/>
      <c r="Q7" s="823"/>
      <c r="R7" s="823"/>
      <c r="S7" s="823"/>
      <c r="T7" s="823"/>
      <c r="U7" s="823"/>
      <c r="V7" s="823"/>
      <c r="W7" s="823"/>
      <c r="X7" s="824"/>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9" t="s">
        <v>211</v>
      </c>
      <c r="B8" s="820"/>
      <c r="C8" s="820"/>
      <c r="D8" s="820"/>
      <c r="E8" s="820"/>
      <c r="F8" s="821"/>
      <c r="G8" s="211" t="str">
        <f>入力規則等!A27</f>
        <v>地球温暖化対策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エネルギー対策</v>
      </c>
      <c r="AF8" s="212"/>
      <c r="AG8" s="212"/>
      <c r="AH8" s="212"/>
      <c r="AI8" s="212"/>
      <c r="AJ8" s="212"/>
      <c r="AK8" s="212"/>
      <c r="AL8" s="212"/>
      <c r="AM8" s="212"/>
      <c r="AN8" s="212"/>
      <c r="AO8" s="212"/>
      <c r="AP8" s="212"/>
      <c r="AQ8" s="212"/>
      <c r="AR8" s="212"/>
      <c r="AS8" s="212"/>
      <c r="AT8" s="212"/>
      <c r="AU8" s="212"/>
      <c r="AV8" s="212"/>
      <c r="AW8" s="212"/>
      <c r="AX8" s="731"/>
    </row>
    <row r="9" spans="1:50" ht="58.75" customHeight="1" x14ac:dyDescent="0.2">
      <c r="A9" s="135" t="s">
        <v>23</v>
      </c>
      <c r="B9" s="136"/>
      <c r="C9" s="136"/>
      <c r="D9" s="136"/>
      <c r="E9" s="136"/>
      <c r="F9" s="136"/>
      <c r="G9" s="562" t="s">
        <v>489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2">
      <c r="A10" s="732" t="s">
        <v>29</v>
      </c>
      <c r="B10" s="733"/>
      <c r="C10" s="733"/>
      <c r="D10" s="733"/>
      <c r="E10" s="733"/>
      <c r="F10" s="733"/>
      <c r="G10" s="665" t="s">
        <v>490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2" t="s">
        <v>5</v>
      </c>
      <c r="B11" s="733"/>
      <c r="C11" s="733"/>
      <c r="D11" s="733"/>
      <c r="E11" s="733"/>
      <c r="F11" s="741"/>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29" t="s">
        <v>24</v>
      </c>
      <c r="B12" s="130"/>
      <c r="C12" s="130"/>
      <c r="D12" s="130"/>
      <c r="E12" s="130"/>
      <c r="F12" s="131"/>
      <c r="G12" s="671"/>
      <c r="H12" s="672"/>
      <c r="I12" s="672"/>
      <c r="J12" s="672"/>
      <c r="K12" s="672"/>
      <c r="L12" s="672"/>
      <c r="M12" s="672"/>
      <c r="N12" s="672"/>
      <c r="O12" s="672"/>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4"/>
    </row>
    <row r="13" spans="1:50" ht="21" customHeight="1" x14ac:dyDescent="0.2">
      <c r="A13" s="132"/>
      <c r="B13" s="133"/>
      <c r="C13" s="133"/>
      <c r="D13" s="133"/>
      <c r="E13" s="133"/>
      <c r="F13" s="134"/>
      <c r="G13" s="735" t="s">
        <v>6</v>
      </c>
      <c r="H13" s="736"/>
      <c r="I13" s="628" t="s">
        <v>7</v>
      </c>
      <c r="J13" s="629"/>
      <c r="K13" s="629"/>
      <c r="L13" s="629"/>
      <c r="M13" s="629"/>
      <c r="N13" s="629"/>
      <c r="O13" s="630"/>
      <c r="P13" s="102" t="s">
        <v>491</v>
      </c>
      <c r="Q13" s="103"/>
      <c r="R13" s="103"/>
      <c r="S13" s="103"/>
      <c r="T13" s="103"/>
      <c r="U13" s="103"/>
      <c r="V13" s="104"/>
      <c r="W13" s="102" t="s">
        <v>493</v>
      </c>
      <c r="X13" s="103"/>
      <c r="Y13" s="103"/>
      <c r="Z13" s="103"/>
      <c r="AA13" s="103"/>
      <c r="AB13" s="103"/>
      <c r="AC13" s="104"/>
      <c r="AD13" s="102" t="s">
        <v>492</v>
      </c>
      <c r="AE13" s="103"/>
      <c r="AF13" s="103"/>
      <c r="AG13" s="103"/>
      <c r="AH13" s="103"/>
      <c r="AI13" s="103"/>
      <c r="AJ13" s="104"/>
      <c r="AK13" s="102">
        <v>330</v>
      </c>
      <c r="AL13" s="103"/>
      <c r="AM13" s="103"/>
      <c r="AN13" s="103"/>
      <c r="AO13" s="103"/>
      <c r="AP13" s="103"/>
      <c r="AQ13" s="104"/>
      <c r="AR13" s="99">
        <v>50</v>
      </c>
      <c r="AS13" s="100"/>
      <c r="AT13" s="100"/>
      <c r="AU13" s="100"/>
      <c r="AV13" s="100"/>
      <c r="AW13" s="100"/>
      <c r="AX13" s="384"/>
    </row>
    <row r="14" spans="1:50" ht="21" customHeight="1" x14ac:dyDescent="0.2">
      <c r="A14" s="132"/>
      <c r="B14" s="133"/>
      <c r="C14" s="133"/>
      <c r="D14" s="133"/>
      <c r="E14" s="133"/>
      <c r="F14" s="134"/>
      <c r="G14" s="737"/>
      <c r="H14" s="738"/>
      <c r="I14" s="565" t="s">
        <v>8</v>
      </c>
      <c r="J14" s="619"/>
      <c r="K14" s="619"/>
      <c r="L14" s="619"/>
      <c r="M14" s="619"/>
      <c r="N14" s="619"/>
      <c r="O14" s="620"/>
      <c r="P14" s="102" t="s">
        <v>492</v>
      </c>
      <c r="Q14" s="103"/>
      <c r="R14" s="103"/>
      <c r="S14" s="103"/>
      <c r="T14" s="103"/>
      <c r="U14" s="103"/>
      <c r="V14" s="104"/>
      <c r="W14" s="102" t="s">
        <v>494</v>
      </c>
      <c r="X14" s="103"/>
      <c r="Y14" s="103"/>
      <c r="Z14" s="103"/>
      <c r="AA14" s="103"/>
      <c r="AB14" s="103"/>
      <c r="AC14" s="104"/>
      <c r="AD14" s="102" t="s">
        <v>492</v>
      </c>
      <c r="AE14" s="103"/>
      <c r="AF14" s="103"/>
      <c r="AG14" s="103"/>
      <c r="AH14" s="103"/>
      <c r="AI14" s="103"/>
      <c r="AJ14" s="104"/>
      <c r="AK14" s="102" t="s">
        <v>492</v>
      </c>
      <c r="AL14" s="103"/>
      <c r="AM14" s="103"/>
      <c r="AN14" s="103"/>
      <c r="AO14" s="103"/>
      <c r="AP14" s="103"/>
      <c r="AQ14" s="104"/>
      <c r="AR14" s="655"/>
      <c r="AS14" s="655"/>
      <c r="AT14" s="655"/>
      <c r="AU14" s="655"/>
      <c r="AV14" s="655"/>
      <c r="AW14" s="655"/>
      <c r="AX14" s="656"/>
    </row>
    <row r="15" spans="1:50" ht="21" customHeight="1" x14ac:dyDescent="0.2">
      <c r="A15" s="132"/>
      <c r="B15" s="133"/>
      <c r="C15" s="133"/>
      <c r="D15" s="133"/>
      <c r="E15" s="133"/>
      <c r="F15" s="134"/>
      <c r="G15" s="737"/>
      <c r="H15" s="738"/>
      <c r="I15" s="565" t="s">
        <v>50</v>
      </c>
      <c r="J15" s="566"/>
      <c r="K15" s="566"/>
      <c r="L15" s="566"/>
      <c r="M15" s="566"/>
      <c r="N15" s="566"/>
      <c r="O15" s="567"/>
      <c r="P15" s="102" t="s">
        <v>491</v>
      </c>
      <c r="Q15" s="103"/>
      <c r="R15" s="103"/>
      <c r="S15" s="103"/>
      <c r="T15" s="103"/>
      <c r="U15" s="103"/>
      <c r="V15" s="104"/>
      <c r="W15" s="102" t="s">
        <v>491</v>
      </c>
      <c r="X15" s="103"/>
      <c r="Y15" s="103"/>
      <c r="Z15" s="103"/>
      <c r="AA15" s="103"/>
      <c r="AB15" s="103"/>
      <c r="AC15" s="104"/>
      <c r="AD15" s="102" t="s">
        <v>491</v>
      </c>
      <c r="AE15" s="103"/>
      <c r="AF15" s="103"/>
      <c r="AG15" s="103"/>
      <c r="AH15" s="103"/>
      <c r="AI15" s="103"/>
      <c r="AJ15" s="104"/>
      <c r="AK15" s="102" t="s">
        <v>491</v>
      </c>
      <c r="AL15" s="103"/>
      <c r="AM15" s="103"/>
      <c r="AN15" s="103"/>
      <c r="AO15" s="103"/>
      <c r="AP15" s="103"/>
      <c r="AQ15" s="104"/>
      <c r="AR15" s="102"/>
      <c r="AS15" s="103"/>
      <c r="AT15" s="103"/>
      <c r="AU15" s="103"/>
      <c r="AV15" s="103"/>
      <c r="AW15" s="103"/>
      <c r="AX15" s="618"/>
    </row>
    <row r="16" spans="1:50" ht="21" customHeight="1" x14ac:dyDescent="0.2">
      <c r="A16" s="132"/>
      <c r="B16" s="133"/>
      <c r="C16" s="133"/>
      <c r="D16" s="133"/>
      <c r="E16" s="133"/>
      <c r="F16" s="134"/>
      <c r="G16" s="737"/>
      <c r="H16" s="738"/>
      <c r="I16" s="565" t="s">
        <v>51</v>
      </c>
      <c r="J16" s="566"/>
      <c r="K16" s="566"/>
      <c r="L16" s="566"/>
      <c r="M16" s="566"/>
      <c r="N16" s="566"/>
      <c r="O16" s="567"/>
      <c r="P16" s="102" t="s">
        <v>493</v>
      </c>
      <c r="Q16" s="103"/>
      <c r="R16" s="103"/>
      <c r="S16" s="103"/>
      <c r="T16" s="103"/>
      <c r="U16" s="103"/>
      <c r="V16" s="104"/>
      <c r="W16" s="102" t="s">
        <v>527</v>
      </c>
      <c r="X16" s="103"/>
      <c r="Y16" s="103"/>
      <c r="Z16" s="103"/>
      <c r="AA16" s="103"/>
      <c r="AB16" s="103"/>
      <c r="AC16" s="104"/>
      <c r="AD16" s="102" t="s">
        <v>492</v>
      </c>
      <c r="AE16" s="103"/>
      <c r="AF16" s="103"/>
      <c r="AG16" s="103"/>
      <c r="AH16" s="103"/>
      <c r="AI16" s="103"/>
      <c r="AJ16" s="104"/>
      <c r="AK16" s="102" t="s">
        <v>491</v>
      </c>
      <c r="AL16" s="103"/>
      <c r="AM16" s="103"/>
      <c r="AN16" s="103"/>
      <c r="AO16" s="103"/>
      <c r="AP16" s="103"/>
      <c r="AQ16" s="104"/>
      <c r="AR16" s="668"/>
      <c r="AS16" s="669"/>
      <c r="AT16" s="669"/>
      <c r="AU16" s="669"/>
      <c r="AV16" s="669"/>
      <c r="AW16" s="669"/>
      <c r="AX16" s="670"/>
    </row>
    <row r="17" spans="1:50" ht="24.75" customHeight="1" x14ac:dyDescent="0.2">
      <c r="A17" s="132"/>
      <c r="B17" s="133"/>
      <c r="C17" s="133"/>
      <c r="D17" s="133"/>
      <c r="E17" s="133"/>
      <c r="F17" s="134"/>
      <c r="G17" s="737"/>
      <c r="H17" s="738"/>
      <c r="I17" s="565" t="s">
        <v>49</v>
      </c>
      <c r="J17" s="619"/>
      <c r="K17" s="619"/>
      <c r="L17" s="619"/>
      <c r="M17" s="619"/>
      <c r="N17" s="619"/>
      <c r="O17" s="620"/>
      <c r="P17" s="102" t="s">
        <v>491</v>
      </c>
      <c r="Q17" s="103"/>
      <c r="R17" s="103"/>
      <c r="S17" s="103"/>
      <c r="T17" s="103"/>
      <c r="U17" s="103"/>
      <c r="V17" s="104"/>
      <c r="W17" s="102" t="s">
        <v>495</v>
      </c>
      <c r="X17" s="103"/>
      <c r="Y17" s="103"/>
      <c r="Z17" s="103"/>
      <c r="AA17" s="103"/>
      <c r="AB17" s="103"/>
      <c r="AC17" s="104"/>
      <c r="AD17" s="102" t="s">
        <v>491</v>
      </c>
      <c r="AE17" s="103"/>
      <c r="AF17" s="103"/>
      <c r="AG17" s="103"/>
      <c r="AH17" s="103"/>
      <c r="AI17" s="103"/>
      <c r="AJ17" s="104"/>
      <c r="AK17" s="102" t="s">
        <v>491</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330</v>
      </c>
      <c r="AL18" s="109"/>
      <c r="AM18" s="109"/>
      <c r="AN18" s="109"/>
      <c r="AO18" s="109"/>
      <c r="AP18" s="109"/>
      <c r="AQ18" s="110"/>
      <c r="AR18" s="108">
        <f>SUM(AR13:AX17)</f>
        <v>50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526">
        <f>SUM(P14:V18)</f>
        <v>0</v>
      </c>
      <c r="Q19" s="527"/>
      <c r="R19" s="527"/>
      <c r="S19" s="527"/>
      <c r="T19" s="527"/>
      <c r="U19" s="527"/>
      <c r="V19" s="528"/>
      <c r="W19" s="526">
        <f>SUM(W14:AC18)</f>
        <v>0</v>
      </c>
      <c r="X19" s="527"/>
      <c r="Y19" s="527"/>
      <c r="Z19" s="527"/>
      <c r="AA19" s="527"/>
      <c r="AB19" s="527"/>
      <c r="AC19" s="528"/>
      <c r="AD19" s="526">
        <f>SUM(AD14:AJ18)</f>
        <v>0</v>
      </c>
      <c r="AE19" s="527"/>
      <c r="AF19" s="527"/>
      <c r="AG19" s="527"/>
      <c r="AH19" s="527"/>
      <c r="AI19" s="527"/>
      <c r="AJ19" s="528"/>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0" t="s">
        <v>278</v>
      </c>
      <c r="H21" s="921"/>
      <c r="I21" s="921"/>
      <c r="J21" s="921"/>
      <c r="K21" s="921"/>
      <c r="L21" s="921"/>
      <c r="M21" s="921"/>
      <c r="N21" s="921"/>
      <c r="O21" s="921"/>
      <c r="P21" s="529" t="str">
        <f>IF(P19=0, "-", SUM(P19)/SUM(P13,P14))</f>
        <v>-</v>
      </c>
      <c r="Q21" s="529"/>
      <c r="R21" s="529"/>
      <c r="S21" s="529"/>
      <c r="T21" s="529"/>
      <c r="U21" s="529"/>
      <c r="V21" s="529"/>
      <c r="W21" s="529" t="str">
        <f t="shared" ref="W21" si="2">IF(W19=0, "-", SUM(W19)/SUM(W13,W14))</f>
        <v>-</v>
      </c>
      <c r="X21" s="529"/>
      <c r="Y21" s="529"/>
      <c r="Z21" s="529"/>
      <c r="AA21" s="529"/>
      <c r="AB21" s="529"/>
      <c r="AC21" s="529"/>
      <c r="AD21" s="529" t="str">
        <f t="shared" ref="AD21" si="3">IF(AD19=0, "-", SUM(AD19)/SUM(AD13,AD14))</f>
        <v>-</v>
      </c>
      <c r="AE21" s="529"/>
      <c r="AF21" s="529"/>
      <c r="AG21" s="529"/>
      <c r="AH21" s="529"/>
      <c r="AI21" s="529"/>
      <c r="AJ21" s="529"/>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496</v>
      </c>
      <c r="H23" s="177"/>
      <c r="I23" s="177"/>
      <c r="J23" s="177"/>
      <c r="K23" s="177"/>
      <c r="L23" s="177"/>
      <c r="M23" s="177"/>
      <c r="N23" s="177"/>
      <c r="O23" s="178"/>
      <c r="P23" s="99">
        <v>330</v>
      </c>
      <c r="Q23" s="100"/>
      <c r="R23" s="100"/>
      <c r="S23" s="100"/>
      <c r="T23" s="100"/>
      <c r="U23" s="100"/>
      <c r="V23" s="101"/>
      <c r="W23" s="99">
        <v>50</v>
      </c>
      <c r="X23" s="100"/>
      <c r="Y23" s="100"/>
      <c r="Z23" s="100"/>
      <c r="AA23" s="100"/>
      <c r="AB23" s="100"/>
      <c r="AC23" s="101"/>
      <c r="AD23" s="193" t="s">
        <v>528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205">
        <f>AK13</f>
        <v>330</v>
      </c>
      <c r="Q29" s="206"/>
      <c r="R29" s="206"/>
      <c r="S29" s="206"/>
      <c r="T29" s="206"/>
      <c r="U29" s="206"/>
      <c r="V29" s="207"/>
      <c r="W29" s="205">
        <f>AR13</f>
        <v>50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40" t="s">
        <v>145</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31" t="s">
        <v>187</v>
      </c>
      <c r="AR30" s="632"/>
      <c r="AS30" s="632"/>
      <c r="AT30" s="633"/>
      <c r="AU30" s="380" t="s">
        <v>133</v>
      </c>
      <c r="AV30" s="380"/>
      <c r="AW30" s="380"/>
      <c r="AX30" s="381"/>
    </row>
    <row r="31" spans="1:50" ht="18.75" customHeight="1" x14ac:dyDescent="0.2">
      <c r="A31" s="499"/>
      <c r="B31" s="500"/>
      <c r="C31" s="500"/>
      <c r="D31" s="500"/>
      <c r="E31" s="500"/>
      <c r="F31" s="501"/>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1" t="s">
        <v>491</v>
      </c>
      <c r="AR31" s="126"/>
      <c r="AS31" s="127" t="s">
        <v>188</v>
      </c>
      <c r="AT31" s="162"/>
      <c r="AU31" s="261">
        <v>3</v>
      </c>
      <c r="AV31" s="261"/>
      <c r="AW31" s="369" t="s">
        <v>177</v>
      </c>
      <c r="AX31" s="370"/>
    </row>
    <row r="32" spans="1:50" ht="23.25" customHeight="1" x14ac:dyDescent="0.2">
      <c r="A32" s="502"/>
      <c r="B32" s="500"/>
      <c r="C32" s="500"/>
      <c r="D32" s="500"/>
      <c r="E32" s="500"/>
      <c r="F32" s="501"/>
      <c r="G32" s="530" t="s">
        <v>497</v>
      </c>
      <c r="H32" s="531"/>
      <c r="I32" s="531"/>
      <c r="J32" s="531"/>
      <c r="K32" s="531"/>
      <c r="L32" s="531"/>
      <c r="M32" s="531"/>
      <c r="N32" s="531"/>
      <c r="O32" s="532"/>
      <c r="P32" s="151" t="s">
        <v>498</v>
      </c>
      <c r="Q32" s="151"/>
      <c r="R32" s="151"/>
      <c r="S32" s="151"/>
      <c r="T32" s="151"/>
      <c r="U32" s="151"/>
      <c r="V32" s="151"/>
      <c r="W32" s="151"/>
      <c r="X32" s="222"/>
      <c r="Y32" s="328" t="s">
        <v>12</v>
      </c>
      <c r="Z32" s="539"/>
      <c r="AA32" s="540"/>
      <c r="AB32" s="541" t="s">
        <v>499</v>
      </c>
      <c r="AC32" s="541"/>
      <c r="AD32" s="541"/>
      <c r="AE32" s="354" t="s">
        <v>500</v>
      </c>
      <c r="AF32" s="355"/>
      <c r="AG32" s="355"/>
      <c r="AH32" s="355"/>
      <c r="AI32" s="354" t="s">
        <v>491</v>
      </c>
      <c r="AJ32" s="355"/>
      <c r="AK32" s="355"/>
      <c r="AL32" s="355"/>
      <c r="AM32" s="354" t="s">
        <v>491</v>
      </c>
      <c r="AN32" s="355"/>
      <c r="AO32" s="355"/>
      <c r="AP32" s="355"/>
      <c r="AQ32" s="105" t="s">
        <v>501</v>
      </c>
      <c r="AR32" s="106"/>
      <c r="AS32" s="106"/>
      <c r="AT32" s="107"/>
      <c r="AU32" s="355" t="s">
        <v>492</v>
      </c>
      <c r="AV32" s="355"/>
      <c r="AW32" s="355"/>
      <c r="AX32" s="357"/>
    </row>
    <row r="33" spans="1:50" ht="23.25" customHeight="1" x14ac:dyDescent="0.2">
      <c r="A33" s="503"/>
      <c r="B33" s="504"/>
      <c r="C33" s="504"/>
      <c r="D33" s="504"/>
      <c r="E33" s="504"/>
      <c r="F33" s="505"/>
      <c r="G33" s="533"/>
      <c r="H33" s="534"/>
      <c r="I33" s="534"/>
      <c r="J33" s="534"/>
      <c r="K33" s="534"/>
      <c r="L33" s="534"/>
      <c r="M33" s="534"/>
      <c r="N33" s="534"/>
      <c r="O33" s="535"/>
      <c r="P33" s="224"/>
      <c r="Q33" s="224"/>
      <c r="R33" s="224"/>
      <c r="S33" s="224"/>
      <c r="T33" s="224"/>
      <c r="U33" s="224"/>
      <c r="V33" s="224"/>
      <c r="W33" s="224"/>
      <c r="X33" s="225"/>
      <c r="Y33" s="293" t="s">
        <v>53</v>
      </c>
      <c r="Z33" s="288"/>
      <c r="AA33" s="289"/>
      <c r="AB33" s="509" t="s">
        <v>499</v>
      </c>
      <c r="AC33" s="509"/>
      <c r="AD33" s="509"/>
      <c r="AE33" s="354" t="s">
        <v>495</v>
      </c>
      <c r="AF33" s="355"/>
      <c r="AG33" s="355"/>
      <c r="AH33" s="355"/>
      <c r="AI33" s="354" t="s">
        <v>492</v>
      </c>
      <c r="AJ33" s="355"/>
      <c r="AK33" s="355"/>
      <c r="AL33" s="355"/>
      <c r="AM33" s="354" t="s">
        <v>491</v>
      </c>
      <c r="AN33" s="355"/>
      <c r="AO33" s="355"/>
      <c r="AP33" s="355"/>
      <c r="AQ33" s="105" t="s">
        <v>491</v>
      </c>
      <c r="AR33" s="106"/>
      <c r="AS33" s="106"/>
      <c r="AT33" s="107"/>
      <c r="AU33" s="355">
        <v>1</v>
      </c>
      <c r="AV33" s="355"/>
      <c r="AW33" s="355"/>
      <c r="AX33" s="357"/>
    </row>
    <row r="34" spans="1:50" ht="23.25" customHeight="1" x14ac:dyDescent="0.2">
      <c r="A34" s="502"/>
      <c r="B34" s="500"/>
      <c r="C34" s="500"/>
      <c r="D34" s="500"/>
      <c r="E34" s="500"/>
      <c r="F34" s="501"/>
      <c r="G34" s="536"/>
      <c r="H34" s="537"/>
      <c r="I34" s="537"/>
      <c r="J34" s="537"/>
      <c r="K34" s="537"/>
      <c r="L34" s="537"/>
      <c r="M34" s="537"/>
      <c r="N34" s="537"/>
      <c r="O34" s="538"/>
      <c r="P34" s="154"/>
      <c r="Q34" s="154"/>
      <c r="R34" s="154"/>
      <c r="S34" s="154"/>
      <c r="T34" s="154"/>
      <c r="U34" s="154"/>
      <c r="V34" s="154"/>
      <c r="W34" s="154"/>
      <c r="X34" s="227"/>
      <c r="Y34" s="293" t="s">
        <v>13</v>
      </c>
      <c r="Z34" s="288"/>
      <c r="AA34" s="289"/>
      <c r="AB34" s="484" t="s">
        <v>178</v>
      </c>
      <c r="AC34" s="484"/>
      <c r="AD34" s="484"/>
      <c r="AE34" s="354" t="s">
        <v>491</v>
      </c>
      <c r="AF34" s="355"/>
      <c r="AG34" s="355"/>
      <c r="AH34" s="355"/>
      <c r="AI34" s="354" t="s">
        <v>491</v>
      </c>
      <c r="AJ34" s="355"/>
      <c r="AK34" s="355"/>
      <c r="AL34" s="355"/>
      <c r="AM34" s="354" t="s">
        <v>492</v>
      </c>
      <c r="AN34" s="355"/>
      <c r="AO34" s="355"/>
      <c r="AP34" s="355"/>
      <c r="AQ34" s="105" t="s">
        <v>491</v>
      </c>
      <c r="AR34" s="106"/>
      <c r="AS34" s="106"/>
      <c r="AT34" s="107"/>
      <c r="AU34" s="355" t="s">
        <v>491</v>
      </c>
      <c r="AV34" s="355"/>
      <c r="AW34" s="355"/>
      <c r="AX34" s="357"/>
    </row>
    <row r="35" spans="1:50" ht="23.25" customHeight="1" x14ac:dyDescent="0.2">
      <c r="A35" s="890" t="s">
        <v>304</v>
      </c>
      <c r="B35" s="891"/>
      <c r="C35" s="891"/>
      <c r="D35" s="891"/>
      <c r="E35" s="891"/>
      <c r="F35" s="892"/>
      <c r="G35" s="896" t="s">
        <v>523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2">
      <c r="A37" s="634" t="s">
        <v>274</v>
      </c>
      <c r="B37" s="635"/>
      <c r="C37" s="635"/>
      <c r="D37" s="635"/>
      <c r="E37" s="635"/>
      <c r="F37" s="636"/>
      <c r="G37" s="555" t="s">
        <v>145</v>
      </c>
      <c r="H37" s="371"/>
      <c r="I37" s="371"/>
      <c r="J37" s="371"/>
      <c r="K37" s="371"/>
      <c r="L37" s="371"/>
      <c r="M37" s="371"/>
      <c r="N37" s="371"/>
      <c r="O37" s="556"/>
      <c r="P37" s="621" t="s">
        <v>58</v>
      </c>
      <c r="Q37" s="371"/>
      <c r="R37" s="371"/>
      <c r="S37" s="371"/>
      <c r="T37" s="371"/>
      <c r="U37" s="371"/>
      <c r="V37" s="371"/>
      <c r="W37" s="371"/>
      <c r="X37" s="556"/>
      <c r="Y37" s="622"/>
      <c r="Z37" s="623"/>
      <c r="AA37" s="624"/>
      <c r="AB37" s="625" t="s">
        <v>11</v>
      </c>
      <c r="AC37" s="626"/>
      <c r="AD37" s="627"/>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3"/>
      <c r="H40" s="534"/>
      <c r="I40" s="534"/>
      <c r="J40" s="534"/>
      <c r="K40" s="534"/>
      <c r="L40" s="534"/>
      <c r="M40" s="534"/>
      <c r="N40" s="534"/>
      <c r="O40" s="535"/>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2">
      <c r="A44" s="634" t="s">
        <v>274</v>
      </c>
      <c r="B44" s="635"/>
      <c r="C44" s="635"/>
      <c r="D44" s="635"/>
      <c r="E44" s="635"/>
      <c r="F44" s="636"/>
      <c r="G44" s="555" t="s">
        <v>145</v>
      </c>
      <c r="H44" s="371"/>
      <c r="I44" s="371"/>
      <c r="J44" s="371"/>
      <c r="K44" s="371"/>
      <c r="L44" s="371"/>
      <c r="M44" s="371"/>
      <c r="N44" s="371"/>
      <c r="O44" s="556"/>
      <c r="P44" s="621" t="s">
        <v>58</v>
      </c>
      <c r="Q44" s="371"/>
      <c r="R44" s="371"/>
      <c r="S44" s="371"/>
      <c r="T44" s="371"/>
      <c r="U44" s="371"/>
      <c r="V44" s="371"/>
      <c r="W44" s="371"/>
      <c r="X44" s="556"/>
      <c r="Y44" s="622"/>
      <c r="Z44" s="623"/>
      <c r="AA44" s="624"/>
      <c r="AB44" s="625" t="s">
        <v>11</v>
      </c>
      <c r="AC44" s="626"/>
      <c r="AD44" s="627"/>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3"/>
      <c r="H47" s="534"/>
      <c r="I47" s="534"/>
      <c r="J47" s="534"/>
      <c r="K47" s="534"/>
      <c r="L47" s="534"/>
      <c r="M47" s="534"/>
      <c r="N47" s="534"/>
      <c r="O47" s="535"/>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499" t="s">
        <v>274</v>
      </c>
      <c r="B51" s="500"/>
      <c r="C51" s="500"/>
      <c r="D51" s="500"/>
      <c r="E51" s="500"/>
      <c r="F51" s="501"/>
      <c r="G51" s="555" t="s">
        <v>145</v>
      </c>
      <c r="H51" s="371"/>
      <c r="I51" s="371"/>
      <c r="J51" s="371"/>
      <c r="K51" s="371"/>
      <c r="L51" s="371"/>
      <c r="M51" s="371"/>
      <c r="N51" s="371"/>
      <c r="O51" s="556"/>
      <c r="P51" s="621" t="s">
        <v>58</v>
      </c>
      <c r="Q51" s="371"/>
      <c r="R51" s="371"/>
      <c r="S51" s="371"/>
      <c r="T51" s="371"/>
      <c r="U51" s="371"/>
      <c r="V51" s="371"/>
      <c r="W51" s="371"/>
      <c r="X51" s="556"/>
      <c r="Y51" s="622"/>
      <c r="Z51" s="623"/>
      <c r="AA51" s="624"/>
      <c r="AB51" s="625" t="s">
        <v>11</v>
      </c>
      <c r="AC51" s="626"/>
      <c r="AD51" s="627"/>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3"/>
      <c r="H54" s="534"/>
      <c r="I54" s="534"/>
      <c r="J54" s="534"/>
      <c r="K54" s="534"/>
      <c r="L54" s="534"/>
      <c r="M54" s="534"/>
      <c r="N54" s="534"/>
      <c r="O54" s="535"/>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499" t="s">
        <v>274</v>
      </c>
      <c r="B58" s="500"/>
      <c r="C58" s="500"/>
      <c r="D58" s="500"/>
      <c r="E58" s="500"/>
      <c r="F58" s="501"/>
      <c r="G58" s="555" t="s">
        <v>145</v>
      </c>
      <c r="H58" s="371"/>
      <c r="I58" s="371"/>
      <c r="J58" s="371"/>
      <c r="K58" s="371"/>
      <c r="L58" s="371"/>
      <c r="M58" s="371"/>
      <c r="N58" s="371"/>
      <c r="O58" s="556"/>
      <c r="P58" s="621" t="s">
        <v>58</v>
      </c>
      <c r="Q58" s="371"/>
      <c r="R58" s="371"/>
      <c r="S58" s="371"/>
      <c r="T58" s="371"/>
      <c r="U58" s="371"/>
      <c r="V58" s="371"/>
      <c r="W58" s="371"/>
      <c r="X58" s="556"/>
      <c r="Y58" s="622"/>
      <c r="Z58" s="623"/>
      <c r="AA58" s="624"/>
      <c r="AB58" s="625" t="s">
        <v>11</v>
      </c>
      <c r="AC58" s="626"/>
      <c r="AD58" s="627"/>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3"/>
      <c r="H61" s="534"/>
      <c r="I61" s="534"/>
      <c r="J61" s="534"/>
      <c r="K61" s="534"/>
      <c r="L61" s="534"/>
      <c r="M61" s="534"/>
      <c r="N61" s="534"/>
      <c r="O61" s="535"/>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6"/>
      <c r="H62" s="537"/>
      <c r="I62" s="537"/>
      <c r="J62" s="537"/>
      <c r="K62" s="537"/>
      <c r="L62" s="537"/>
      <c r="M62" s="537"/>
      <c r="N62" s="537"/>
      <c r="O62" s="538"/>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customHeight="1" x14ac:dyDescent="0.2">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58" t="s">
        <v>316</v>
      </c>
      <c r="AF65" s="359"/>
      <c r="AG65" s="359"/>
      <c r="AH65" s="360"/>
      <c r="AI65" s="358" t="s">
        <v>314</v>
      </c>
      <c r="AJ65" s="359"/>
      <c r="AK65" s="359"/>
      <c r="AL65" s="360"/>
      <c r="AM65" s="365" t="s">
        <v>343</v>
      </c>
      <c r="AN65" s="365"/>
      <c r="AO65" s="365"/>
      <c r="AP65" s="365"/>
      <c r="AQ65" s="860" t="s">
        <v>187</v>
      </c>
      <c r="AR65" s="856"/>
      <c r="AS65" s="856"/>
      <c r="AT65" s="857"/>
      <c r="AU65" s="970" t="s">
        <v>133</v>
      </c>
      <c r="AV65" s="970"/>
      <c r="AW65" s="970"/>
      <c r="AX65" s="971"/>
    </row>
    <row r="66" spans="1:50" ht="18.75"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2"/>
      <c r="AF66" s="323"/>
      <c r="AG66" s="323"/>
      <c r="AH66" s="324"/>
      <c r="AI66" s="322"/>
      <c r="AJ66" s="323"/>
      <c r="AK66" s="323"/>
      <c r="AL66" s="324"/>
      <c r="AM66" s="366"/>
      <c r="AN66" s="366"/>
      <c r="AO66" s="366"/>
      <c r="AP66" s="366"/>
      <c r="AQ66" s="260" t="s">
        <v>491</v>
      </c>
      <c r="AR66" s="261"/>
      <c r="AS66" s="858" t="s">
        <v>188</v>
      </c>
      <c r="AT66" s="859"/>
      <c r="AU66" s="261" t="s">
        <v>492</v>
      </c>
      <c r="AV66" s="261"/>
      <c r="AW66" s="858" t="s">
        <v>273</v>
      </c>
      <c r="AX66" s="972"/>
    </row>
    <row r="67" spans="1:50" ht="62.25" customHeight="1" x14ac:dyDescent="0.2">
      <c r="A67" s="844"/>
      <c r="B67" s="845"/>
      <c r="C67" s="845"/>
      <c r="D67" s="845"/>
      <c r="E67" s="845"/>
      <c r="F67" s="846"/>
      <c r="G67" s="973" t="s">
        <v>189</v>
      </c>
      <c r="H67" s="956" t="s">
        <v>502</v>
      </c>
      <c r="I67" s="957"/>
      <c r="J67" s="957"/>
      <c r="K67" s="957"/>
      <c r="L67" s="957"/>
      <c r="M67" s="957"/>
      <c r="N67" s="957"/>
      <c r="O67" s="958"/>
      <c r="P67" s="956" t="s">
        <v>523</v>
      </c>
      <c r="Q67" s="957"/>
      <c r="R67" s="957"/>
      <c r="S67" s="957"/>
      <c r="T67" s="957"/>
      <c r="U67" s="957"/>
      <c r="V67" s="958"/>
      <c r="W67" s="962"/>
      <c r="X67" s="963"/>
      <c r="Y67" s="943" t="s">
        <v>12</v>
      </c>
      <c r="Z67" s="943"/>
      <c r="AA67" s="944"/>
      <c r="AB67" s="945" t="s">
        <v>294</v>
      </c>
      <c r="AC67" s="945"/>
      <c r="AD67" s="945"/>
      <c r="AE67" s="354" t="s">
        <v>491</v>
      </c>
      <c r="AF67" s="355"/>
      <c r="AG67" s="355"/>
      <c r="AH67" s="355"/>
      <c r="AI67" s="354" t="s">
        <v>492</v>
      </c>
      <c r="AJ67" s="355"/>
      <c r="AK67" s="355"/>
      <c r="AL67" s="355"/>
      <c r="AM67" s="354" t="s">
        <v>491</v>
      </c>
      <c r="AN67" s="355"/>
      <c r="AO67" s="355"/>
      <c r="AP67" s="355"/>
      <c r="AQ67" s="354" t="s">
        <v>500</v>
      </c>
      <c r="AR67" s="355"/>
      <c r="AS67" s="355"/>
      <c r="AT67" s="356"/>
      <c r="AU67" s="355" t="s">
        <v>491</v>
      </c>
      <c r="AV67" s="355"/>
      <c r="AW67" s="355"/>
      <c r="AX67" s="357"/>
    </row>
    <row r="68" spans="1:50" ht="62.25" customHeight="1" x14ac:dyDescent="0.2">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294</v>
      </c>
      <c r="AC68" s="968"/>
      <c r="AD68" s="968"/>
      <c r="AE68" s="354" t="s">
        <v>491</v>
      </c>
      <c r="AF68" s="355"/>
      <c r="AG68" s="355"/>
      <c r="AH68" s="355"/>
      <c r="AI68" s="354" t="s">
        <v>491</v>
      </c>
      <c r="AJ68" s="355"/>
      <c r="AK68" s="355"/>
      <c r="AL68" s="355"/>
      <c r="AM68" s="354" t="s">
        <v>491</v>
      </c>
      <c r="AN68" s="355"/>
      <c r="AO68" s="355"/>
      <c r="AP68" s="355"/>
      <c r="AQ68" s="354" t="s">
        <v>492</v>
      </c>
      <c r="AR68" s="355"/>
      <c r="AS68" s="355"/>
      <c r="AT68" s="356"/>
      <c r="AU68" s="355" t="s">
        <v>491</v>
      </c>
      <c r="AV68" s="355"/>
      <c r="AW68" s="355"/>
      <c r="AX68" s="357"/>
    </row>
    <row r="69" spans="1:50" ht="62.25" customHeight="1" x14ac:dyDescent="0.2">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295</v>
      </c>
      <c r="AC69" s="969"/>
      <c r="AD69" s="969"/>
      <c r="AE69" s="807" t="s">
        <v>491</v>
      </c>
      <c r="AF69" s="808"/>
      <c r="AG69" s="808"/>
      <c r="AH69" s="808"/>
      <c r="AI69" s="807" t="s">
        <v>493</v>
      </c>
      <c r="AJ69" s="808"/>
      <c r="AK69" s="808"/>
      <c r="AL69" s="808"/>
      <c r="AM69" s="807" t="s">
        <v>491</v>
      </c>
      <c r="AN69" s="808"/>
      <c r="AO69" s="808"/>
      <c r="AP69" s="808"/>
      <c r="AQ69" s="354" t="s">
        <v>492</v>
      </c>
      <c r="AR69" s="355"/>
      <c r="AS69" s="355"/>
      <c r="AT69" s="356"/>
      <c r="AU69" s="355" t="s">
        <v>491</v>
      </c>
      <c r="AV69" s="355"/>
      <c r="AW69" s="355"/>
      <c r="AX69" s="357"/>
    </row>
    <row r="70" spans="1:50" ht="23.25" customHeight="1" x14ac:dyDescent="0.2">
      <c r="A70" s="844" t="s">
        <v>279</v>
      </c>
      <c r="B70" s="845"/>
      <c r="C70" s="845"/>
      <c r="D70" s="845"/>
      <c r="E70" s="845"/>
      <c r="F70" s="846"/>
      <c r="G70" s="933" t="s">
        <v>190</v>
      </c>
      <c r="H70" s="934" t="s">
        <v>523</v>
      </c>
      <c r="I70" s="934"/>
      <c r="J70" s="934"/>
      <c r="K70" s="934"/>
      <c r="L70" s="934"/>
      <c r="M70" s="934"/>
      <c r="N70" s="934"/>
      <c r="O70" s="934"/>
      <c r="P70" s="934" t="s">
        <v>524</v>
      </c>
      <c r="Q70" s="934"/>
      <c r="R70" s="934"/>
      <c r="S70" s="934"/>
      <c r="T70" s="934"/>
      <c r="U70" s="934"/>
      <c r="V70" s="934"/>
      <c r="W70" s="937" t="s">
        <v>293</v>
      </c>
      <c r="X70" s="938"/>
      <c r="Y70" s="943" t="s">
        <v>12</v>
      </c>
      <c r="Z70" s="943"/>
      <c r="AA70" s="944"/>
      <c r="AB70" s="945" t="s">
        <v>294</v>
      </c>
      <c r="AC70" s="945"/>
      <c r="AD70" s="945"/>
      <c r="AE70" s="354" t="s">
        <v>523</v>
      </c>
      <c r="AF70" s="355"/>
      <c r="AG70" s="355"/>
      <c r="AH70" s="355"/>
      <c r="AI70" s="354" t="s">
        <v>492</v>
      </c>
      <c r="AJ70" s="355"/>
      <c r="AK70" s="355"/>
      <c r="AL70" s="355"/>
      <c r="AM70" s="354" t="s">
        <v>504</v>
      </c>
      <c r="AN70" s="355"/>
      <c r="AO70" s="355"/>
      <c r="AP70" s="355"/>
      <c r="AQ70" s="354" t="s">
        <v>492</v>
      </c>
      <c r="AR70" s="355"/>
      <c r="AS70" s="355"/>
      <c r="AT70" s="356"/>
      <c r="AU70" s="355" t="s">
        <v>505</v>
      </c>
      <c r="AV70" s="355"/>
      <c r="AW70" s="355"/>
      <c r="AX70" s="357"/>
    </row>
    <row r="71" spans="1:50" ht="23.25" customHeight="1" x14ac:dyDescent="0.2">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294</v>
      </c>
      <c r="AC71" s="968"/>
      <c r="AD71" s="968"/>
      <c r="AE71" s="354" t="s">
        <v>491</v>
      </c>
      <c r="AF71" s="355"/>
      <c r="AG71" s="355"/>
      <c r="AH71" s="355"/>
      <c r="AI71" s="354" t="s">
        <v>491</v>
      </c>
      <c r="AJ71" s="355"/>
      <c r="AK71" s="355"/>
      <c r="AL71" s="355"/>
      <c r="AM71" s="354" t="s">
        <v>492</v>
      </c>
      <c r="AN71" s="355"/>
      <c r="AO71" s="355"/>
      <c r="AP71" s="355"/>
      <c r="AQ71" s="354" t="s">
        <v>495</v>
      </c>
      <c r="AR71" s="355"/>
      <c r="AS71" s="355"/>
      <c r="AT71" s="356"/>
      <c r="AU71" s="355" t="s">
        <v>491</v>
      </c>
      <c r="AV71" s="355"/>
      <c r="AW71" s="355"/>
      <c r="AX71" s="357"/>
    </row>
    <row r="72" spans="1:50" ht="23.25" customHeight="1" thickBot="1" x14ac:dyDescent="0.2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295</v>
      </c>
      <c r="AC72" s="969"/>
      <c r="AD72" s="969"/>
      <c r="AE72" s="354" t="s">
        <v>491</v>
      </c>
      <c r="AF72" s="355"/>
      <c r="AG72" s="355"/>
      <c r="AH72" s="355"/>
      <c r="AI72" s="354" t="s">
        <v>503</v>
      </c>
      <c r="AJ72" s="355"/>
      <c r="AK72" s="355"/>
      <c r="AL72" s="355"/>
      <c r="AM72" s="354" t="s">
        <v>491</v>
      </c>
      <c r="AN72" s="355"/>
      <c r="AO72" s="355"/>
      <c r="AP72" s="356"/>
      <c r="AQ72" s="354" t="s">
        <v>491</v>
      </c>
      <c r="AR72" s="355"/>
      <c r="AS72" s="355"/>
      <c r="AT72" s="356"/>
      <c r="AU72" s="355" t="s">
        <v>491</v>
      </c>
      <c r="AV72" s="355"/>
      <c r="AW72" s="355"/>
      <c r="AX72" s="357"/>
    </row>
    <row r="73" spans="1:50" ht="18.75" hidden="1" customHeight="1" x14ac:dyDescent="0.2">
      <c r="A73" s="830" t="s">
        <v>275</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t="s">
        <v>492</v>
      </c>
      <c r="AR74" s="126"/>
      <c r="AS74" s="127" t="s">
        <v>188</v>
      </c>
      <c r="AT74" s="162"/>
      <c r="AU74" s="201" t="s">
        <v>491</v>
      </c>
      <c r="AV74" s="126"/>
      <c r="AW74" s="127" t="s">
        <v>177</v>
      </c>
      <c r="AX74" s="128"/>
    </row>
    <row r="75" spans="1:50" ht="23.25" hidden="1" customHeight="1" x14ac:dyDescent="0.2">
      <c r="A75" s="833"/>
      <c r="B75" s="834"/>
      <c r="C75" s="834"/>
      <c r="D75" s="834"/>
      <c r="E75" s="834"/>
      <c r="F75" s="835"/>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t="s">
        <v>506</v>
      </c>
      <c r="AC75" s="123"/>
      <c r="AD75" s="123"/>
      <c r="AE75" s="105" t="s">
        <v>491</v>
      </c>
      <c r="AF75" s="106"/>
      <c r="AG75" s="106"/>
      <c r="AH75" s="106"/>
      <c r="AI75" s="105" t="s">
        <v>491</v>
      </c>
      <c r="AJ75" s="106"/>
      <c r="AK75" s="106"/>
      <c r="AL75" s="106"/>
      <c r="AM75" s="105" t="s">
        <v>491</v>
      </c>
      <c r="AN75" s="106"/>
      <c r="AO75" s="106"/>
      <c r="AP75" s="106"/>
      <c r="AQ75" s="105" t="s">
        <v>491</v>
      </c>
      <c r="AR75" s="106"/>
      <c r="AS75" s="106"/>
      <c r="AT75" s="107"/>
      <c r="AU75" s="355" t="s">
        <v>492</v>
      </c>
      <c r="AV75" s="355"/>
      <c r="AW75" s="355"/>
      <c r="AX75" s="357"/>
    </row>
    <row r="76" spans="1:50" ht="23.25" hidden="1" customHeight="1" x14ac:dyDescent="0.2">
      <c r="A76" s="833"/>
      <c r="B76" s="834"/>
      <c r="C76" s="834"/>
      <c r="D76" s="834"/>
      <c r="E76" s="834"/>
      <c r="F76" s="835"/>
      <c r="G76" s="775"/>
      <c r="H76" s="224"/>
      <c r="I76" s="224"/>
      <c r="J76" s="224"/>
      <c r="K76" s="224"/>
      <c r="L76" s="224"/>
      <c r="M76" s="224"/>
      <c r="N76" s="224"/>
      <c r="O76" s="225"/>
      <c r="P76" s="224"/>
      <c r="Q76" s="224"/>
      <c r="R76" s="224"/>
      <c r="S76" s="224"/>
      <c r="T76" s="224"/>
      <c r="U76" s="224"/>
      <c r="V76" s="224"/>
      <c r="W76" s="224"/>
      <c r="X76" s="225"/>
      <c r="Y76" s="209" t="s">
        <v>53</v>
      </c>
      <c r="Z76" s="87"/>
      <c r="AA76" s="88"/>
      <c r="AB76" s="214" t="s">
        <v>506</v>
      </c>
      <c r="AC76" s="214"/>
      <c r="AD76" s="214"/>
      <c r="AE76" s="105" t="s">
        <v>491</v>
      </c>
      <c r="AF76" s="106"/>
      <c r="AG76" s="106"/>
      <c r="AH76" s="106"/>
      <c r="AI76" s="105" t="s">
        <v>492</v>
      </c>
      <c r="AJ76" s="106"/>
      <c r="AK76" s="106"/>
      <c r="AL76" s="106"/>
      <c r="AM76" s="105" t="s">
        <v>507</v>
      </c>
      <c r="AN76" s="106"/>
      <c r="AO76" s="106"/>
      <c r="AP76" s="106"/>
      <c r="AQ76" s="105" t="s">
        <v>491</v>
      </c>
      <c r="AR76" s="106"/>
      <c r="AS76" s="106"/>
      <c r="AT76" s="107"/>
      <c r="AU76" s="355" t="s">
        <v>491</v>
      </c>
      <c r="AV76" s="355"/>
      <c r="AW76" s="355"/>
      <c r="AX76" s="357"/>
    </row>
    <row r="77" spans="1:50" ht="23.25" hidden="1" customHeight="1" x14ac:dyDescent="0.2">
      <c r="A77" s="833"/>
      <c r="B77" s="834"/>
      <c r="C77" s="834"/>
      <c r="D77" s="834"/>
      <c r="E77" s="834"/>
      <c r="F77" s="835"/>
      <c r="G77" s="776"/>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t="s">
        <v>491</v>
      </c>
      <c r="AF77" s="362"/>
      <c r="AG77" s="362"/>
      <c r="AH77" s="362"/>
      <c r="AI77" s="361" t="s">
        <v>492</v>
      </c>
      <c r="AJ77" s="362"/>
      <c r="AK77" s="362"/>
      <c r="AL77" s="362"/>
      <c r="AM77" s="361" t="s">
        <v>492</v>
      </c>
      <c r="AN77" s="362"/>
      <c r="AO77" s="362"/>
      <c r="AP77" s="362"/>
      <c r="AQ77" s="105" t="s">
        <v>491</v>
      </c>
      <c r="AR77" s="106"/>
      <c r="AS77" s="106"/>
      <c r="AT77" s="107"/>
      <c r="AU77" s="355" t="s">
        <v>492</v>
      </c>
      <c r="AV77" s="355"/>
      <c r="AW77" s="355"/>
      <c r="AX77" s="357"/>
    </row>
    <row r="78" spans="1:50" ht="69.75" hidden="1" customHeight="1" x14ac:dyDescent="0.2">
      <c r="A78" s="905" t="s">
        <v>307</v>
      </c>
      <c r="B78" s="906"/>
      <c r="C78" s="906"/>
      <c r="D78" s="906"/>
      <c r="E78" s="903" t="s">
        <v>253</v>
      </c>
      <c r="F78" s="904"/>
      <c r="G78" s="47" t="s">
        <v>190</v>
      </c>
      <c r="H78" s="785"/>
      <c r="I78" s="234"/>
      <c r="J78" s="234"/>
      <c r="K78" s="234"/>
      <c r="L78" s="234"/>
      <c r="M78" s="234"/>
      <c r="N78" s="234"/>
      <c r="O78" s="78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2">
      <c r="A80" s="506"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75" hidden="1" customHeight="1" x14ac:dyDescent="0.2">
      <c r="A81" s="507"/>
      <c r="B81" s="842"/>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5" hidden="1" customHeight="1" x14ac:dyDescent="0.2">
      <c r="A82" s="507"/>
      <c r="B82" s="842"/>
      <c r="C82" s="542"/>
      <c r="D82" s="542"/>
      <c r="E82" s="542"/>
      <c r="F82" s="543"/>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5" hidden="1" customHeight="1" x14ac:dyDescent="0.2">
      <c r="A83" s="507"/>
      <c r="B83" s="842"/>
      <c r="C83" s="542"/>
      <c r="D83" s="542"/>
      <c r="E83" s="542"/>
      <c r="F83" s="543"/>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3"/>
      <c r="C84" s="544"/>
      <c r="D84" s="544"/>
      <c r="E84" s="544"/>
      <c r="F84" s="545"/>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42"/>
      <c r="C87" s="542"/>
      <c r="D87" s="542"/>
      <c r="E87" s="542"/>
      <c r="F87" s="543"/>
      <c r="G87" s="221"/>
      <c r="H87" s="151"/>
      <c r="I87" s="151"/>
      <c r="J87" s="151"/>
      <c r="K87" s="151"/>
      <c r="L87" s="151"/>
      <c r="M87" s="151"/>
      <c r="N87" s="151"/>
      <c r="O87" s="222"/>
      <c r="P87" s="151"/>
      <c r="Q87" s="792"/>
      <c r="R87" s="792"/>
      <c r="S87" s="792"/>
      <c r="T87" s="792"/>
      <c r="U87" s="792"/>
      <c r="V87" s="792"/>
      <c r="W87" s="792"/>
      <c r="X87" s="793"/>
      <c r="Y87" s="748" t="s">
        <v>61</v>
      </c>
      <c r="Z87" s="749"/>
      <c r="AA87" s="750"/>
      <c r="AB87" s="541"/>
      <c r="AC87" s="541"/>
      <c r="AD87" s="54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42"/>
      <c r="C88" s="542"/>
      <c r="D88" s="542"/>
      <c r="E88" s="542"/>
      <c r="F88" s="543"/>
      <c r="G88" s="223"/>
      <c r="H88" s="224"/>
      <c r="I88" s="224"/>
      <c r="J88" s="224"/>
      <c r="K88" s="224"/>
      <c r="L88" s="224"/>
      <c r="M88" s="224"/>
      <c r="N88" s="224"/>
      <c r="O88" s="225"/>
      <c r="P88" s="794"/>
      <c r="Q88" s="794"/>
      <c r="R88" s="794"/>
      <c r="S88" s="794"/>
      <c r="T88" s="794"/>
      <c r="U88" s="794"/>
      <c r="V88" s="794"/>
      <c r="W88" s="794"/>
      <c r="X88" s="795"/>
      <c r="Y88" s="722" t="s">
        <v>53</v>
      </c>
      <c r="Z88" s="723"/>
      <c r="AA88" s="724"/>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4"/>
      <c r="C89" s="544"/>
      <c r="D89" s="544"/>
      <c r="E89" s="544"/>
      <c r="F89" s="545"/>
      <c r="G89" s="226"/>
      <c r="H89" s="154"/>
      <c r="I89" s="154"/>
      <c r="J89" s="154"/>
      <c r="K89" s="154"/>
      <c r="L89" s="154"/>
      <c r="M89" s="154"/>
      <c r="N89" s="154"/>
      <c r="O89" s="227"/>
      <c r="P89" s="294"/>
      <c r="Q89" s="294"/>
      <c r="R89" s="294"/>
      <c r="S89" s="294"/>
      <c r="T89" s="294"/>
      <c r="U89" s="294"/>
      <c r="V89" s="294"/>
      <c r="W89" s="294"/>
      <c r="X89" s="796"/>
      <c r="Y89" s="722" t="s">
        <v>13</v>
      </c>
      <c r="Z89" s="723"/>
      <c r="AA89" s="724"/>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42"/>
      <c r="C92" s="542"/>
      <c r="D92" s="542"/>
      <c r="E92" s="542"/>
      <c r="F92" s="543"/>
      <c r="G92" s="221"/>
      <c r="H92" s="151"/>
      <c r="I92" s="151"/>
      <c r="J92" s="151"/>
      <c r="K92" s="151"/>
      <c r="L92" s="151"/>
      <c r="M92" s="151"/>
      <c r="N92" s="151"/>
      <c r="O92" s="222"/>
      <c r="P92" s="151"/>
      <c r="Q92" s="792"/>
      <c r="R92" s="792"/>
      <c r="S92" s="792"/>
      <c r="T92" s="792"/>
      <c r="U92" s="792"/>
      <c r="V92" s="792"/>
      <c r="W92" s="792"/>
      <c r="X92" s="793"/>
      <c r="Y92" s="748" t="s">
        <v>61</v>
      </c>
      <c r="Z92" s="749"/>
      <c r="AA92" s="750"/>
      <c r="AB92" s="541"/>
      <c r="AC92" s="541"/>
      <c r="AD92" s="54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42"/>
      <c r="C93" s="542"/>
      <c r="D93" s="542"/>
      <c r="E93" s="542"/>
      <c r="F93" s="543"/>
      <c r="G93" s="223"/>
      <c r="H93" s="224"/>
      <c r="I93" s="224"/>
      <c r="J93" s="224"/>
      <c r="K93" s="224"/>
      <c r="L93" s="224"/>
      <c r="M93" s="224"/>
      <c r="N93" s="224"/>
      <c r="O93" s="225"/>
      <c r="P93" s="794"/>
      <c r="Q93" s="794"/>
      <c r="R93" s="794"/>
      <c r="S93" s="794"/>
      <c r="T93" s="794"/>
      <c r="U93" s="794"/>
      <c r="V93" s="794"/>
      <c r="W93" s="794"/>
      <c r="X93" s="795"/>
      <c r="Y93" s="722" t="s">
        <v>53</v>
      </c>
      <c r="Z93" s="723"/>
      <c r="AA93" s="724"/>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4"/>
      <c r="C94" s="544"/>
      <c r="D94" s="544"/>
      <c r="E94" s="544"/>
      <c r="F94" s="545"/>
      <c r="G94" s="226"/>
      <c r="H94" s="154"/>
      <c r="I94" s="154"/>
      <c r="J94" s="154"/>
      <c r="K94" s="154"/>
      <c r="L94" s="154"/>
      <c r="M94" s="154"/>
      <c r="N94" s="154"/>
      <c r="O94" s="227"/>
      <c r="P94" s="294"/>
      <c r="Q94" s="294"/>
      <c r="R94" s="294"/>
      <c r="S94" s="294"/>
      <c r="T94" s="294"/>
      <c r="U94" s="294"/>
      <c r="V94" s="294"/>
      <c r="W94" s="294"/>
      <c r="X94" s="796"/>
      <c r="Y94" s="722" t="s">
        <v>13</v>
      </c>
      <c r="Z94" s="723"/>
      <c r="AA94" s="724"/>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42"/>
      <c r="C97" s="542"/>
      <c r="D97" s="542"/>
      <c r="E97" s="542"/>
      <c r="F97" s="543"/>
      <c r="G97" s="221"/>
      <c r="H97" s="151"/>
      <c r="I97" s="151"/>
      <c r="J97" s="151"/>
      <c r="K97" s="151"/>
      <c r="L97" s="151"/>
      <c r="M97" s="151"/>
      <c r="N97" s="151"/>
      <c r="O97" s="222"/>
      <c r="P97" s="151"/>
      <c r="Q97" s="792"/>
      <c r="R97" s="792"/>
      <c r="S97" s="792"/>
      <c r="T97" s="792"/>
      <c r="U97" s="792"/>
      <c r="V97" s="792"/>
      <c r="W97" s="792"/>
      <c r="X97" s="793"/>
      <c r="Y97" s="748" t="s">
        <v>61</v>
      </c>
      <c r="Z97" s="749"/>
      <c r="AA97" s="75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42"/>
      <c r="C98" s="542"/>
      <c r="D98" s="542"/>
      <c r="E98" s="542"/>
      <c r="F98" s="543"/>
      <c r="G98" s="223"/>
      <c r="H98" s="224"/>
      <c r="I98" s="224"/>
      <c r="J98" s="224"/>
      <c r="K98" s="224"/>
      <c r="L98" s="224"/>
      <c r="M98" s="224"/>
      <c r="N98" s="224"/>
      <c r="O98" s="225"/>
      <c r="P98" s="794"/>
      <c r="Q98" s="794"/>
      <c r="R98" s="794"/>
      <c r="S98" s="794"/>
      <c r="T98" s="794"/>
      <c r="U98" s="794"/>
      <c r="V98" s="794"/>
      <c r="W98" s="794"/>
      <c r="X98" s="795"/>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3"/>
      <c r="C99" s="873"/>
      <c r="D99" s="873"/>
      <c r="E99" s="873"/>
      <c r="F99" s="874"/>
      <c r="G99" s="797"/>
      <c r="H99" s="237"/>
      <c r="I99" s="237"/>
      <c r="J99" s="237"/>
      <c r="K99" s="237"/>
      <c r="L99" s="237"/>
      <c r="M99" s="237"/>
      <c r="N99" s="237"/>
      <c r="O99" s="798"/>
      <c r="P99" s="836"/>
      <c r="Q99" s="836"/>
      <c r="R99" s="836"/>
      <c r="S99" s="836"/>
      <c r="T99" s="836"/>
      <c r="U99" s="836"/>
      <c r="V99" s="836"/>
      <c r="W99" s="836"/>
      <c r="X99" s="837"/>
      <c r="Y99" s="467" t="s">
        <v>13</v>
      </c>
      <c r="Z99" s="468"/>
      <c r="AA99" s="469"/>
      <c r="AB99" s="449" t="s">
        <v>14</v>
      </c>
      <c r="AC99" s="450"/>
      <c r="AD99" s="45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75" customHeight="1" x14ac:dyDescent="0.2">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2"/>
      <c r="Z100" s="453"/>
      <c r="AA100" s="454"/>
      <c r="AB100" s="850" t="s">
        <v>11</v>
      </c>
      <c r="AC100" s="850"/>
      <c r="AD100" s="850"/>
      <c r="AE100" s="816" t="s">
        <v>316</v>
      </c>
      <c r="AF100" s="817"/>
      <c r="AG100" s="817"/>
      <c r="AH100" s="818"/>
      <c r="AI100" s="816" t="s">
        <v>336</v>
      </c>
      <c r="AJ100" s="817"/>
      <c r="AK100" s="817"/>
      <c r="AL100" s="818"/>
      <c r="AM100" s="816" t="s">
        <v>343</v>
      </c>
      <c r="AN100" s="817"/>
      <c r="AO100" s="817"/>
      <c r="AP100" s="818"/>
      <c r="AQ100" s="922" t="s">
        <v>356</v>
      </c>
      <c r="AR100" s="923"/>
      <c r="AS100" s="923"/>
      <c r="AT100" s="924"/>
      <c r="AU100" s="922" t="s">
        <v>357</v>
      </c>
      <c r="AV100" s="923"/>
      <c r="AW100" s="923"/>
      <c r="AX100" s="925"/>
    </row>
    <row r="101" spans="1:60" ht="23.25" customHeight="1" x14ac:dyDescent="0.2">
      <c r="A101" s="478"/>
      <c r="B101" s="479"/>
      <c r="C101" s="479"/>
      <c r="D101" s="479"/>
      <c r="E101" s="479"/>
      <c r="F101" s="480"/>
      <c r="G101" s="151" t="s">
        <v>508</v>
      </c>
      <c r="H101" s="151"/>
      <c r="I101" s="151"/>
      <c r="J101" s="151"/>
      <c r="K101" s="151"/>
      <c r="L101" s="151"/>
      <c r="M101" s="151"/>
      <c r="N101" s="151"/>
      <c r="O101" s="151"/>
      <c r="P101" s="151"/>
      <c r="Q101" s="151"/>
      <c r="R101" s="151"/>
      <c r="S101" s="151"/>
      <c r="T101" s="151"/>
      <c r="U101" s="151"/>
      <c r="V101" s="151"/>
      <c r="W101" s="151"/>
      <c r="X101" s="222"/>
      <c r="Y101" s="806" t="s">
        <v>54</v>
      </c>
      <c r="Z101" s="708"/>
      <c r="AA101" s="709"/>
      <c r="AB101" s="541" t="s">
        <v>506</v>
      </c>
      <c r="AC101" s="541"/>
      <c r="AD101" s="541"/>
      <c r="AE101" s="354" t="s">
        <v>492</v>
      </c>
      <c r="AF101" s="355"/>
      <c r="AG101" s="355"/>
      <c r="AH101" s="356"/>
      <c r="AI101" s="354" t="s">
        <v>509</v>
      </c>
      <c r="AJ101" s="355"/>
      <c r="AK101" s="355"/>
      <c r="AL101" s="356"/>
      <c r="AM101" s="354" t="s">
        <v>492</v>
      </c>
      <c r="AN101" s="355"/>
      <c r="AO101" s="355"/>
      <c r="AP101" s="356"/>
      <c r="AQ101" s="354" t="s">
        <v>523</v>
      </c>
      <c r="AR101" s="355"/>
      <c r="AS101" s="355"/>
      <c r="AT101" s="356"/>
      <c r="AU101" s="354" t="s">
        <v>523</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41" t="s">
        <v>506</v>
      </c>
      <c r="AC102" s="541"/>
      <c r="AD102" s="541"/>
      <c r="AE102" s="348" t="s">
        <v>491</v>
      </c>
      <c r="AF102" s="348"/>
      <c r="AG102" s="348"/>
      <c r="AH102" s="348"/>
      <c r="AI102" s="348" t="s">
        <v>491</v>
      </c>
      <c r="AJ102" s="348"/>
      <c r="AK102" s="348"/>
      <c r="AL102" s="348"/>
      <c r="AM102" s="348" t="s">
        <v>491</v>
      </c>
      <c r="AN102" s="348"/>
      <c r="AO102" s="348"/>
      <c r="AP102" s="348"/>
      <c r="AQ102" s="807">
        <v>3</v>
      </c>
      <c r="AR102" s="808"/>
      <c r="AS102" s="808"/>
      <c r="AT102" s="809"/>
      <c r="AU102" s="807">
        <v>3</v>
      </c>
      <c r="AV102" s="808"/>
      <c r="AW102" s="808"/>
      <c r="AX102" s="809"/>
    </row>
    <row r="103" spans="1:60" ht="31.75" hidden="1" customHeight="1" x14ac:dyDescent="0.2">
      <c r="A103" s="475" t="s">
        <v>276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7"/>
      <c r="AV105" s="808"/>
      <c r="AW105" s="808"/>
      <c r="AX105" s="809"/>
    </row>
    <row r="106" spans="1:60" ht="31.75" hidden="1" customHeight="1" x14ac:dyDescent="0.2">
      <c r="A106" s="475" t="s">
        <v>276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7"/>
      <c r="AV108" s="808"/>
      <c r="AW108" s="808"/>
      <c r="AX108" s="809"/>
    </row>
    <row r="109" spans="1:60" ht="31.75" hidden="1" customHeight="1" x14ac:dyDescent="0.2">
      <c r="A109" s="475" t="s">
        <v>276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7"/>
      <c r="AV111" s="808"/>
      <c r="AW111" s="808"/>
      <c r="AX111" s="809"/>
    </row>
    <row r="112" spans="1:60" ht="31.75" hidden="1" customHeight="1" x14ac:dyDescent="0.2">
      <c r="A112" s="475" t="s">
        <v>276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512</v>
      </c>
      <c r="AC116" s="291"/>
      <c r="AD116" s="292"/>
      <c r="AE116" s="348" t="s">
        <v>510</v>
      </c>
      <c r="AF116" s="348"/>
      <c r="AG116" s="348"/>
      <c r="AH116" s="348"/>
      <c r="AI116" s="348" t="s">
        <v>492</v>
      </c>
      <c r="AJ116" s="348"/>
      <c r="AK116" s="348"/>
      <c r="AL116" s="348"/>
      <c r="AM116" s="348" t="s">
        <v>492</v>
      </c>
      <c r="AN116" s="348"/>
      <c r="AO116" s="348"/>
      <c r="AP116" s="348"/>
      <c r="AQ116" s="354">
        <v>110</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512</v>
      </c>
      <c r="AC117" s="332"/>
      <c r="AD117" s="333"/>
      <c r="AE117" s="296" t="s">
        <v>491</v>
      </c>
      <c r="AF117" s="296"/>
      <c r="AG117" s="296"/>
      <c r="AH117" s="296"/>
      <c r="AI117" s="296" t="s">
        <v>491</v>
      </c>
      <c r="AJ117" s="296"/>
      <c r="AK117" s="296"/>
      <c r="AL117" s="296"/>
      <c r="AM117" s="296" t="s">
        <v>495</v>
      </c>
      <c r="AN117" s="296"/>
      <c r="AO117" s="296"/>
      <c r="AP117" s="296"/>
      <c r="AQ117" s="296" t="s">
        <v>513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7" t="s">
        <v>331</v>
      </c>
      <c r="B130" s="985"/>
      <c r="C130" s="984" t="s">
        <v>191</v>
      </c>
      <c r="D130" s="985"/>
      <c r="E130" s="298" t="s">
        <v>220</v>
      </c>
      <c r="F130" s="299"/>
      <c r="G130" s="300" t="s">
        <v>493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8"/>
      <c r="B131" s="242"/>
      <c r="C131" s="241"/>
      <c r="D131" s="242"/>
      <c r="E131" s="228" t="s">
        <v>219</v>
      </c>
      <c r="F131" s="229"/>
      <c r="G131" s="226" t="s">
        <v>514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2">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495</v>
      </c>
      <c r="AR133" s="261"/>
      <c r="AS133" s="127" t="s">
        <v>188</v>
      </c>
      <c r="AT133" s="162"/>
      <c r="AU133" s="126">
        <v>2</v>
      </c>
      <c r="AV133" s="126"/>
      <c r="AW133" s="127" t="s">
        <v>177</v>
      </c>
      <c r="AX133" s="128"/>
    </row>
    <row r="134" spans="1:50" ht="39.75" customHeight="1" x14ac:dyDescent="0.2">
      <c r="A134" s="988"/>
      <c r="B134" s="242"/>
      <c r="C134" s="241"/>
      <c r="D134" s="242"/>
      <c r="E134" s="241"/>
      <c r="F134" s="304"/>
      <c r="G134" s="221" t="s">
        <v>515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516</v>
      </c>
      <c r="AC134" s="214"/>
      <c r="AD134" s="214"/>
      <c r="AE134" s="256">
        <v>1334</v>
      </c>
      <c r="AF134" s="106"/>
      <c r="AG134" s="106"/>
      <c r="AH134" s="106"/>
      <c r="AI134" s="256">
        <v>1455</v>
      </c>
      <c r="AJ134" s="106"/>
      <c r="AK134" s="106"/>
      <c r="AL134" s="106"/>
      <c r="AM134" s="256">
        <v>2755</v>
      </c>
      <c r="AN134" s="106"/>
      <c r="AO134" s="106"/>
      <c r="AP134" s="106"/>
      <c r="AQ134" s="256" t="s">
        <v>491</v>
      </c>
      <c r="AR134" s="106"/>
      <c r="AS134" s="106"/>
      <c r="AT134" s="106"/>
      <c r="AU134" s="256" t="s">
        <v>491</v>
      </c>
      <c r="AV134" s="106"/>
      <c r="AW134" s="106"/>
      <c r="AX134" s="208"/>
    </row>
    <row r="135" spans="1:50" ht="39.75" customHeight="1" x14ac:dyDescent="0.2">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516</v>
      </c>
      <c r="AC135" s="123"/>
      <c r="AD135" s="123"/>
      <c r="AE135" s="256" t="s">
        <v>491</v>
      </c>
      <c r="AF135" s="106"/>
      <c r="AG135" s="106"/>
      <c r="AH135" s="106"/>
      <c r="AI135" s="256" t="s">
        <v>491</v>
      </c>
      <c r="AJ135" s="106"/>
      <c r="AK135" s="106"/>
      <c r="AL135" s="106"/>
      <c r="AM135" s="256" t="s">
        <v>492</v>
      </c>
      <c r="AN135" s="106"/>
      <c r="AO135" s="106"/>
      <c r="AP135" s="106"/>
      <c r="AQ135" s="256" t="s">
        <v>491</v>
      </c>
      <c r="AR135" s="106"/>
      <c r="AS135" s="106"/>
      <c r="AT135" s="106"/>
      <c r="AU135" s="256">
        <v>2000</v>
      </c>
      <c r="AV135" s="106"/>
      <c r="AW135" s="106"/>
      <c r="AX135" s="208"/>
    </row>
    <row r="136" spans="1:50" ht="18.75" hidden="1" customHeight="1" x14ac:dyDescent="0.2">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2">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2">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75" hidden="1" customHeight="1" x14ac:dyDescent="0.2">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75" hidden="1" customHeight="1" x14ac:dyDescent="0.2">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5" hidden="1" customHeight="1" x14ac:dyDescent="0.2">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5" hidden="1" customHeight="1" x14ac:dyDescent="0.2">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5" hidden="1" customHeight="1" x14ac:dyDescent="0.2">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5" hidden="1" customHeight="1" x14ac:dyDescent="0.2">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5" hidden="1" customHeight="1" x14ac:dyDescent="0.2">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5" hidden="1" customHeight="1" x14ac:dyDescent="0.2">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5" hidden="1" customHeight="1" x14ac:dyDescent="0.2">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5" hidden="1" customHeight="1" x14ac:dyDescent="0.2">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5" hidden="1" customHeight="1" x14ac:dyDescent="0.2">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5" hidden="1" customHeight="1" x14ac:dyDescent="0.2">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5" hidden="1" customHeight="1" x14ac:dyDescent="0.2">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5" hidden="1" customHeight="1" x14ac:dyDescent="0.2">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5" hidden="1" customHeight="1" x14ac:dyDescent="0.2">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5" hidden="1" customHeight="1" x14ac:dyDescent="0.2">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5" hidden="1" customHeight="1" x14ac:dyDescent="0.2">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5" hidden="1" customHeight="1" x14ac:dyDescent="0.2">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5" hidden="1" customHeight="1" x14ac:dyDescent="0.2">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5" hidden="1" customHeight="1" x14ac:dyDescent="0.2">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5" hidden="1" customHeight="1" x14ac:dyDescent="0.2">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5" hidden="1" customHeight="1" x14ac:dyDescent="0.2">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5" hidden="1" customHeight="1" x14ac:dyDescent="0.2">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5" hidden="1" customHeight="1" x14ac:dyDescent="0.2">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5" hidden="1" customHeight="1" x14ac:dyDescent="0.2">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5" hidden="1" customHeight="1" x14ac:dyDescent="0.2">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5" hidden="1" customHeight="1" x14ac:dyDescent="0.2">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5" hidden="1" customHeight="1" x14ac:dyDescent="0.2">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5" hidden="1" customHeight="1" x14ac:dyDescent="0.2">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5" hidden="1" customHeight="1" x14ac:dyDescent="0.2">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8"/>
      <c r="B188" s="242"/>
      <c r="C188" s="241"/>
      <c r="D188" s="242"/>
      <c r="E188" s="150" t="s">
        <v>517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75" hidden="1" customHeight="1" x14ac:dyDescent="0.2">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75" hidden="1" customHeight="1" x14ac:dyDescent="0.2">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5" hidden="1" customHeight="1" x14ac:dyDescent="0.2">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5" hidden="1" customHeight="1" x14ac:dyDescent="0.2">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5" hidden="1" customHeight="1" x14ac:dyDescent="0.2">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5" hidden="1" customHeight="1" x14ac:dyDescent="0.2">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5" hidden="1" customHeight="1" x14ac:dyDescent="0.2">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5" hidden="1" customHeight="1" x14ac:dyDescent="0.2">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5" hidden="1" customHeight="1" x14ac:dyDescent="0.2">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5" hidden="1" customHeight="1" x14ac:dyDescent="0.2">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5" hidden="1" customHeight="1" x14ac:dyDescent="0.2">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5" hidden="1" customHeight="1" x14ac:dyDescent="0.2">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5" hidden="1" customHeight="1" x14ac:dyDescent="0.2">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5" hidden="1" customHeight="1" x14ac:dyDescent="0.2">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5" hidden="1" customHeight="1" x14ac:dyDescent="0.2">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5" hidden="1" customHeight="1" x14ac:dyDescent="0.2">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5" hidden="1" customHeight="1" x14ac:dyDescent="0.2">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5" hidden="1" customHeight="1" x14ac:dyDescent="0.2">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5" hidden="1" customHeight="1" x14ac:dyDescent="0.2">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5" hidden="1" customHeight="1" x14ac:dyDescent="0.2">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5" hidden="1" customHeight="1" x14ac:dyDescent="0.2">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5" hidden="1" customHeight="1" x14ac:dyDescent="0.2">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5" hidden="1" customHeight="1" x14ac:dyDescent="0.2">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5" hidden="1" customHeight="1" x14ac:dyDescent="0.2">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5" hidden="1" customHeight="1" x14ac:dyDescent="0.2">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5" hidden="1" customHeight="1" x14ac:dyDescent="0.2">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5" hidden="1" customHeight="1" x14ac:dyDescent="0.2">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5" hidden="1" customHeight="1" x14ac:dyDescent="0.2">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5" hidden="1" customHeight="1" x14ac:dyDescent="0.2">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5" hidden="1" customHeight="1" x14ac:dyDescent="0.2">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75" hidden="1" customHeight="1" x14ac:dyDescent="0.2">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75" hidden="1" customHeight="1" x14ac:dyDescent="0.2">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5" hidden="1" customHeight="1" x14ac:dyDescent="0.2">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5" hidden="1" customHeight="1" x14ac:dyDescent="0.2">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5" hidden="1" customHeight="1" x14ac:dyDescent="0.2">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5" hidden="1" customHeight="1" x14ac:dyDescent="0.2">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5" hidden="1" customHeight="1" x14ac:dyDescent="0.2">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5" hidden="1" customHeight="1" x14ac:dyDescent="0.2">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5" hidden="1" customHeight="1" x14ac:dyDescent="0.2">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5" hidden="1" customHeight="1" x14ac:dyDescent="0.2">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5" hidden="1" customHeight="1" x14ac:dyDescent="0.2">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5" hidden="1" customHeight="1" x14ac:dyDescent="0.2">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5" hidden="1" customHeight="1" x14ac:dyDescent="0.2">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5" hidden="1" customHeight="1" x14ac:dyDescent="0.2">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5" hidden="1" customHeight="1" x14ac:dyDescent="0.2">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5" hidden="1" customHeight="1" x14ac:dyDescent="0.2">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5" hidden="1" customHeight="1" x14ac:dyDescent="0.2">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5" hidden="1" customHeight="1" x14ac:dyDescent="0.2">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5" hidden="1" customHeight="1" x14ac:dyDescent="0.2">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5" hidden="1" customHeight="1" x14ac:dyDescent="0.2">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5" hidden="1" customHeight="1" x14ac:dyDescent="0.2">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5" hidden="1" customHeight="1" x14ac:dyDescent="0.2">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5" hidden="1" customHeight="1" x14ac:dyDescent="0.2">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5" hidden="1" customHeight="1" x14ac:dyDescent="0.2">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5" hidden="1" customHeight="1" x14ac:dyDescent="0.2">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5" hidden="1" customHeight="1" x14ac:dyDescent="0.2">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5" hidden="1" customHeight="1" x14ac:dyDescent="0.2">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5" hidden="1" customHeight="1" x14ac:dyDescent="0.2">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5" hidden="1" customHeight="1" x14ac:dyDescent="0.2">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5" hidden="1" customHeight="1" x14ac:dyDescent="0.2">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75" hidden="1" customHeight="1" x14ac:dyDescent="0.2">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75" hidden="1" customHeight="1" x14ac:dyDescent="0.2">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5" hidden="1" customHeight="1" x14ac:dyDescent="0.2">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5" hidden="1" customHeight="1" x14ac:dyDescent="0.2">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5" hidden="1" customHeight="1" x14ac:dyDescent="0.2">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5" hidden="1" customHeight="1" x14ac:dyDescent="0.2">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5" hidden="1" customHeight="1" x14ac:dyDescent="0.2">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5" hidden="1" customHeight="1" x14ac:dyDescent="0.2">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5" hidden="1" customHeight="1" x14ac:dyDescent="0.2">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5" hidden="1" customHeight="1" x14ac:dyDescent="0.2">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5" hidden="1" customHeight="1" x14ac:dyDescent="0.2">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5" hidden="1" customHeight="1" x14ac:dyDescent="0.2">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5" hidden="1" customHeight="1" x14ac:dyDescent="0.2">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5" hidden="1" customHeight="1" x14ac:dyDescent="0.2">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5" hidden="1" customHeight="1" x14ac:dyDescent="0.2">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5" hidden="1" customHeight="1" x14ac:dyDescent="0.2">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5" hidden="1" customHeight="1" x14ac:dyDescent="0.2">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5" hidden="1" customHeight="1" x14ac:dyDescent="0.2">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5" hidden="1" customHeight="1" x14ac:dyDescent="0.2">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5" hidden="1" customHeight="1" x14ac:dyDescent="0.2">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5" hidden="1" customHeight="1" x14ac:dyDescent="0.2">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5" hidden="1" customHeight="1" x14ac:dyDescent="0.2">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5" hidden="1" customHeight="1" x14ac:dyDescent="0.2">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5" hidden="1" customHeight="1" x14ac:dyDescent="0.2">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5" hidden="1" customHeight="1" x14ac:dyDescent="0.2">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5" hidden="1" customHeight="1" x14ac:dyDescent="0.2">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5" hidden="1" customHeight="1" x14ac:dyDescent="0.2">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5" hidden="1" customHeight="1" x14ac:dyDescent="0.2">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5" hidden="1" customHeight="1" x14ac:dyDescent="0.2">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5" hidden="1" customHeight="1" x14ac:dyDescent="0.2">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75" hidden="1" customHeight="1" x14ac:dyDescent="0.2">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75" hidden="1" customHeight="1" x14ac:dyDescent="0.2">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5" hidden="1" customHeight="1" x14ac:dyDescent="0.2">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5" hidden="1" customHeight="1" x14ac:dyDescent="0.2">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5" hidden="1" customHeight="1" x14ac:dyDescent="0.2">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5" hidden="1" customHeight="1" x14ac:dyDescent="0.2">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5" hidden="1" customHeight="1" x14ac:dyDescent="0.2">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5" hidden="1" customHeight="1" x14ac:dyDescent="0.2">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5" hidden="1" customHeight="1" x14ac:dyDescent="0.2">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5" hidden="1" customHeight="1" x14ac:dyDescent="0.2">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5" hidden="1" customHeight="1" x14ac:dyDescent="0.2">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5" hidden="1" customHeight="1" x14ac:dyDescent="0.2">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5" hidden="1" customHeight="1" x14ac:dyDescent="0.2">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5" hidden="1" customHeight="1" x14ac:dyDescent="0.2">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5" hidden="1" customHeight="1" x14ac:dyDescent="0.2">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5" hidden="1" customHeight="1" x14ac:dyDescent="0.2">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5" hidden="1" customHeight="1" x14ac:dyDescent="0.2">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5" hidden="1" customHeight="1" x14ac:dyDescent="0.2">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5" hidden="1" customHeight="1" x14ac:dyDescent="0.2">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5" hidden="1" customHeight="1" x14ac:dyDescent="0.2">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5" hidden="1" customHeight="1" x14ac:dyDescent="0.2">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5" hidden="1" customHeight="1" x14ac:dyDescent="0.2">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5" hidden="1" customHeight="1" x14ac:dyDescent="0.2">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5" hidden="1" customHeight="1" x14ac:dyDescent="0.2">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5" hidden="1" customHeight="1" x14ac:dyDescent="0.2">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5" hidden="1" customHeight="1" x14ac:dyDescent="0.2">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5" hidden="1" customHeight="1" x14ac:dyDescent="0.2">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5" hidden="1" customHeight="1" x14ac:dyDescent="0.2">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5" hidden="1" customHeight="1" x14ac:dyDescent="0.2">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5" hidden="1" customHeight="1" x14ac:dyDescent="0.2">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8"/>
      <c r="B430" s="242"/>
      <c r="C430" s="239" t="s">
        <v>346</v>
      </c>
      <c r="D430" s="240"/>
      <c r="E430" s="228" t="s">
        <v>324</v>
      </c>
      <c r="F430" s="438"/>
      <c r="G430" s="230" t="s">
        <v>207</v>
      </c>
      <c r="H430" s="148"/>
      <c r="I430" s="148"/>
      <c r="J430" s="231" t="s">
        <v>491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492</v>
      </c>
      <c r="AF432" s="126"/>
      <c r="AG432" s="127" t="s">
        <v>188</v>
      </c>
      <c r="AH432" s="162"/>
      <c r="AI432" s="172"/>
      <c r="AJ432" s="172"/>
      <c r="AK432" s="172"/>
      <c r="AL432" s="167"/>
      <c r="AM432" s="172"/>
      <c r="AN432" s="172"/>
      <c r="AO432" s="172"/>
      <c r="AP432" s="167"/>
      <c r="AQ432" s="201" t="s">
        <v>491</v>
      </c>
      <c r="AR432" s="126"/>
      <c r="AS432" s="127" t="s">
        <v>188</v>
      </c>
      <c r="AT432" s="162"/>
      <c r="AU432" s="126" t="s">
        <v>491</v>
      </c>
      <c r="AV432" s="126"/>
      <c r="AW432" s="127" t="s">
        <v>177</v>
      </c>
      <c r="AX432" s="128"/>
    </row>
    <row r="433" spans="1:50" ht="23.25" customHeight="1" x14ac:dyDescent="0.2">
      <c r="A433" s="988"/>
      <c r="B433" s="242"/>
      <c r="C433" s="241"/>
      <c r="D433" s="242"/>
      <c r="E433" s="156"/>
      <c r="F433" s="157"/>
      <c r="G433" s="221" t="s">
        <v>525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491</v>
      </c>
      <c r="AC433" s="123"/>
      <c r="AD433" s="123"/>
      <c r="AE433" s="105" t="s">
        <v>491</v>
      </c>
      <c r="AF433" s="106"/>
      <c r="AG433" s="106"/>
      <c r="AH433" s="106"/>
      <c r="AI433" s="105" t="s">
        <v>491</v>
      </c>
      <c r="AJ433" s="106"/>
      <c r="AK433" s="106"/>
      <c r="AL433" s="106"/>
      <c r="AM433" s="105" t="s">
        <v>491</v>
      </c>
      <c r="AN433" s="106"/>
      <c r="AO433" s="106"/>
      <c r="AP433" s="107"/>
      <c r="AQ433" s="105" t="s">
        <v>491</v>
      </c>
      <c r="AR433" s="106"/>
      <c r="AS433" s="106"/>
      <c r="AT433" s="107"/>
      <c r="AU433" s="106" t="s">
        <v>491</v>
      </c>
      <c r="AV433" s="106"/>
      <c r="AW433" s="106"/>
      <c r="AX433" s="208"/>
    </row>
    <row r="434" spans="1:50" ht="23.25" customHeight="1" x14ac:dyDescent="0.2">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491</v>
      </c>
      <c r="AC434" s="214"/>
      <c r="AD434" s="214"/>
      <c r="AE434" s="105" t="s">
        <v>491</v>
      </c>
      <c r="AF434" s="106"/>
      <c r="AG434" s="106"/>
      <c r="AH434" s="107"/>
      <c r="AI434" s="105" t="s">
        <v>491</v>
      </c>
      <c r="AJ434" s="106"/>
      <c r="AK434" s="106"/>
      <c r="AL434" s="106"/>
      <c r="AM434" s="105" t="s">
        <v>491</v>
      </c>
      <c r="AN434" s="106"/>
      <c r="AO434" s="106"/>
      <c r="AP434" s="107"/>
      <c r="AQ434" s="105" t="s">
        <v>492</v>
      </c>
      <c r="AR434" s="106"/>
      <c r="AS434" s="106"/>
      <c r="AT434" s="107"/>
      <c r="AU434" s="106" t="s">
        <v>492</v>
      </c>
      <c r="AV434" s="106"/>
      <c r="AW434" s="106"/>
      <c r="AX434" s="208"/>
    </row>
    <row r="435" spans="1:50" ht="23.25" customHeight="1" x14ac:dyDescent="0.2">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491</v>
      </c>
      <c r="AF435" s="106"/>
      <c r="AG435" s="106"/>
      <c r="AH435" s="107"/>
      <c r="AI435" s="105" t="s">
        <v>518</v>
      </c>
      <c r="AJ435" s="106"/>
      <c r="AK435" s="106"/>
      <c r="AL435" s="106"/>
      <c r="AM435" s="105" t="s">
        <v>491</v>
      </c>
      <c r="AN435" s="106"/>
      <c r="AO435" s="106"/>
      <c r="AP435" s="107"/>
      <c r="AQ435" s="105" t="s">
        <v>491</v>
      </c>
      <c r="AR435" s="106"/>
      <c r="AS435" s="106"/>
      <c r="AT435" s="107"/>
      <c r="AU435" s="106" t="s">
        <v>492</v>
      </c>
      <c r="AV435" s="106"/>
      <c r="AW435" s="106"/>
      <c r="AX435" s="208"/>
    </row>
    <row r="436" spans="1:50" ht="18.75" hidden="1" customHeight="1" x14ac:dyDescent="0.2">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491</v>
      </c>
      <c r="AF457" s="126"/>
      <c r="AG457" s="127" t="s">
        <v>188</v>
      </c>
      <c r="AH457" s="162"/>
      <c r="AI457" s="172"/>
      <c r="AJ457" s="172"/>
      <c r="AK457" s="172"/>
      <c r="AL457" s="167"/>
      <c r="AM457" s="172"/>
      <c r="AN457" s="172"/>
      <c r="AO457" s="172"/>
      <c r="AP457" s="167"/>
      <c r="AQ457" s="201" t="s">
        <v>491</v>
      </c>
      <c r="AR457" s="126"/>
      <c r="AS457" s="127" t="s">
        <v>188</v>
      </c>
      <c r="AT457" s="162"/>
      <c r="AU457" s="126" t="s">
        <v>491</v>
      </c>
      <c r="AV457" s="126"/>
      <c r="AW457" s="127" t="s">
        <v>177</v>
      </c>
      <c r="AX457" s="128"/>
    </row>
    <row r="458" spans="1:50" ht="23.25" customHeight="1" x14ac:dyDescent="0.2">
      <c r="A458" s="988"/>
      <c r="B458" s="242"/>
      <c r="C458" s="241"/>
      <c r="D458" s="242"/>
      <c r="E458" s="156"/>
      <c r="F458" s="157"/>
      <c r="G458" s="221" t="s">
        <v>523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491</v>
      </c>
      <c r="AC458" s="123"/>
      <c r="AD458" s="123"/>
      <c r="AE458" s="105" t="s">
        <v>491</v>
      </c>
      <c r="AF458" s="106"/>
      <c r="AG458" s="106"/>
      <c r="AH458" s="106"/>
      <c r="AI458" s="105" t="s">
        <v>491</v>
      </c>
      <c r="AJ458" s="106"/>
      <c r="AK458" s="106"/>
      <c r="AL458" s="106"/>
      <c r="AM458" s="105" t="s">
        <v>491</v>
      </c>
      <c r="AN458" s="106"/>
      <c r="AO458" s="106"/>
      <c r="AP458" s="107"/>
      <c r="AQ458" s="105" t="s">
        <v>492</v>
      </c>
      <c r="AR458" s="106"/>
      <c r="AS458" s="106"/>
      <c r="AT458" s="107"/>
      <c r="AU458" s="106" t="s">
        <v>491</v>
      </c>
      <c r="AV458" s="106"/>
      <c r="AW458" s="106"/>
      <c r="AX458" s="208"/>
    </row>
    <row r="459" spans="1:50" ht="23.25" customHeight="1" x14ac:dyDescent="0.2">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491</v>
      </c>
      <c r="AC459" s="214"/>
      <c r="AD459" s="214"/>
      <c r="AE459" s="105" t="s">
        <v>491</v>
      </c>
      <c r="AF459" s="106"/>
      <c r="AG459" s="106"/>
      <c r="AH459" s="107"/>
      <c r="AI459" s="105" t="s">
        <v>491</v>
      </c>
      <c r="AJ459" s="106"/>
      <c r="AK459" s="106"/>
      <c r="AL459" s="106"/>
      <c r="AM459" s="105" t="s">
        <v>491</v>
      </c>
      <c r="AN459" s="106"/>
      <c r="AO459" s="106"/>
      <c r="AP459" s="107"/>
      <c r="AQ459" s="105" t="s">
        <v>492</v>
      </c>
      <c r="AR459" s="106"/>
      <c r="AS459" s="106"/>
      <c r="AT459" s="107"/>
      <c r="AU459" s="106" t="s">
        <v>491</v>
      </c>
      <c r="AV459" s="106"/>
      <c r="AW459" s="106"/>
      <c r="AX459" s="208"/>
    </row>
    <row r="460" spans="1:50" ht="23.25" customHeight="1" x14ac:dyDescent="0.2">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491</v>
      </c>
      <c r="AF460" s="106"/>
      <c r="AG460" s="106"/>
      <c r="AH460" s="107"/>
      <c r="AI460" s="105" t="s">
        <v>491</v>
      </c>
      <c r="AJ460" s="106"/>
      <c r="AK460" s="106"/>
      <c r="AL460" s="106"/>
      <c r="AM460" s="105" t="s">
        <v>492</v>
      </c>
      <c r="AN460" s="106"/>
      <c r="AO460" s="106"/>
      <c r="AP460" s="107"/>
      <c r="AQ460" s="105" t="s">
        <v>491</v>
      </c>
      <c r="AR460" s="106"/>
      <c r="AS460" s="106"/>
      <c r="AT460" s="107"/>
      <c r="AU460" s="106" t="s">
        <v>495</v>
      </c>
      <c r="AV460" s="106"/>
      <c r="AW460" s="106"/>
      <c r="AX460" s="208"/>
    </row>
    <row r="461" spans="1:50" ht="18.75" hidden="1" customHeight="1" x14ac:dyDescent="0.2">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4" hidden="1" customHeight="1" x14ac:dyDescent="0.2">
      <c r="A481" s="98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4" hidden="1" customHeight="1" x14ac:dyDescent="0.2">
      <c r="A535" s="98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4" hidden="1" customHeight="1" x14ac:dyDescent="0.2">
      <c r="A589" s="98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4" hidden="1" customHeight="1" x14ac:dyDescent="0.2">
      <c r="A643" s="98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8"/>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5.5" hidden="1" customHeight="1" x14ac:dyDescent="0.2">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5.5" hidden="1" customHeight="1" x14ac:dyDescent="0.2">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5.5" hidden="1" customHeight="1" x14ac:dyDescent="0.2">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25.5" hidden="1" customHeight="1" x14ac:dyDescent="0.2">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25.5" hidden="1" customHeight="1" x14ac:dyDescent="0.2">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5.5" hidden="1" customHeight="1" x14ac:dyDescent="0.2">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5.5" hidden="1" customHeight="1" x14ac:dyDescent="0.2">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5.5" hidden="1" customHeight="1" x14ac:dyDescent="0.2">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25.5" hidden="1" customHeight="1" x14ac:dyDescent="0.2">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25.5" hidden="1" customHeight="1" x14ac:dyDescent="0.2">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5.5" hidden="1" customHeight="1" x14ac:dyDescent="0.2">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5.5" hidden="1" customHeight="1" x14ac:dyDescent="0.2">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5.5" hidden="1" customHeight="1" x14ac:dyDescent="0.2">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25.5" hidden="1" customHeight="1" x14ac:dyDescent="0.2">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25.5" hidden="1" customHeight="1" x14ac:dyDescent="0.2">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5.5" hidden="1" customHeight="1" x14ac:dyDescent="0.2">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5.5" hidden="1" customHeight="1" x14ac:dyDescent="0.2">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5.5" hidden="1" customHeight="1" x14ac:dyDescent="0.2">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25.5" hidden="1" customHeight="1" x14ac:dyDescent="0.2">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25.5" hidden="1" customHeight="1" x14ac:dyDescent="0.2">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5.5" hidden="1" customHeight="1" x14ac:dyDescent="0.2">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5.5" hidden="1" customHeight="1" x14ac:dyDescent="0.2">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5.5" hidden="1" customHeight="1" x14ac:dyDescent="0.2">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25.5" hidden="1" customHeight="1" x14ac:dyDescent="0.2">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25.5" hidden="1" customHeight="1" x14ac:dyDescent="0.2">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5.5" hidden="1" customHeight="1" x14ac:dyDescent="0.2">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5.5" hidden="1" customHeight="1" x14ac:dyDescent="0.2">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5.5" hidden="1" customHeight="1" x14ac:dyDescent="0.2">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4" customHeight="1" x14ac:dyDescent="0.2">
      <c r="A697" s="98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 customHeight="1" x14ac:dyDescent="0.2">
      <c r="A698" s="988"/>
      <c r="B698" s="242"/>
      <c r="C698" s="241"/>
      <c r="D698" s="242"/>
      <c r="E698" s="150" t="s">
        <v>491</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 customHeight="1" thickBot="1" x14ac:dyDescent="0.25">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77.25" customHeight="1" x14ac:dyDescent="0.2">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486</v>
      </c>
      <c r="AE702" s="889"/>
      <c r="AF702" s="889"/>
      <c r="AG702" s="878" t="s">
        <v>520</v>
      </c>
      <c r="AH702" s="879"/>
      <c r="AI702" s="879"/>
      <c r="AJ702" s="879"/>
      <c r="AK702" s="879"/>
      <c r="AL702" s="879"/>
      <c r="AM702" s="879"/>
      <c r="AN702" s="879"/>
      <c r="AO702" s="879"/>
      <c r="AP702" s="879"/>
      <c r="AQ702" s="879"/>
      <c r="AR702" s="879"/>
      <c r="AS702" s="879"/>
      <c r="AT702" s="879"/>
      <c r="AU702" s="879"/>
      <c r="AV702" s="879"/>
      <c r="AW702" s="879"/>
      <c r="AX702" s="880"/>
    </row>
    <row r="703" spans="1:50" ht="37.5" customHeight="1" x14ac:dyDescent="0.2">
      <c r="A703" s="518"/>
      <c r="B703" s="519"/>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486</v>
      </c>
      <c r="AE703" s="145"/>
      <c r="AF703" s="145"/>
      <c r="AG703" s="657" t="s">
        <v>521</v>
      </c>
      <c r="AH703" s="658"/>
      <c r="AI703" s="658"/>
      <c r="AJ703" s="658"/>
      <c r="AK703" s="658"/>
      <c r="AL703" s="658"/>
      <c r="AM703" s="658"/>
      <c r="AN703" s="658"/>
      <c r="AO703" s="658"/>
      <c r="AP703" s="658"/>
      <c r="AQ703" s="658"/>
      <c r="AR703" s="658"/>
      <c r="AS703" s="658"/>
      <c r="AT703" s="658"/>
      <c r="AU703" s="658"/>
      <c r="AV703" s="658"/>
      <c r="AW703" s="658"/>
      <c r="AX703" s="659"/>
    </row>
    <row r="704" spans="1:50" ht="121.75" customHeight="1" x14ac:dyDescent="0.2">
      <c r="A704" s="520"/>
      <c r="B704" s="521"/>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486</v>
      </c>
      <c r="AE704" s="576"/>
      <c r="AF704" s="576"/>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519</v>
      </c>
      <c r="AE705" s="726"/>
      <c r="AF705" s="726"/>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8"/>
      <c r="B706" s="763"/>
      <c r="C706" s="604"/>
      <c r="D706" s="605"/>
      <c r="E706" s="676" t="s">
        <v>305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519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519</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519</v>
      </c>
      <c r="AE708" s="661"/>
      <c r="AF708" s="661"/>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519</v>
      </c>
      <c r="AE709" s="145"/>
      <c r="AF709" s="145"/>
      <c r="AG709" s="657" t="s">
        <v>523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519</v>
      </c>
      <c r="AE710" s="145"/>
      <c r="AF710" s="145"/>
      <c r="AG710" s="657" t="s">
        <v>523</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519</v>
      </c>
      <c r="AE711" s="145"/>
      <c r="AF711" s="145"/>
      <c r="AG711" s="657" t="s">
        <v>523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2">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519</v>
      </c>
      <c r="AE712" s="576"/>
      <c r="AF712" s="576"/>
      <c r="AG712" s="584" t="s">
        <v>523</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519</v>
      </c>
      <c r="AE713" s="145"/>
      <c r="AF713" s="146"/>
      <c r="AG713" s="657" t="s">
        <v>523</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2">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519</v>
      </c>
      <c r="AE714" s="582"/>
      <c r="AF714" s="583"/>
      <c r="AG714" s="682" t="s">
        <v>523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519</v>
      </c>
      <c r="AE715" s="661"/>
      <c r="AF715" s="770"/>
      <c r="AG715" s="513" t="s">
        <v>523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519</v>
      </c>
      <c r="AE716" s="752"/>
      <c r="AF716" s="752"/>
      <c r="AG716" s="657" t="s">
        <v>523</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519</v>
      </c>
      <c r="AE717" s="145"/>
      <c r="AF717" s="145"/>
      <c r="AG717" s="657" t="s">
        <v>523</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2">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519</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519</v>
      </c>
      <c r="AE719" s="661"/>
      <c r="AF719" s="661"/>
      <c r="AG719" s="150" t="s">
        <v>526</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3"/>
      <c r="B720" s="644"/>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3"/>
      <c r="B721" s="644"/>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3"/>
      <c r="B722" s="644"/>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3"/>
      <c r="B723" s="644"/>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3"/>
      <c r="B724" s="644"/>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5"/>
      <c r="B725" s="646"/>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47.65" customHeight="1" x14ac:dyDescent="0.2">
      <c r="A726" s="611" t="s">
        <v>47</v>
      </c>
      <c r="B726" s="612"/>
      <c r="C726" s="433" t="s">
        <v>52</v>
      </c>
      <c r="D726" s="571"/>
      <c r="E726" s="571"/>
      <c r="F726" s="572"/>
      <c r="G726" s="790" t="s">
        <v>526</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47.65" customHeight="1" thickBot="1" x14ac:dyDescent="0.25">
      <c r="A727" s="613"/>
      <c r="B727" s="614"/>
      <c r="C727" s="688" t="s">
        <v>56</v>
      </c>
      <c r="D727" s="689"/>
      <c r="E727" s="689"/>
      <c r="F727" s="690"/>
      <c r="G727" s="788" t="s">
        <v>523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47.65" customHeight="1" thickBot="1" x14ac:dyDescent="0.25">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47.65" customHeight="1" thickBot="1" x14ac:dyDescent="0.25">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47.65" customHeight="1" thickBot="1" x14ac:dyDescent="0.25">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47.65" customHeight="1" thickBot="1" x14ac:dyDescent="0.2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2">
      <c r="A737" s="86" t="s">
        <v>327</v>
      </c>
      <c r="B737" s="87"/>
      <c r="C737" s="87"/>
      <c r="D737" s="88"/>
      <c r="E737" s="89" t="s">
        <v>493</v>
      </c>
      <c r="F737" s="89"/>
      <c r="G737" s="89"/>
      <c r="H737" s="89"/>
      <c r="I737" s="89"/>
      <c r="J737" s="89"/>
      <c r="K737" s="89"/>
      <c r="L737" s="89"/>
      <c r="M737" s="89"/>
      <c r="N737" s="95" t="s">
        <v>322</v>
      </c>
      <c r="O737" s="95"/>
      <c r="P737" s="95"/>
      <c r="Q737" s="95"/>
      <c r="R737" s="89" t="s">
        <v>491</v>
      </c>
      <c r="S737" s="89"/>
      <c r="T737" s="89"/>
      <c r="U737" s="89"/>
      <c r="V737" s="89"/>
      <c r="W737" s="89"/>
      <c r="X737" s="89"/>
      <c r="Y737" s="89"/>
      <c r="Z737" s="89"/>
      <c r="AA737" s="95" t="s">
        <v>321</v>
      </c>
      <c r="AB737" s="95"/>
      <c r="AC737" s="95"/>
      <c r="AD737" s="95"/>
      <c r="AE737" s="89" t="s">
        <v>491</v>
      </c>
      <c r="AF737" s="89"/>
      <c r="AG737" s="89"/>
      <c r="AH737" s="89"/>
      <c r="AI737" s="89"/>
      <c r="AJ737" s="89"/>
      <c r="AK737" s="89"/>
      <c r="AL737" s="89"/>
      <c r="AM737" s="89"/>
      <c r="AN737" s="95" t="s">
        <v>320</v>
      </c>
      <c r="AO737" s="95"/>
      <c r="AP737" s="95"/>
      <c r="AQ737" s="95"/>
      <c r="AR737" s="96" t="s">
        <v>491</v>
      </c>
      <c r="AS737" s="97"/>
      <c r="AT737" s="97"/>
      <c r="AU737" s="97"/>
      <c r="AV737" s="97"/>
      <c r="AW737" s="97"/>
      <c r="AX737" s="98"/>
      <c r="AY737" s="74"/>
      <c r="AZ737" s="74"/>
    </row>
    <row r="738" spans="1:52" ht="24.75" customHeight="1" x14ac:dyDescent="0.2">
      <c r="A738" s="86" t="s">
        <v>319</v>
      </c>
      <c r="B738" s="87"/>
      <c r="C738" s="87"/>
      <c r="D738" s="88"/>
      <c r="E738" s="89" t="s">
        <v>491</v>
      </c>
      <c r="F738" s="89"/>
      <c r="G738" s="89"/>
      <c r="H738" s="89"/>
      <c r="I738" s="89"/>
      <c r="J738" s="89"/>
      <c r="K738" s="89"/>
      <c r="L738" s="89"/>
      <c r="M738" s="89"/>
      <c r="N738" s="95" t="s">
        <v>318</v>
      </c>
      <c r="O738" s="95"/>
      <c r="P738" s="95"/>
      <c r="Q738" s="95"/>
      <c r="R738" s="89" t="s">
        <v>491</v>
      </c>
      <c r="S738" s="89"/>
      <c r="T738" s="89"/>
      <c r="U738" s="89"/>
      <c r="V738" s="89"/>
      <c r="W738" s="89"/>
      <c r="X738" s="89"/>
      <c r="Y738" s="89"/>
      <c r="Z738" s="89"/>
      <c r="AA738" s="95" t="s">
        <v>317</v>
      </c>
      <c r="AB738" s="95"/>
      <c r="AC738" s="95"/>
      <c r="AD738" s="95"/>
      <c r="AE738" s="89" t="s">
        <v>491</v>
      </c>
      <c r="AF738" s="89"/>
      <c r="AG738" s="89"/>
      <c r="AH738" s="89"/>
      <c r="AI738" s="89"/>
      <c r="AJ738" s="89"/>
      <c r="AK738" s="89"/>
      <c r="AL738" s="89"/>
      <c r="AM738" s="89"/>
      <c r="AN738" s="95" t="s">
        <v>316</v>
      </c>
      <c r="AO738" s="95"/>
      <c r="AP738" s="95"/>
      <c r="AQ738" s="95"/>
      <c r="AR738" s="96" t="s">
        <v>491</v>
      </c>
      <c r="AS738" s="97"/>
      <c r="AT738" s="97"/>
      <c r="AU738" s="97"/>
      <c r="AV738" s="97"/>
      <c r="AW738" s="97"/>
      <c r="AX738" s="98"/>
    </row>
    <row r="739" spans="1:52" ht="24.75" customHeight="1" x14ac:dyDescent="0.2">
      <c r="A739" s="86" t="s">
        <v>315</v>
      </c>
      <c r="B739" s="87"/>
      <c r="C739" s="87"/>
      <c r="D739" s="88"/>
      <c r="E739" s="89" t="s">
        <v>491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482</v>
      </c>
      <c r="F740" s="111"/>
      <c r="G740" s="111"/>
      <c r="H740" s="78" t="str">
        <f>IF(E740="", "", "(")</f>
        <v>(</v>
      </c>
      <c r="I740" s="111" t="s">
        <v>323</v>
      </c>
      <c r="J740" s="111"/>
      <c r="K740" s="78" t="str">
        <f>IF(OR(I740="　", I740=""), "", "-")</f>
        <v>-</v>
      </c>
      <c r="L740" s="112">
        <v>15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hidden="1"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hidden="1"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hidden="1"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hidden="1"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hidden="1"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3" t="s">
        <v>310</v>
      </c>
      <c r="B780" s="754"/>
      <c r="C780" s="754"/>
      <c r="D780" s="754"/>
      <c r="E780" s="754"/>
      <c r="F780" s="755"/>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2">
      <c r="A781" s="546"/>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2">
      <c r="A782" s="546"/>
      <c r="B782" s="756"/>
      <c r="C782" s="756"/>
      <c r="D782" s="756"/>
      <c r="E782" s="756"/>
      <c r="F782" s="757"/>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7"/>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2">
      <c r="A783" s="546"/>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6"/>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6"/>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6"/>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6"/>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6"/>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6"/>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6"/>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6"/>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5">
      <c r="A792" s="546"/>
      <c r="B792" s="756"/>
      <c r="C792" s="756"/>
      <c r="D792" s="756"/>
      <c r="E792" s="756"/>
      <c r="F792" s="757"/>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6"/>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6"/>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6"/>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6"/>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6"/>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6"/>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6"/>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6"/>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6"/>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6"/>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6"/>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6"/>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6"/>
      <c r="B805" s="756"/>
      <c r="C805" s="756"/>
      <c r="D805" s="756"/>
      <c r="E805" s="756"/>
      <c r="F805" s="757"/>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6"/>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6"/>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6"/>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6"/>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6"/>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6"/>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6"/>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6"/>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6"/>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6"/>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6"/>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6"/>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6"/>
      <c r="B818" s="756"/>
      <c r="C818" s="756"/>
      <c r="D818" s="756"/>
      <c r="E818" s="756"/>
      <c r="F818" s="757"/>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6"/>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6"/>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6"/>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7"/>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6"/>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6"/>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6"/>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6"/>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6"/>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6"/>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6"/>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6"/>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6"/>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6"/>
      <c r="B831" s="756"/>
      <c r="C831" s="756"/>
      <c r="D831" s="756"/>
      <c r="E831" s="756"/>
      <c r="F831" s="757"/>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269</v>
      </c>
      <c r="AM832" s="950"/>
      <c r="AN832" s="950"/>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2">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269</v>
      </c>
      <c r="AM1099" s="952"/>
      <c r="AN1099" s="952"/>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5" hidden="1" customHeight="1" x14ac:dyDescent="0.2">
      <c r="A1102" s="394"/>
      <c r="B1102" s="394"/>
      <c r="C1102" s="267" t="s">
        <v>218</v>
      </c>
      <c r="D1102" s="884"/>
      <c r="E1102" s="267" t="s">
        <v>217</v>
      </c>
      <c r="F1102" s="884"/>
      <c r="G1102" s="884"/>
      <c r="H1102" s="884"/>
      <c r="I1102" s="884"/>
      <c r="J1102" s="267" t="s">
        <v>224</v>
      </c>
      <c r="K1102" s="267"/>
      <c r="L1102" s="267"/>
      <c r="M1102" s="267"/>
      <c r="N1102" s="267"/>
      <c r="O1102" s="267"/>
      <c r="P1102" s="334" t="s">
        <v>27</v>
      </c>
      <c r="Q1102" s="334"/>
      <c r="R1102" s="334"/>
      <c r="S1102" s="334"/>
      <c r="T1102" s="334"/>
      <c r="U1102" s="334"/>
      <c r="V1102" s="334"/>
      <c r="W1102" s="334"/>
      <c r="X1102" s="334"/>
      <c r="Y1102" s="267" t="s">
        <v>226</v>
      </c>
      <c r="Z1102" s="884"/>
      <c r="AA1102" s="884"/>
      <c r="AB1102" s="884"/>
      <c r="AC1102" s="267" t="s">
        <v>200</v>
      </c>
      <c r="AD1102" s="267"/>
      <c r="AE1102" s="267"/>
      <c r="AF1102" s="267"/>
      <c r="AG1102" s="267"/>
      <c r="AH1102" s="334" t="s">
        <v>213</v>
      </c>
      <c r="AI1102" s="335"/>
      <c r="AJ1102" s="335"/>
      <c r="AK1102" s="335"/>
      <c r="AL1102" s="335" t="s">
        <v>21</v>
      </c>
      <c r="AM1102" s="335"/>
      <c r="AN1102" s="335"/>
      <c r="AO1102" s="887"/>
      <c r="AP1102" s="417" t="s">
        <v>255</v>
      </c>
      <c r="AQ1102" s="417"/>
      <c r="AR1102" s="417"/>
      <c r="AS1102" s="417"/>
      <c r="AT1102" s="417"/>
      <c r="AU1102" s="417"/>
      <c r="AV1102" s="417"/>
      <c r="AW1102" s="417"/>
      <c r="AX1102" s="417"/>
    </row>
    <row r="1103" spans="1:50" ht="30" hidden="1" customHeight="1" x14ac:dyDescent="0.2">
      <c r="A1103" s="394">
        <v>1</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6"/>
      <c r="D1119" s="886"/>
      <c r="E1119" s="885"/>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6"/>
      <c r="D1120" s="886"/>
      <c r="E1120" s="251"/>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6"/>
      <c r="D1132" s="886"/>
      <c r="E1132" s="885"/>
      <c r="F1132" s="885"/>
      <c r="G1132" s="885"/>
      <c r="H1132" s="885"/>
      <c r="I1132" s="88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19:AJ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92" max="49" man="1"/>
    <brk id="834" max="49" man="1"/>
    <brk id="868"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486</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5" customHeight="1" x14ac:dyDescent="0.2">
      <c r="A9" s="14" t="s">
        <v>91</v>
      </c>
      <c r="B9" s="15"/>
      <c r="C9" s="13" t="str">
        <f t="shared" si="0"/>
        <v/>
      </c>
      <c r="D9" s="13" t="str">
        <f t="shared" si="8"/>
        <v/>
      </c>
      <c r="F9" s="18" t="s">
        <v>228</v>
      </c>
      <c r="G9" s="17"/>
      <c r="H9" s="13" t="str">
        <f t="shared" si="1"/>
        <v/>
      </c>
      <c r="I9" s="13" t="str">
        <f t="shared" si="5"/>
        <v/>
      </c>
      <c r="K9" s="14" t="s">
        <v>109</v>
      </c>
      <c r="L9" s="15" t="s">
        <v>486</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5" customHeight="1" x14ac:dyDescent="0.2">
      <c r="A10" s="14" t="s">
        <v>252</v>
      </c>
      <c r="B10" s="15"/>
      <c r="C10" s="13" t="str">
        <f t="shared" si="0"/>
        <v/>
      </c>
      <c r="D10" s="13" t="str">
        <f t="shared" si="8"/>
        <v/>
      </c>
      <c r="F10" s="18" t="s">
        <v>116</v>
      </c>
      <c r="G10" s="17" t="s">
        <v>486</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7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5" customHeight="1" x14ac:dyDescent="0.2">
      <c r="A16" s="14" t="s">
        <v>97</v>
      </c>
      <c r="B16" s="15" t="s">
        <v>486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5" customHeight="1" x14ac:dyDescent="0.2">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2020-06-10T08:56:06Z</cp:lastPrinted>
  <dcterms:created xsi:type="dcterms:W3CDTF">2012-03-13T00:50:25Z</dcterms:created>
  <dcterms:modified xsi:type="dcterms:W3CDTF">2020-09-14T09:33:02Z</dcterms:modified>
</cp:coreProperties>
</file>