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20.03.31廃棄\令和２年度\102■ 機構・行政事業レビュー（運営費交付金）\９．最終公表作業\（９月７日）MOE提出最終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R21" i="4" l="1"/>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<sst xmlns="http://schemas.openxmlformats.org/spreadsheetml/2006/main" count="1047" uniqueCount="616">
  <si>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</si>
  <si>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</si>
  <si>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</si>
  <si>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</si>
  <si>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</si>
  <si>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</si>
  <si>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</si>
  <si>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</si>
  <si>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</si>
  <si>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</si>
  <si>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</si>
  <si>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</si>
  <si>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</si>
  <si>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</si>
  <si>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</si>
  <si>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</si>
  <si>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</si>
  <si>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</si>
  <si>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</si>
  <si>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</si>
  <si>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</si>
  <si>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</si>
  <si>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</si>
  <si>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</si>
  <si>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</si>
  <si>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</si>
  <si>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</si>
  <si>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</si>
  <si>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</si>
  <si>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</si>
  <si>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</si>
  <si>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</si>
  <si>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</si>
  <si>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</si>
  <si>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</si>
  <si>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</si>
  <si>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</si>
  <si>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</si>
  <si>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</si>
  <si>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</si>
  <si>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</si>
  <si>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</si>
  <si>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</si>
  <si>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</si>
  <si>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</si>
  <si>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</si>
  <si>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</si>
  <si>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</si>
  <si>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</si>
  <si>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</si>
  <si>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</si>
  <si>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</si>
  <si>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</si>
  <si>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</si>
  <si>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</si>
  <si>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</si>
  <si>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</si>
  <si>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</si>
  <si>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</si>
  <si>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</si>
  <si>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</si>
  <si>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</si>
  <si>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</si>
  <si>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</si>
  <si>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</si>
  <si>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</si>
  <si>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</si>
  <si>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</si>
  <si>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</si>
  <si>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</si>
  <si>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</si>
  <si>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</si>
  <si>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</si>
  <si>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</si>
  <si>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</si>
  <si>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</si>
  <si>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</si>
  <si>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</si>
  <si>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</si>
  <si>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</si>
  <si>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</si>
  <si>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</si>
  <si>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</si>
  <si>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</si>
  <si>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</si>
  <si>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</si>
  <si>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</si>
  <si>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</si>
  <si>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</si>
  <si>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</si>
  <si>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</si>
  <si>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</si>
  <si>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</si>
  <si>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</si>
  <si>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</si>
  <si>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</si>
  <si>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</si>
  <si>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</si>
  <si>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</si>
  <si>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</si>
  <si>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</si>
  <si>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</si>
  <si>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</si>
  <si>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</si>
  <si>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</si>
  <si>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</si>
  <si>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</si>
  <si>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</si>
  <si>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</si>
  <si>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</si>
  <si>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</si>
  <si>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</si>
  <si>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</si>
  <si>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</si>
  <si>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</si>
  <si>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</si>
  <si>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</si>
  <si>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</si>
  <si>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</si>
  <si>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</si>
  <si>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</si>
  <si>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</si>
  <si>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</si>
  <si>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</si>
  <si>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</si>
  <si>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</si>
  <si>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</si>
  <si>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</si>
  <si>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</si>
  <si>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</si>
  <si>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</si>
  <si>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</si>
  <si>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</si>
  <si>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</si>
  <si>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</si>
  <si>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</si>
  <si>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</si>
  <si>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</si>
  <si>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</si>
  <si>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</si>
  <si>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</si>
  <si>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</si>
  <si>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</si>
  <si>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</si>
  <si>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</si>
  <si>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</si>
  <si>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</si>
  <si>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</si>
  <si>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</si>
  <si>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</si>
  <si>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</si>
  <si>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</si>
  <si>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</si>
  <si>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</si>
  <si>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</si>
  <si>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</si>
  <si>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</si>
  <si>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</si>
  <si>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</si>
  <si>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</si>
  <si>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</si>
  <si>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</si>
  <si>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</si>
  <si>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</si>
  <si>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</si>
  <si>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</si>
  <si>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</si>
  <si>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</si>
  <si>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</si>
  <si>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</si>
  <si>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</si>
  <si>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</si>
  <si>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</si>
  <si>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</si>
  <si>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</si>
  <si>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</si>
  <si>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</si>
  <si>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</si>
  <si>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</si>
  <si>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</si>
  <si>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</si>
  <si>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</si>
  <si>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</si>
  <si>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</si>
  <si>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</si>
  <si>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</si>
  <si>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</si>
  <si>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</si>
  <si>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</si>
  <si>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</si>
  <si>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</si>
  <si>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</si>
  <si>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</si>
  <si>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</si>
  <si>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</si>
  <si>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</si>
  <si>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</si>
  <si>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</si>
  <si>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</si>
  <si>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</si>
  <si>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</si>
  <si>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</si>
  <si>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</si>
  <si>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</si>
  <si>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</si>
  <si>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</si>
  <si>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</si>
  <si>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</si>
  <si>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</si>
  <si>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</si>
  <si>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</si>
  <si>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</si>
  <si>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</si>
  <si>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</si>
  <si>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</si>
  <si>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</si>
  <si>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</si>
  <si>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</si>
  <si>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</si>
  <si>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</si>
  <si>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</si>
  <si>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</si>
  <si>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</si>
  <si>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</si>
  <si>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</si>
  <si>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</si>
  <si>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</si>
  <si>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</si>
  <si>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</si>
  <si>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</si>
  <si>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</si>
  <si>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</si>
  <si>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</si>
  <si>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</si>
  <si>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</si>
  <si>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</si>
  <si>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</si>
  <si>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</si>
  <si>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</si>
  <si>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</si>
  <si>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</si>
  <si>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</si>
  <si>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</si>
  <si>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</si>
  <si>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</si>
  <si>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</si>
  <si>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</si>
  <si>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</si>
  <si>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</si>
  <si>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</si>
  <si>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</si>
  <si>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</si>
  <si>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</si>
  <si>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</si>
  <si>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</si>
  <si>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</si>
  <si>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</si>
  <si>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</si>
  <si>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</si>
  <si>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</si>
  <si>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</si>
  <si>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</si>
  <si>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</si>
  <si>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</si>
  <si>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</si>
  <si>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</si>
  <si>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</si>
  <si>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</si>
  <si>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</si>
  <si>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</si>
  <si>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</si>
  <si>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</si>
  <si>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</si>
  <si>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</si>
  <si>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</si>
  <si>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</si>
  <si>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</si>
  <si>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</si>
  <si>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</si>
  <si>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</si>
  <si>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</si>
  <si>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</si>
  <si>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</si>
  <si>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</si>
  <si>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</si>
  <si>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</si>
  <si>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</si>
  <si>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</si>
  <si>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</si>
  <si>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</si>
  <si>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</si>
  <si>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</si>
  <si>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</si>
  <si>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</si>
  <si>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</si>
  <si>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</si>
  <si>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</si>
  <si>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</si>
  <si>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</si>
  <si>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</si>
  <si>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</si>
  <si>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</si>
  <si>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</si>
  <si>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</si>
  <si>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</si>
  <si>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</si>
  <si>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</si>
  <si>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</si>
  <si>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</si>
  <si>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</si>
  <si>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</si>
  <si>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</si>
  <si>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</si>
  <si>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</si>
  <si>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</si>
  <si>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</si>
  <si>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</si>
  <si>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</si>
  <si>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</si>
  <si>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</si>
  <si>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</si>
  <si>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</si>
  <si>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</si>
  <si>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</si>
  <si>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</si>
  <si>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</si>
  <si>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</si>
  <si>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</si>
  <si>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</si>
  <si>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</si>
  <si>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</si>
  <si>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</si>
  <si>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</si>
  <si>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</si>
  <si>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</si>
  <si>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</si>
  <si>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</si>
  <si>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</si>
  <si>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</si>
  <si>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</si>
  <si>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</si>
  <si>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</si>
  <si>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</si>
  <si>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</si>
  <si>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</si>
  <si>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</si>
  <si>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</si>
  <si>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</si>
  <si>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</si>
  <si>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</si>
  <si>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</si>
  <si>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</si>
  <si>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</si>
  <si>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</si>
  <si>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</si>
  <si>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</si>
  <si>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</si>
  <si>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</si>
  <si>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</si>
  <si>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</si>
  <si>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</si>
  <si>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</si>
  <si>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</si>
  <si>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</si>
  <si>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</si>
  <si>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</si>
  <si>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</si>
  <si>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</si>
  <si>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</si>
  <si>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</si>
  <si>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</si>
  <si>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</si>
  <si>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</si>
  <si>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</si>
  <si>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</si>
  <si>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</si>
  <si>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</si>
  <si>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</si>
  <si>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</si>
  <si>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</si>
  <si>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</si>
  <si>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</si>
  <si>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</si>
  <si>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</si>
  <si>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</si>
  <si>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</si>
  <si>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</si>
  <si>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</si>
  <si>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</si>
  <si>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</si>
  <si>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</si>
  <si>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</si>
  <si>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</si>
  <si>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</si>
  <si>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</si>
  <si>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</si>
  <si>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</si>
  <si>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</si>
  <si>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</si>
  <si>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</si>
  <si>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</si>
  <si>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</si>
  <si>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</si>
  <si>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</si>
  <si>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</si>
  <si>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</si>
  <si>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</si>
  <si>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</si>
  <si>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</si>
  <si>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</si>
  <si>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</si>
  <si>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</si>
  <si>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</si>
  <si>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</si>
  <si>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</si>
  <si>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</si>
  <si>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</si>
  <si>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</si>
  <si>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</si>
  <si>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</si>
  <si>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</si>
  <si>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</si>
  <si>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</si>
  <si>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</si>
  <si>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</si>
  <si>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</si>
  <si>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</si>
  <si>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</si>
  <si>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</si>
  <si>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</si>
  <si>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</si>
  <si>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</si>
  <si>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</si>
  <si>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</si>
  <si>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</si>
  <si>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</si>
  <si>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</si>
  <si>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</si>
  <si>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</si>
  <si>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</si>
  <si>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</si>
  <si>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</si>
  <si>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</si>
  <si>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</si>
  <si>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</si>
  <si>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</si>
  <si>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</si>
  <si>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</si>
  <si>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</si>
  <si>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</si>
  <si>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</si>
  <si>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</si>
  <si>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</si>
  <si>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</si>
  <si>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</si>
  <si>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</si>
  <si>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</si>
  <si>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</si>
  <si>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</si>
  <si>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</si>
  <si>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</si>
  <si>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</si>
  <si>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</si>
  <si>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</si>
  <si>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</si>
  <si>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</si>
  <si>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</si>
  <si>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</si>
  <si>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</si>
  <si>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</si>
  <si>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</si>
  <si>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</si>
  <si>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</si>
  <si>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</si>
  <si>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</si>
  <si>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</si>
  <si>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</si>
  <si>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</si>
  <si>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</si>
  <si>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</si>
  <si>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</si>
  <si>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</si>
  <si>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</si>
  <si>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</si>
  <si>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</si>
  <si>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</si>
  <si>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</si>
  <si>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</si>
  <si>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</si>
  <si>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</si>
  <si>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</si>
  <si>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</si>
  <si>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</si>
  <si>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</si>
  <si>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</si>
  <si>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</si>
  <si>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</si>
  <si>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</si>
  <si>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</si>
  <si>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</si>
  <si>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</si>
  <si>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</si>
  <si>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</si>
  <si>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</si>
  <si>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</si>
  <si>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</si>
  <si>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</si>
  <si>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</si>
  <si>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</si>
  <si>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</si>
  <si>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</si>
  <si>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</si>
  <si>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</si>
  <si>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</si>
  <si>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</si>
  <si>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</si>
  <si>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</si>
  <si>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</si>
  <si>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</si>
  <si>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公害健康被害補償予防業務勘定（公害健康被害補償業務）</t>
  </si>
  <si>
    <t>大臣官房</t>
  </si>
  <si>
    <t>○</t>
  </si>
  <si>
    <t>総合政策課</t>
  </si>
  <si>
    <t>総合政策課長　永島徹也</t>
    <rPh sb="0" eb="2">
      <t>ソウゴウ</t>
    </rPh>
    <rPh sb="2" eb="4">
      <t>セイサク</t>
    </rPh>
    <rPh sb="4" eb="6">
      <t>カチョウ</t>
    </rPh>
    <rPh sb="7" eb="9">
      <t>ナガシマ</t>
    </rPh>
    <rPh sb="9" eb="11">
      <t>テツヤ</t>
    </rPh>
    <phoneticPr fontId="6"/>
  </si>
  <si>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</si>
  <si>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</si>
  <si>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　等</t>
    <rPh sb="55" eb="56">
      <t>ヨン</t>
    </rPh>
    <rPh sb="77" eb="78">
      <t>ヨン</t>
    </rPh>
    <phoneticPr fontId="6"/>
  </si>
  <si>
    <t>公害により健康被害を受けられた方々への補償等に関する業務に必要な経費の一部に充てることにより、同機構が行う公害健康被害補償業務の円滑な実施及び同業務の推進に資すること。</t>
  </si>
  <si>
    <t>同機構が行う、上記の業務に必要な人件費及び事務所賃借料等の事務費に関する費用等の一部に相当する額を運営費交付金として交付する。</t>
  </si>
  <si>
    <t>業務達成基準</t>
  </si>
  <si>
    <t>-</t>
  </si>
  <si>
    <t>独立行政法人環境再生保全機構公害健康被害補償予防業務勘定運営費交付金</t>
  </si>
  <si>
    <t>独法通則法第32条に基づく、環境大臣による評価（1～5の5段階評価）　</t>
  </si>
  <si>
    <t>独法通則法第32条に基づく、「独立行政法人環境再生保全機構に係る業務の実績に関する評価の結果」</t>
  </si>
  <si>
    <t>評価</t>
  </si>
  <si>
    <t>徴収委託費／汚染負荷量賦課金納付者数　　　　　　　　　　　　　　　　
※運営費交付金対象経費に限る　　　　　　　　　　　　　　　　　　　　　　　　　　　　</t>
  </si>
  <si>
    <t>円</t>
  </si>
  <si>
    <t>　　千円/者</t>
  </si>
  <si>
    <t>142,398／8,187</t>
  </si>
  <si>
    <t>120,698／8,140</t>
  </si>
  <si>
    <t>現在及び将来の国民の健康で文化的な生活の確保に寄与するとともに人類の福祉に貢献することを目的としており、国民や社会のニーズを反映している。</t>
  </si>
  <si>
    <t>大気汚染等による公害認定患者の補償等、国民の健康及び生活の安定を図るため、法に基づき、国の一定の関与のもと確実に実施しなければならない業務を行っている。</t>
  </si>
  <si>
    <t>独立行政法人に求められる自主的・自律的な組織及び業務運営を行い、環境分野の政策実施機関として、本法人の有する能力や知見を活用して様々な要請に応えている。</t>
  </si>
  <si>
    <t>「独立行政法人の事務・事業の見直しの基本方針」（平成22年12月7日閣議決定）を踏まえ、契約の適正化に取り組んでおり、競争性・透明性は確保されている。
なお、令和元年度は競争性のない随意契約はなかった。</t>
    <rPh sb="80" eb="82">
      <t>レイワ</t>
    </rPh>
    <rPh sb="82" eb="83">
      <t>ガン</t>
    </rPh>
    <phoneticPr fontId="6"/>
  </si>
  <si>
    <t>大気汚染等による公害認定患者の補償を行うための事務費等、事業目的に即し、真に必要なものに限定している。</t>
  </si>
  <si>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</si>
  <si>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</si>
  <si>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</si>
  <si>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</si>
  <si>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</si>
  <si>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無</t>
  </si>
  <si>
    <t>‐</t>
  </si>
  <si>
    <t>公害健康被害補償予防業務勘定（公害健康被害補償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</si>
  <si>
    <t>より一層の競争性、透明性を確保するために、契約手続審査委員会、外部有識者等からなる契約監視委員会を設置しており、監事も加えた三者によるチェック機能等を引き続き十分に働かせていく。</t>
  </si>
  <si>
    <t>業務費</t>
  </si>
  <si>
    <t>人件費</t>
  </si>
  <si>
    <t>一般管理費</t>
  </si>
  <si>
    <t>民間会社に対する支出等</t>
  </si>
  <si>
    <t>業務を実施する上で必要な人件費</t>
  </si>
  <si>
    <t>事務所借料等（管理部門及び共有部分）の一般管理費</t>
  </si>
  <si>
    <t>借料及び損料</t>
  </si>
  <si>
    <t>水道光熱費</t>
  </si>
  <si>
    <t>事務所借上料</t>
  </si>
  <si>
    <t>事務所水道光熱費</t>
  </si>
  <si>
    <t>C.ダブリュー・ケー・シー特定目的会社</t>
  </si>
  <si>
    <t>A.（独）環境再生保全機構</t>
  </si>
  <si>
    <t>B.日本商工会議所</t>
  </si>
  <si>
    <t>（独）環境再生保全機構</t>
  </si>
  <si>
    <t>独立行政法人環境再生保全機構が行う、公害により健康被害を受けられた方々への補償等に関する業務に必要な費用等の一部に相当する額を運営費交付金として交付する。</t>
  </si>
  <si>
    <t>日本商工会議所</t>
  </si>
  <si>
    <t>富士テレコム株式会社</t>
    <rPh sb="6" eb="8">
      <t>カブシキ</t>
    </rPh>
    <rPh sb="8" eb="10">
      <t>カイシャ</t>
    </rPh>
    <phoneticPr fontId="6"/>
  </si>
  <si>
    <t>東京センチュリー株式会社</t>
  </si>
  <si>
    <t>株式会社三井住友銀行</t>
    <rPh sb="0" eb="2">
      <t>カブシキ</t>
    </rPh>
    <rPh sb="2" eb="4">
      <t>カイシャ</t>
    </rPh>
    <rPh sb="4" eb="6">
      <t>ミツイ</t>
    </rPh>
    <rPh sb="6" eb="8">
      <t>スミトモ</t>
    </rPh>
    <rPh sb="8" eb="10">
      <t>ギンコウ</t>
    </rPh>
    <phoneticPr fontId="6"/>
  </si>
  <si>
    <t>汚染負荷量賦課金徴収・審査システムサーバ機器等の更新及び保守・改修・運用支援に関する業務</t>
  </si>
  <si>
    <t>汚染負荷量賦課金徴収・審査システムサーバ機器等の更新及び保守・改修・運用支援業務</t>
  </si>
  <si>
    <t>派遣社員</t>
    <rPh sb="0" eb="2">
      <t>ハケン</t>
    </rPh>
    <rPh sb="2" eb="4">
      <t>シャイン</t>
    </rPh>
    <phoneticPr fontId="6"/>
  </si>
  <si>
    <t>Pay-easy手数料</t>
  </si>
  <si>
    <t>ダブリュー・ケー・シー特定目的会社</t>
  </si>
  <si>
    <t>富士テレコム株式会社</t>
  </si>
  <si>
    <t>事務所借上料及び共益費（管理部門分及び共有部分）</t>
  </si>
  <si>
    <t>データセンターの提供及びネットワーク回線・関連機器の調達（運用保守）</t>
    <rPh sb="29" eb="31">
      <t>ウンヨウ</t>
    </rPh>
    <rPh sb="31" eb="33">
      <t>ホシュ</t>
    </rPh>
    <phoneticPr fontId="6"/>
  </si>
  <si>
    <t>限られた予算の中で、一定の成果・実績を上げているため、妥当と考える。</t>
    <rPh sb="0" eb="1">
      <t>カギ</t>
    </rPh>
    <rPh sb="4" eb="6">
      <t>ヨサン</t>
    </rPh>
    <phoneticPr fontId="6"/>
  </si>
  <si>
    <t>192,537/8,135</t>
    <phoneticPr fontId="6"/>
  </si>
  <si>
    <t>99,049/8,135</t>
  </si>
  <si>
    <t>株式会社キタジマ</t>
    <rPh sb="0" eb="4">
      <t>カブシキガイシャ</t>
    </rPh>
    <phoneticPr fontId="6"/>
  </si>
  <si>
    <t>オンライン申告セミナー開催に係るパソコン借料</t>
    <rPh sb="5" eb="7">
      <t>シンコク</t>
    </rPh>
    <rPh sb="11" eb="13">
      <t>カイサイ</t>
    </rPh>
    <rPh sb="14" eb="15">
      <t>カカ</t>
    </rPh>
    <rPh sb="20" eb="22">
      <t>シャクリョウ</t>
    </rPh>
    <phoneticPr fontId="6"/>
  </si>
  <si>
    <t>令和元年度委託徴収業務</t>
    <rPh sb="0" eb="2">
      <t>レイワ</t>
    </rPh>
    <rPh sb="2" eb="3">
      <t>ガン</t>
    </rPh>
    <phoneticPr fontId="6"/>
  </si>
  <si>
    <t>令和元年度委託徴収業務</t>
    <phoneticPr fontId="6"/>
  </si>
  <si>
    <t>-</t>
    <phoneticPr fontId="6"/>
  </si>
  <si>
    <t>株式会社ウィルオブ・ワーク</t>
  </si>
  <si>
    <t>前田印刷株式会社</t>
  </si>
  <si>
    <t>2020年度汚染負荷量賦課金申告関係書類21点の印刷業務</t>
  </si>
  <si>
    <t>ソフトブレーン</t>
  </si>
  <si>
    <t>都市ごみの含有硫黄分等の確認に係る調査研究</t>
    <rPh sb="0" eb="2">
      <t>トシ</t>
    </rPh>
    <rPh sb="5" eb="7">
      <t>ガンユウ</t>
    </rPh>
    <rPh sb="7" eb="10">
      <t>イオウブン</t>
    </rPh>
    <rPh sb="10" eb="11">
      <t>トウ</t>
    </rPh>
    <rPh sb="12" eb="14">
      <t>カクニン</t>
    </rPh>
    <rPh sb="15" eb="16">
      <t>カカ</t>
    </rPh>
    <rPh sb="17" eb="19">
      <t>チョウサ</t>
    </rPh>
    <rPh sb="19" eb="21">
      <t>ケンキュウ</t>
    </rPh>
    <phoneticPr fontId="6"/>
  </si>
  <si>
    <t>株式会社　相新　日本環境調査センター</t>
    <rPh sb="0" eb="4">
      <t>カブシキガイシャ</t>
    </rPh>
    <rPh sb="5" eb="6">
      <t>アイ</t>
    </rPh>
    <rPh sb="6" eb="7">
      <t>シン</t>
    </rPh>
    <rPh sb="8" eb="10">
      <t>ニホン</t>
    </rPh>
    <rPh sb="10" eb="12">
      <t>カンキョウ</t>
    </rPh>
    <rPh sb="12" eb="14">
      <t>チョウサ</t>
    </rPh>
    <phoneticPr fontId="6"/>
  </si>
  <si>
    <t>みずほリース株式会社</t>
    <rPh sb="6" eb="8">
      <t>カブシキ</t>
    </rPh>
    <rPh sb="8" eb="10">
      <t>ガイシャ</t>
    </rPh>
    <phoneticPr fontId="6"/>
  </si>
  <si>
    <t>仮想基盤サーバの更新及び運用保守業務（リース料）</t>
    <phoneticPr fontId="6"/>
  </si>
  <si>
    <t>三井不動産ビルマネジメント株式会社</t>
    <rPh sb="0" eb="2">
      <t>ミツイ</t>
    </rPh>
    <rPh sb="2" eb="5">
      <t>フドウサン</t>
    </rPh>
    <rPh sb="13" eb="17">
      <t>カブシキガイシャ</t>
    </rPh>
    <phoneticPr fontId="6"/>
  </si>
  <si>
    <t>株式会社JECC</t>
    <rPh sb="0" eb="4">
      <t>カブシキガイシャ</t>
    </rPh>
    <phoneticPr fontId="6"/>
  </si>
  <si>
    <t>次期PCインフラ基盤構築及び運用保守支援業務に係る代金</t>
  </si>
  <si>
    <t>株式会社オーエムシー</t>
    <rPh sb="0" eb="4">
      <t>カブシキガイシャ</t>
    </rPh>
    <phoneticPr fontId="6"/>
  </si>
  <si>
    <t>有限責任あずさ監査法人</t>
    <phoneticPr fontId="6"/>
  </si>
  <si>
    <t>株式会社ティム・プラニング</t>
    <phoneticPr fontId="6"/>
  </si>
  <si>
    <t>「令和元事業年度会計監査人による監査」に係る代金</t>
    <phoneticPr fontId="6"/>
  </si>
  <si>
    <t>株式会社ウィルオブ・ワーク</t>
    <phoneticPr fontId="6"/>
  </si>
  <si>
    <t>シンクライアント、セキュリティ対策システム及びファイルサーバの更新並びに運用保守業務に係る代金</t>
    <phoneticPr fontId="6"/>
  </si>
  <si>
    <t>「Webサーバ及びWebコンテンツの構築及び運用保守業務」に係る代金</t>
    <phoneticPr fontId="6"/>
  </si>
  <si>
    <t>東京事務所会議室賃借料</t>
    <phoneticPr fontId="6"/>
  </si>
  <si>
    <t>株式会社東計電算</t>
    <rPh sb="0" eb="4">
      <t>カブシキガイシャ</t>
    </rPh>
    <phoneticPr fontId="21"/>
  </si>
  <si>
    <t>「2020年度汚染負荷量賦課金認証情報連絡用葉書」の印刷発送業務</t>
    <rPh sb="15" eb="17">
      <t>ニンショウ</t>
    </rPh>
    <rPh sb="17" eb="19">
      <t>ジョウホウ</t>
    </rPh>
    <rPh sb="19" eb="22">
      <t>レンラクヨウ</t>
    </rPh>
    <rPh sb="22" eb="23">
      <t>ハ</t>
    </rPh>
    <rPh sb="23" eb="24">
      <t>ショ</t>
    </rPh>
    <rPh sb="26" eb="28">
      <t>インサツ</t>
    </rPh>
    <rPh sb="28" eb="30">
      <t>ハッソウ</t>
    </rPh>
    <rPh sb="30" eb="32">
      <t>ギョウム</t>
    </rPh>
    <phoneticPr fontId="21"/>
  </si>
  <si>
    <t>「オンライン申告セミナー開催のご案内」等の印刷及び発送業務</t>
    <phoneticPr fontId="6"/>
  </si>
  <si>
    <t>日立キャピタル株式会社</t>
    <rPh sb="7" eb="11">
      <t>カブシキガイシャ</t>
    </rPh>
    <phoneticPr fontId="6"/>
  </si>
  <si>
    <t>-</t>
    <phoneticPr fontId="6"/>
  </si>
  <si>
    <t>業務の効率化による減。</t>
    <rPh sb="0" eb="2">
      <t>ギョウム</t>
    </rPh>
    <rPh sb="3" eb="6">
      <t>コウリツカ</t>
    </rPh>
    <rPh sb="9" eb="10">
      <t>ゲン</t>
    </rPh>
    <phoneticPr fontId="6"/>
  </si>
  <si>
    <t>公害健康被害補償業務</t>
    <phoneticPr fontId="6"/>
  </si>
  <si>
    <t>公害健康被害補償業務　　　　　　　　　　　　　　　　　　　　　　　　　　　　　　　汚染負荷量賦課金の適正・公平な収納のため、申告額に係る収納率99%以上を維持する。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</si>
</sst>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1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27214</xdr:colOff>
      <xdr:row>161</xdr:row>
      <xdr:rowOff>54428</xdr:rowOff>
    </xdr:from>
    <xdr:to>
      <xdr:col>22</xdr:col>
      <xdr:colOff>4162</xdr:colOff>
      <xdr:row>162</xdr:row>
      <xdr:rowOff>342233</xdr:rowOff>
    </xdr:to>
    <xdr:sp macro="" textlink="">
      <xdr:nvSpPr>
        <xdr:cNvPr id="10" name="Text Box 17"/>
        <xdr:cNvSpPr txBox="1">
          <a:spLocks noChangeArrowheads="1"/>
        </xdr:cNvSpPr>
      </xdr:nvSpPr>
      <xdr:spPr bwMode="auto">
        <a:xfrm>
          <a:off x="2204357" y="31065107"/>
          <a:ext cx="2589519"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362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163286</xdr:colOff>
      <xdr:row>163</xdr:row>
      <xdr:rowOff>95250</xdr:rowOff>
    </xdr:from>
    <xdr:to>
      <xdr:col>15</xdr:col>
      <xdr:colOff>167255</xdr:colOff>
      <xdr:row>166</xdr:row>
      <xdr:rowOff>81756</xdr:rowOff>
    </xdr:to>
    <xdr:sp macro="" textlink="">
      <xdr:nvSpPr>
        <xdr:cNvPr id="11" name="Line 769"/>
        <xdr:cNvSpPr>
          <a:spLocks noChangeShapeType="1"/>
        </xdr:cNvSpPr>
      </xdr:nvSpPr>
      <xdr:spPr bwMode="auto">
        <a:xfrm flipH="1">
          <a:off x="3429000" y="31867929"/>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24</xdr:col>
      <xdr:colOff>190500</xdr:colOff>
      <xdr:row>161</xdr:row>
      <xdr:rowOff>27215</xdr:rowOff>
    </xdr:from>
    <xdr:to>
      <xdr:col>47</xdr:col>
      <xdr:colOff>1676</xdr:colOff>
      <xdr:row>162</xdr:row>
      <xdr:rowOff>315020</xdr:rowOff>
    </xdr:to>
    <xdr:sp macro="" textlink="">
      <xdr:nvSpPr>
        <xdr:cNvPr id="12" name="AutoShape 18"/>
        <xdr:cNvSpPr>
          <a:spLocks noChangeArrowheads="1"/>
        </xdr:cNvSpPr>
      </xdr:nvSpPr>
      <xdr:spPr bwMode="auto">
        <a:xfrm>
          <a:off x="5415643" y="31037894"/>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9</xdr:col>
      <xdr:colOff>108857</xdr:colOff>
      <xdr:row>165</xdr:row>
      <xdr:rowOff>217714</xdr:rowOff>
    </xdr:from>
    <xdr:to>
      <xdr:col>15</xdr:col>
      <xdr:colOff>25740</xdr:colOff>
      <xdr:row>166</xdr:row>
      <xdr:rowOff>85556</xdr:rowOff>
    </xdr:to>
    <xdr:sp macro="" textlink="">
      <xdr:nvSpPr>
        <xdr:cNvPr id="13" name="Text Box 22"/>
        <xdr:cNvSpPr txBox="1">
          <a:spLocks noChangeArrowheads="1"/>
        </xdr:cNvSpPr>
      </xdr:nvSpPr>
      <xdr:spPr bwMode="auto">
        <a:xfrm>
          <a:off x="2068286" y="32752393"/>
          <a:ext cx="1223168"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40822</xdr:colOff>
      <xdr:row>166</xdr:row>
      <xdr:rowOff>299357</xdr:rowOff>
    </xdr:from>
    <xdr:to>
      <xdr:col>22</xdr:col>
      <xdr:colOff>36026</xdr:colOff>
      <xdr:row>168</xdr:row>
      <xdr:rowOff>314439</xdr:rowOff>
    </xdr:to>
    <xdr:sp macro="" textlink="">
      <xdr:nvSpPr>
        <xdr:cNvPr id="14" name="Text Box 22"/>
        <xdr:cNvSpPr txBox="1">
          <a:spLocks noChangeArrowheads="1"/>
        </xdr:cNvSpPr>
      </xdr:nvSpPr>
      <xdr:spPr bwMode="auto">
        <a:xfrm>
          <a:off x="2217965" y="33215036"/>
          <a:ext cx="2607775"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362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163285</xdr:colOff>
      <xdr:row>166</xdr:row>
      <xdr:rowOff>244929</xdr:rowOff>
    </xdr:from>
    <xdr:to>
      <xdr:col>44</xdr:col>
      <xdr:colOff>-1</xdr:colOff>
      <xdr:row>168</xdr:row>
      <xdr:rowOff>177690</xdr:rowOff>
    </xdr:to>
    <xdr:sp macro="" textlink="">
      <xdr:nvSpPr>
        <xdr:cNvPr id="15" name="AutoShape 18"/>
        <xdr:cNvSpPr>
          <a:spLocks noChangeArrowheads="1"/>
        </xdr:cNvSpPr>
      </xdr:nvSpPr>
      <xdr:spPr bwMode="auto">
        <a:xfrm>
          <a:off x="5388428" y="33160608"/>
          <a:ext cx="4191000" cy="69476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公害により健康被害を受けられた方々への補償等に必要な汚染負荷量賦課金等の徴収及び都道府県等に対する納付金の納付に関する業務を実施</a:t>
          </a:r>
        </a:p>
      </xdr:txBody>
    </xdr:sp>
    <xdr:clientData/>
  </xdr:twoCellAnchor>
  <xdr:twoCellAnchor>
    <xdr:from>
      <xdr:col>14</xdr:col>
      <xdr:colOff>95250</xdr:colOff>
      <xdr:row>171</xdr:row>
      <xdr:rowOff>22113</xdr:rowOff>
    </xdr:from>
    <xdr:to>
      <xdr:col>27</xdr:col>
      <xdr:colOff>9378</xdr:colOff>
      <xdr:row>171</xdr:row>
      <xdr:rowOff>225313</xdr:rowOff>
    </xdr:to>
    <xdr:sp macro="" textlink="">
      <xdr:nvSpPr>
        <xdr:cNvPr id="16" name="Text Box 22"/>
        <xdr:cNvSpPr txBox="1">
          <a:spLocks noChangeArrowheads="1"/>
        </xdr:cNvSpPr>
      </xdr:nvSpPr>
      <xdr:spPr bwMode="auto">
        <a:xfrm>
          <a:off x="3095625" y="34883613"/>
          <a:ext cx="2700191" cy="20320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0</xdr:colOff>
      <xdr:row>168</xdr:row>
      <xdr:rowOff>299357</xdr:rowOff>
    </xdr:from>
    <xdr:to>
      <xdr:col>12</xdr:col>
      <xdr:colOff>40822</xdr:colOff>
      <xdr:row>187</xdr:row>
      <xdr:rowOff>166687</xdr:rowOff>
    </xdr:to>
    <xdr:sp macro="" textlink="">
      <xdr:nvSpPr>
        <xdr:cNvPr id="17" name="Line 763"/>
        <xdr:cNvSpPr>
          <a:spLocks noChangeShapeType="1"/>
        </xdr:cNvSpPr>
      </xdr:nvSpPr>
      <xdr:spPr bwMode="auto">
        <a:xfrm flipH="1">
          <a:off x="2571750" y="34017857"/>
          <a:ext cx="40822" cy="710633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54429</xdr:colOff>
      <xdr:row>173</xdr:row>
      <xdr:rowOff>2</xdr:rowOff>
    </xdr:from>
    <xdr:to>
      <xdr:col>14</xdr:col>
      <xdr:colOff>70092</xdr:colOff>
      <xdr:row>173</xdr:row>
      <xdr:rowOff>2</xdr:rowOff>
    </xdr:to>
    <xdr:sp macro="" textlink="">
      <xdr:nvSpPr>
        <xdr:cNvPr id="18" name="Line 766"/>
        <xdr:cNvSpPr>
          <a:spLocks noChangeShapeType="1"/>
        </xdr:cNvSpPr>
      </xdr:nvSpPr>
      <xdr:spPr bwMode="auto">
        <a:xfrm>
          <a:off x="2626179" y="35623502"/>
          <a:ext cx="4442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95251</xdr:colOff>
      <xdr:row>171</xdr:row>
      <xdr:rowOff>290859</xdr:rowOff>
    </xdr:from>
    <xdr:to>
      <xdr:col>24</xdr:col>
      <xdr:colOff>123988</xdr:colOff>
      <xdr:row>174</xdr:row>
      <xdr:rowOff>44329</xdr:rowOff>
    </xdr:to>
    <xdr:sp macro="" textlink="">
      <xdr:nvSpPr>
        <xdr:cNvPr id="19" name="Text Box 751"/>
        <xdr:cNvSpPr txBox="1">
          <a:spLocks noChangeArrowheads="1"/>
        </xdr:cNvSpPr>
      </xdr:nvSpPr>
      <xdr:spPr bwMode="auto">
        <a:xfrm>
          <a:off x="3095626" y="35152359"/>
          <a:ext cx="2171862" cy="89647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70</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121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108857</xdr:colOff>
      <xdr:row>174</xdr:row>
      <xdr:rowOff>73141</xdr:rowOff>
    </xdr:from>
    <xdr:to>
      <xdr:col>20</xdr:col>
      <xdr:colOff>136071</xdr:colOff>
      <xdr:row>174</xdr:row>
      <xdr:rowOff>299499</xdr:rowOff>
    </xdr:to>
    <xdr:sp macro="" textlink="">
      <xdr:nvSpPr>
        <xdr:cNvPr id="20" name="テキスト ボックス 19"/>
        <xdr:cNvSpPr txBox="1"/>
      </xdr:nvSpPr>
      <xdr:spPr>
        <a:xfrm>
          <a:off x="3109232" y="36077641"/>
          <a:ext cx="1313089" cy="22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（業務費）</a:t>
          </a:r>
          <a:endParaRPr kumimoji="1" lang="en-US" altLang="ja-JP" sz="1100"/>
        </a:p>
      </xdr:txBody>
    </xdr:sp>
    <xdr:clientData/>
  </xdr:twoCellAnchor>
  <xdr:twoCellAnchor>
    <xdr:from>
      <xdr:col>12</xdr:col>
      <xdr:colOff>40822</xdr:colOff>
      <xdr:row>180</xdr:row>
      <xdr:rowOff>35720</xdr:rowOff>
    </xdr:from>
    <xdr:to>
      <xdr:col>14</xdr:col>
      <xdr:colOff>66009</xdr:colOff>
      <xdr:row>180</xdr:row>
      <xdr:rowOff>35720</xdr:rowOff>
    </xdr:to>
    <xdr:sp macro="" textlink="">
      <xdr:nvSpPr>
        <xdr:cNvPr id="21" name="Line 765"/>
        <xdr:cNvSpPr>
          <a:spLocks noChangeShapeType="1"/>
        </xdr:cNvSpPr>
      </xdr:nvSpPr>
      <xdr:spPr bwMode="auto">
        <a:xfrm>
          <a:off x="2612572" y="38326220"/>
          <a:ext cx="45381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68036</xdr:colOff>
      <xdr:row>179</xdr:row>
      <xdr:rowOff>44227</xdr:rowOff>
    </xdr:from>
    <xdr:to>
      <xdr:col>24</xdr:col>
      <xdr:colOff>87248</xdr:colOff>
      <xdr:row>181</xdr:row>
      <xdr:rowOff>185316</xdr:rowOff>
    </xdr:to>
    <xdr:sp macro="" textlink="">
      <xdr:nvSpPr>
        <xdr:cNvPr id="22" name="Text Box 758"/>
        <xdr:cNvSpPr txBox="1">
          <a:spLocks noChangeArrowheads="1"/>
        </xdr:cNvSpPr>
      </xdr:nvSpPr>
      <xdr:spPr bwMode="auto">
        <a:xfrm>
          <a:off x="3068411" y="37953727"/>
          <a:ext cx="2162337"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136072</xdr:colOff>
      <xdr:row>178</xdr:row>
      <xdr:rowOff>134374</xdr:rowOff>
    </xdr:from>
    <xdr:to>
      <xdr:col>27</xdr:col>
      <xdr:colOff>62764</xdr:colOff>
      <xdr:row>179</xdr:row>
      <xdr:rowOff>6628</xdr:rowOff>
    </xdr:to>
    <xdr:sp macro="" textlink="">
      <xdr:nvSpPr>
        <xdr:cNvPr id="23" name="Text Box 22"/>
        <xdr:cNvSpPr txBox="1">
          <a:spLocks noChangeArrowheads="1"/>
        </xdr:cNvSpPr>
      </xdr:nvSpPr>
      <xdr:spPr bwMode="auto">
        <a:xfrm>
          <a:off x="3136447" y="37662874"/>
          <a:ext cx="2712755" cy="2532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54429</xdr:colOff>
      <xdr:row>181</xdr:row>
      <xdr:rowOff>251731</xdr:rowOff>
    </xdr:from>
    <xdr:to>
      <xdr:col>23</xdr:col>
      <xdr:colOff>171077</xdr:colOff>
      <xdr:row>182</xdr:row>
      <xdr:rowOff>86631</xdr:rowOff>
    </xdr:to>
    <xdr:sp macro="" textlink="">
      <xdr:nvSpPr>
        <xdr:cNvPr id="24" name="テキスト ボックス 23"/>
        <xdr:cNvSpPr txBox="1"/>
      </xdr:nvSpPr>
      <xdr:spPr>
        <a:xfrm>
          <a:off x="3054804" y="38923231"/>
          <a:ext cx="2045461"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twoCellAnchor>
    <xdr:from>
      <xdr:col>14</xdr:col>
      <xdr:colOff>40821</xdr:colOff>
      <xdr:row>186</xdr:row>
      <xdr:rowOff>119070</xdr:rowOff>
    </xdr:from>
    <xdr:to>
      <xdr:col>24</xdr:col>
      <xdr:colOff>35945</xdr:colOff>
      <xdr:row>188</xdr:row>
      <xdr:rowOff>99172</xdr:rowOff>
    </xdr:to>
    <xdr:sp macro="" textlink="">
      <xdr:nvSpPr>
        <xdr:cNvPr id="26" name="Text Box 762"/>
        <xdr:cNvSpPr txBox="1">
          <a:spLocks noChangeArrowheads="1"/>
        </xdr:cNvSpPr>
      </xdr:nvSpPr>
      <xdr:spPr bwMode="auto">
        <a:xfrm>
          <a:off x="3041196" y="40695570"/>
          <a:ext cx="2138249" cy="7421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108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15308</xdr:colOff>
      <xdr:row>187</xdr:row>
      <xdr:rowOff>161588</xdr:rowOff>
    </xdr:from>
    <xdr:to>
      <xdr:col>14</xdr:col>
      <xdr:colOff>40496</xdr:colOff>
      <xdr:row>187</xdr:row>
      <xdr:rowOff>161588</xdr:rowOff>
    </xdr:to>
    <xdr:sp macro="" textlink="">
      <xdr:nvSpPr>
        <xdr:cNvPr id="27" name="Line 765"/>
        <xdr:cNvSpPr>
          <a:spLocks noChangeShapeType="1"/>
        </xdr:cNvSpPr>
      </xdr:nvSpPr>
      <xdr:spPr bwMode="auto">
        <a:xfrm>
          <a:off x="2587058" y="41119088"/>
          <a:ext cx="45381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31</xdr:col>
      <xdr:colOff>23813</xdr:colOff>
      <xdr:row>169</xdr:row>
      <xdr:rowOff>321469</xdr:rowOff>
    </xdr:from>
    <xdr:to>
      <xdr:col>43</xdr:col>
      <xdr:colOff>87401</xdr:colOff>
      <xdr:row>175</xdr:row>
      <xdr:rowOff>83344</xdr:rowOff>
    </xdr:to>
    <xdr:sp macro="" textlink="">
      <xdr:nvSpPr>
        <xdr:cNvPr id="25" name="大かっこ 24"/>
        <xdr:cNvSpPr>
          <a:spLocks noChangeArrowheads="1"/>
        </xdr:cNvSpPr>
      </xdr:nvSpPr>
      <xdr:spPr bwMode="auto">
        <a:xfrm>
          <a:off x="6667501" y="34420969"/>
          <a:ext cx="2635338" cy="2047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積立・繰越金９４百万円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 zoomScale="70" zoomScaleNormal="75" zoomScaleSheetLayoutView="70" zoomScalePageLayoutView="85" workbookViewId="0">
      <selection activeCell="X25" sqref="X25:AX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308</v>
      </c>
      <c r="AT2" s="414"/>
      <c r="AU2" s="414"/>
      <c r="AV2" s="9" t="str">
        <f>IF(AW2="", "", "-")</f>
        <v>-</v>
      </c>
      <c r="AW2" s="413">
        <v>5</v>
      </c>
      <c r="AX2" s="413"/>
      <c r="BH2" s="5"/>
    </row>
    <row r="3" spans="1:60" ht="24" customHeight="1" thickBot="1" x14ac:dyDescent="0.2">
      <c r="A3" s="454" t="s">
        <v>390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342</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519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520</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15">
      <c r="A5" s="443" t="s">
        <v>45</v>
      </c>
      <c r="B5" s="444"/>
      <c r="C5" s="444"/>
      <c r="D5" s="444"/>
      <c r="E5" s="444"/>
      <c r="F5" s="445"/>
      <c r="G5" s="446" t="s">
        <v>473</v>
      </c>
      <c r="H5" s="447"/>
      <c r="I5" s="447"/>
      <c r="J5" s="447"/>
      <c r="K5" s="447"/>
      <c r="L5" s="447"/>
      <c r="M5" s="448" t="s">
        <v>44</v>
      </c>
      <c r="N5" s="449"/>
      <c r="O5" s="449"/>
      <c r="P5" s="449"/>
      <c r="Q5" s="449"/>
      <c r="R5" s="450"/>
      <c r="S5" s="451" t="s">
        <v>212</v>
      </c>
      <c r="T5" s="447"/>
      <c r="U5" s="447"/>
      <c r="V5" s="447"/>
      <c r="W5" s="447"/>
      <c r="X5" s="452"/>
      <c r="Y5" s="453" t="s">
        <v>3</v>
      </c>
      <c r="Z5" s="234"/>
      <c r="AA5" s="234"/>
      <c r="AB5" s="234"/>
      <c r="AC5" s="234"/>
      <c r="AD5" s="235"/>
      <c r="AE5" s="417" t="s">
        <v>522</v>
      </c>
      <c r="AF5" s="417"/>
      <c r="AG5" s="417"/>
      <c r="AH5" s="417"/>
      <c r="AI5" s="417"/>
      <c r="AJ5" s="417"/>
      <c r="AK5" s="417"/>
      <c r="AL5" s="417"/>
      <c r="AM5" s="417"/>
      <c r="AN5" s="417"/>
      <c r="AO5" s="417"/>
      <c r="AP5" s="418"/>
      <c r="AQ5" s="419" t="s">
        <v>523</v>
      </c>
      <c r="AR5" s="420"/>
      <c r="AS5" s="420"/>
      <c r="AT5" s="420"/>
      <c r="AU5" s="420"/>
      <c r="AV5" s="420"/>
      <c r="AW5" s="420"/>
      <c r="AX5" s="421"/>
    </row>
    <row r="6" spans="1:60" ht="36" customHeight="1" x14ac:dyDescent="0.15">
      <c r="A6" s="422" t="s">
        <v>4</v>
      </c>
      <c r="B6" s="423"/>
      <c r="C6" s="423"/>
      <c r="D6" s="423"/>
      <c r="E6" s="423"/>
      <c r="F6" s="423"/>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524</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60.75" customHeight="1" x14ac:dyDescent="0.15">
      <c r="A8" s="485" t="s">
        <v>72</v>
      </c>
      <c r="B8" s="486"/>
      <c r="C8" s="486"/>
      <c r="D8" s="486"/>
      <c r="E8" s="486"/>
      <c r="F8" s="487"/>
      <c r="G8" s="488" t="s">
        <v>525</v>
      </c>
      <c r="H8" s="489"/>
      <c r="I8" s="489"/>
      <c r="J8" s="489"/>
      <c r="K8" s="489"/>
      <c r="L8" s="489"/>
      <c r="M8" s="489"/>
      <c r="N8" s="489"/>
      <c r="O8" s="489"/>
      <c r="P8" s="489"/>
      <c r="Q8" s="489"/>
      <c r="R8" s="489"/>
      <c r="S8" s="489"/>
      <c r="T8" s="489"/>
      <c r="U8" s="489"/>
      <c r="V8" s="489"/>
      <c r="W8" s="489"/>
      <c r="X8" s="490"/>
      <c r="Y8" s="491" t="s">
        <v>221</v>
      </c>
      <c r="Z8" s="492"/>
      <c r="AA8" s="492"/>
      <c r="AB8" s="492"/>
      <c r="AC8" s="492"/>
      <c r="AD8" s="493"/>
      <c r="AE8" s="494" t="s">
        <v>526</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その他の事項経費</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242</v>
      </c>
      <c r="B10" s="464"/>
      <c r="C10" s="464"/>
      <c r="D10" s="464"/>
      <c r="E10" s="464"/>
      <c r="F10" s="464"/>
      <c r="G10" s="473" t="s">
        <v>527</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243</v>
      </c>
      <c r="B11" s="477"/>
      <c r="C11" s="477"/>
      <c r="D11" s="477"/>
      <c r="E11" s="477"/>
      <c r="F11" s="477"/>
      <c r="G11" s="478" t="s">
        <v>528</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113</v>
      </c>
      <c r="B13" s="458"/>
      <c r="C13" s="458"/>
      <c r="D13" s="458"/>
      <c r="E13" s="458"/>
      <c r="F13" s="459"/>
      <c r="G13" s="466"/>
      <c r="H13" s="467"/>
      <c r="I13" s="467"/>
      <c r="J13" s="467"/>
      <c r="K13" s="467"/>
      <c r="L13" s="467"/>
      <c r="M13" s="467"/>
      <c r="N13" s="467"/>
      <c r="O13" s="467"/>
      <c r="P13" s="182" t="s">
        <v>380</v>
      </c>
      <c r="Q13" s="468"/>
      <c r="R13" s="468"/>
      <c r="S13" s="468"/>
      <c r="T13" s="468"/>
      <c r="U13" s="468"/>
      <c r="V13" s="469"/>
      <c r="W13" s="182" t="s">
        <v>381</v>
      </c>
      <c r="X13" s="468"/>
      <c r="Y13" s="468"/>
      <c r="Z13" s="468"/>
      <c r="AA13" s="468"/>
      <c r="AB13" s="468"/>
      <c r="AC13" s="469"/>
      <c r="AD13" s="182" t="s">
        <v>382</v>
      </c>
      <c r="AE13" s="468"/>
      <c r="AF13" s="468"/>
      <c r="AG13" s="468"/>
      <c r="AH13" s="468"/>
      <c r="AI13" s="468"/>
      <c r="AJ13" s="469"/>
      <c r="AK13" s="182" t="s">
        <v>388</v>
      </c>
      <c r="AL13" s="468"/>
      <c r="AM13" s="468"/>
      <c r="AN13" s="468"/>
      <c r="AO13" s="468"/>
      <c r="AP13" s="468"/>
      <c r="AQ13" s="469"/>
      <c r="AR13" s="182" t="s">
        <v>389</v>
      </c>
      <c r="AS13" s="468"/>
      <c r="AT13" s="468"/>
      <c r="AU13" s="468"/>
      <c r="AV13" s="468"/>
      <c r="AW13" s="468"/>
      <c r="AX13" s="516"/>
    </row>
    <row r="14" spans="1:60" ht="24" customHeight="1" x14ac:dyDescent="0.15">
      <c r="A14" s="460"/>
      <c r="B14" s="461"/>
      <c r="C14" s="461"/>
      <c r="D14" s="461"/>
      <c r="E14" s="461"/>
      <c r="F14" s="462"/>
      <c r="G14" s="517" t="s">
        <v>110</v>
      </c>
      <c r="H14" s="505" t="s">
        <v>101</v>
      </c>
      <c r="I14" s="505"/>
      <c r="J14" s="505"/>
      <c r="K14" s="505"/>
      <c r="L14" s="505"/>
      <c r="M14" s="505"/>
      <c r="N14" s="505"/>
      <c r="O14" s="505"/>
      <c r="P14" s="518">
        <v>311</v>
      </c>
      <c r="Q14" s="519"/>
      <c r="R14" s="519"/>
      <c r="S14" s="519"/>
      <c r="T14" s="519"/>
      <c r="U14" s="519"/>
      <c r="V14" s="519"/>
      <c r="W14" s="519">
        <v>308</v>
      </c>
      <c r="X14" s="519"/>
      <c r="Y14" s="519"/>
      <c r="Z14" s="519"/>
      <c r="AA14" s="519"/>
      <c r="AB14" s="519"/>
      <c r="AC14" s="519"/>
      <c r="AD14" s="519">
        <v>362</v>
      </c>
      <c r="AE14" s="519"/>
      <c r="AF14" s="519"/>
      <c r="AG14" s="519"/>
      <c r="AH14" s="519"/>
      <c r="AI14" s="519"/>
      <c r="AJ14" s="519"/>
      <c r="AK14" s="519">
        <v>368</v>
      </c>
      <c r="AL14" s="519"/>
      <c r="AM14" s="519"/>
      <c r="AN14" s="519"/>
      <c r="AO14" s="519"/>
      <c r="AP14" s="519"/>
      <c r="AQ14" s="519"/>
      <c r="AR14" s="519">
        <v>355</v>
      </c>
      <c r="AS14" s="519"/>
      <c r="AT14" s="519"/>
      <c r="AU14" s="519"/>
      <c r="AV14" s="519"/>
      <c r="AW14" s="519"/>
      <c r="AX14" s="520"/>
    </row>
    <row r="15" spans="1:60" ht="24" customHeight="1" x14ac:dyDescent="0.15">
      <c r="A15" s="460"/>
      <c r="B15" s="461"/>
      <c r="C15" s="461"/>
      <c r="D15" s="461"/>
      <c r="E15" s="461"/>
      <c r="F15" s="462"/>
      <c r="G15" s="517"/>
      <c r="H15" s="505" t="s">
        <v>102</v>
      </c>
      <c r="I15" s="505" t="s">
        <v>106</v>
      </c>
      <c r="J15" s="505"/>
      <c r="K15" s="505"/>
      <c r="L15" s="505"/>
      <c r="M15" s="505"/>
      <c r="N15" s="505"/>
      <c r="O15" s="505"/>
      <c r="P15" s="361">
        <v>311</v>
      </c>
      <c r="Q15" s="362"/>
      <c r="R15" s="362"/>
      <c r="S15" s="362"/>
      <c r="T15" s="362"/>
      <c r="U15" s="362"/>
      <c r="V15" s="363"/>
      <c r="W15" s="470">
        <v>308</v>
      </c>
      <c r="X15" s="471"/>
      <c r="Y15" s="471"/>
      <c r="Z15" s="471"/>
      <c r="AA15" s="471"/>
      <c r="AB15" s="471"/>
      <c r="AC15" s="472"/>
      <c r="AD15" s="470">
        <v>362</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15">
      <c r="A16" s="460"/>
      <c r="B16" s="461"/>
      <c r="C16" s="461"/>
      <c r="D16" s="461"/>
      <c r="E16" s="461"/>
      <c r="F16" s="462"/>
      <c r="G16" s="517"/>
      <c r="H16" s="505"/>
      <c r="I16" s="505" t="s">
        <v>107</v>
      </c>
      <c r="J16" s="505"/>
      <c r="K16" s="505"/>
      <c r="L16" s="505"/>
      <c r="M16" s="505"/>
      <c r="N16" s="505"/>
      <c r="O16" s="505"/>
      <c r="P16" s="506" t="s">
        <v>530</v>
      </c>
      <c r="Q16" s="507"/>
      <c r="R16" s="507"/>
      <c r="S16" s="507"/>
      <c r="T16" s="507"/>
      <c r="U16" s="507"/>
      <c r="V16" s="508"/>
      <c r="W16" s="506" t="s">
        <v>530</v>
      </c>
      <c r="X16" s="507"/>
      <c r="Y16" s="507"/>
      <c r="Z16" s="507"/>
      <c r="AA16" s="507"/>
      <c r="AB16" s="507"/>
      <c r="AC16" s="508"/>
      <c r="AD16" s="506" t="s">
        <v>530</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460"/>
      <c r="B17" s="461"/>
      <c r="C17" s="461"/>
      <c r="D17" s="461"/>
      <c r="E17" s="461"/>
      <c r="F17" s="462"/>
      <c r="G17" s="517"/>
      <c r="H17" s="505"/>
      <c r="I17" s="505" t="s">
        <v>108</v>
      </c>
      <c r="J17" s="505"/>
      <c r="K17" s="505"/>
      <c r="L17" s="505"/>
      <c r="M17" s="505"/>
      <c r="N17" s="505"/>
      <c r="O17" s="505"/>
      <c r="P17" s="506" t="s">
        <v>530</v>
      </c>
      <c r="Q17" s="507"/>
      <c r="R17" s="507"/>
      <c r="S17" s="507"/>
      <c r="T17" s="507"/>
      <c r="U17" s="507"/>
      <c r="V17" s="508"/>
      <c r="W17" s="506" t="s">
        <v>530</v>
      </c>
      <c r="X17" s="507"/>
      <c r="Y17" s="507"/>
      <c r="Z17" s="507"/>
      <c r="AA17" s="507"/>
      <c r="AB17" s="507"/>
      <c r="AC17" s="508"/>
      <c r="AD17" s="506" t="s">
        <v>530</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460"/>
      <c r="B18" s="461"/>
      <c r="C18" s="461"/>
      <c r="D18" s="461"/>
      <c r="E18" s="461"/>
      <c r="F18" s="462"/>
      <c r="G18" s="517"/>
      <c r="H18" s="505"/>
      <c r="I18" s="505" t="s">
        <v>103</v>
      </c>
      <c r="J18" s="505"/>
      <c r="K18" s="505"/>
      <c r="L18" s="505"/>
      <c r="M18" s="505"/>
      <c r="N18" s="505"/>
      <c r="O18" s="505"/>
      <c r="P18" s="530">
        <f>SUM(P15:V17)</f>
        <v>311</v>
      </c>
      <c r="Q18" s="531"/>
      <c r="R18" s="531"/>
      <c r="S18" s="531"/>
      <c r="T18" s="531"/>
      <c r="U18" s="531"/>
      <c r="V18" s="532"/>
      <c r="W18" s="530">
        <f>SUM(W15:AC17)</f>
        <v>308</v>
      </c>
      <c r="X18" s="531"/>
      <c r="Y18" s="531"/>
      <c r="Z18" s="531"/>
      <c r="AA18" s="531"/>
      <c r="AB18" s="531"/>
      <c r="AC18" s="532"/>
      <c r="AD18" s="530">
        <f>SUM(AD15:AJ17)</f>
        <v>362</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15">
      <c r="A19" s="460"/>
      <c r="B19" s="461"/>
      <c r="C19" s="461"/>
      <c r="D19" s="461"/>
      <c r="E19" s="461"/>
      <c r="F19" s="462"/>
      <c r="G19" s="517"/>
      <c r="H19" s="505" t="s">
        <v>111</v>
      </c>
      <c r="I19" s="505"/>
      <c r="J19" s="505"/>
      <c r="K19" s="505"/>
      <c r="L19" s="505"/>
      <c r="M19" s="505"/>
      <c r="N19" s="505"/>
      <c r="O19" s="505"/>
      <c r="P19" s="527">
        <f>P15/P18</f>
        <v>1</v>
      </c>
      <c r="Q19" s="527"/>
      <c r="R19" s="527"/>
      <c r="S19" s="527"/>
      <c r="T19" s="527"/>
      <c r="U19" s="527"/>
      <c r="V19" s="527"/>
      <c r="W19" s="527">
        <f>W15/W18</f>
        <v>1</v>
      </c>
      <c r="X19" s="527"/>
      <c r="Y19" s="527"/>
      <c r="Z19" s="527"/>
      <c r="AA19" s="527"/>
      <c r="AB19" s="527"/>
      <c r="AC19" s="527"/>
      <c r="AD19" s="527">
        <f>AD15/AD18</f>
        <v>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460"/>
      <c r="B20" s="461"/>
      <c r="C20" s="461"/>
      <c r="D20" s="461"/>
      <c r="E20" s="461"/>
      <c r="F20" s="462"/>
      <c r="G20" s="517"/>
      <c r="H20" s="505" t="s">
        <v>112</v>
      </c>
      <c r="I20" s="505"/>
      <c r="J20" s="505"/>
      <c r="K20" s="505"/>
      <c r="L20" s="505"/>
      <c r="M20" s="505"/>
      <c r="N20" s="505"/>
      <c r="O20" s="505"/>
      <c r="P20" s="522" t="s">
        <v>529</v>
      </c>
      <c r="Q20" s="523"/>
      <c r="R20" s="523"/>
      <c r="S20" s="523"/>
      <c r="T20" s="523"/>
      <c r="U20" s="523"/>
      <c r="V20" s="523"/>
      <c r="W20" s="523" t="s">
        <v>529</v>
      </c>
      <c r="X20" s="523"/>
      <c r="Y20" s="523"/>
      <c r="Z20" s="523"/>
      <c r="AA20" s="523"/>
      <c r="AB20" s="523"/>
      <c r="AC20" s="523"/>
      <c r="AD20" s="523" t="s">
        <v>529</v>
      </c>
      <c r="AE20" s="523"/>
      <c r="AF20" s="523"/>
      <c r="AG20" s="523"/>
      <c r="AH20" s="523"/>
      <c r="AI20" s="523"/>
      <c r="AJ20" s="523"/>
      <c r="AK20" s="519" t="s">
        <v>529</v>
      </c>
      <c r="AL20" s="519"/>
      <c r="AM20" s="519"/>
      <c r="AN20" s="519"/>
      <c r="AO20" s="519"/>
      <c r="AP20" s="519"/>
      <c r="AQ20" s="519"/>
      <c r="AR20" s="524"/>
      <c r="AS20" s="524"/>
      <c r="AT20" s="524"/>
      <c r="AU20" s="525"/>
      <c r="AV20" s="525"/>
      <c r="AW20" s="525"/>
      <c r="AX20" s="526"/>
    </row>
    <row r="21" spans="1:50" ht="24" customHeight="1" x14ac:dyDescent="0.15">
      <c r="A21" s="460"/>
      <c r="B21" s="461"/>
      <c r="C21" s="461"/>
      <c r="D21" s="461"/>
      <c r="E21" s="461"/>
      <c r="F21" s="462"/>
      <c r="G21" s="517" t="s">
        <v>109</v>
      </c>
      <c r="H21" s="537" t="s">
        <v>104</v>
      </c>
      <c r="I21" s="537"/>
      <c r="J21" s="537"/>
      <c r="K21" s="537"/>
      <c r="L21" s="537"/>
      <c r="M21" s="537"/>
      <c r="N21" s="537"/>
      <c r="O21" s="537"/>
      <c r="P21" s="518">
        <v>311</v>
      </c>
      <c r="Q21" s="519"/>
      <c r="R21" s="519"/>
      <c r="S21" s="519"/>
      <c r="T21" s="519"/>
      <c r="U21" s="519"/>
      <c r="V21" s="519"/>
      <c r="W21" s="519">
        <v>308</v>
      </c>
      <c r="X21" s="519"/>
      <c r="Y21" s="519"/>
      <c r="Z21" s="519"/>
      <c r="AA21" s="519"/>
      <c r="AB21" s="519"/>
      <c r="AC21" s="519"/>
      <c r="AD21" s="519">
        <v>362</v>
      </c>
      <c r="AE21" s="519"/>
      <c r="AF21" s="519"/>
      <c r="AG21" s="519"/>
      <c r="AH21" s="519"/>
      <c r="AI21" s="519"/>
      <c r="AJ21" s="519"/>
      <c r="AK21" s="519">
        <v>368</v>
      </c>
      <c r="AL21" s="519"/>
      <c r="AM21" s="519"/>
      <c r="AN21" s="519"/>
      <c r="AO21" s="519"/>
      <c r="AP21" s="519"/>
      <c r="AQ21" s="519"/>
      <c r="AR21" s="519">
        <f>SUM(AR14)</f>
        <v>355</v>
      </c>
      <c r="AS21" s="519"/>
      <c r="AT21" s="519"/>
      <c r="AU21" s="519"/>
      <c r="AV21" s="519"/>
      <c r="AW21" s="519"/>
      <c r="AX21" s="520"/>
    </row>
    <row r="22" spans="1:50" ht="24" customHeight="1" x14ac:dyDescent="0.15">
      <c r="A22" s="460"/>
      <c r="B22" s="461"/>
      <c r="C22" s="461"/>
      <c r="D22" s="461"/>
      <c r="E22" s="461"/>
      <c r="F22" s="462"/>
      <c r="G22" s="517"/>
      <c r="H22" s="537" t="s">
        <v>102</v>
      </c>
      <c r="I22" s="537"/>
      <c r="J22" s="537"/>
      <c r="K22" s="537"/>
      <c r="L22" s="537"/>
      <c r="M22" s="537"/>
      <c r="N22" s="537"/>
      <c r="O22" s="537"/>
      <c r="P22" s="519">
        <v>298</v>
      </c>
      <c r="Q22" s="519"/>
      <c r="R22" s="519"/>
      <c r="S22" s="519"/>
      <c r="T22" s="519"/>
      <c r="U22" s="519"/>
      <c r="V22" s="519"/>
      <c r="W22" s="519">
        <v>285</v>
      </c>
      <c r="X22" s="519"/>
      <c r="Y22" s="519"/>
      <c r="Z22" s="519"/>
      <c r="AA22" s="519"/>
      <c r="AB22" s="519"/>
      <c r="AC22" s="519"/>
      <c r="AD22" s="519">
        <v>268</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15">
      <c r="A23" s="463"/>
      <c r="B23" s="464"/>
      <c r="C23" s="464"/>
      <c r="D23" s="464"/>
      <c r="E23" s="464"/>
      <c r="F23" s="465"/>
      <c r="G23" s="517"/>
      <c r="H23" s="505" t="s">
        <v>105</v>
      </c>
      <c r="I23" s="505"/>
      <c r="J23" s="505"/>
      <c r="K23" s="505"/>
      <c r="L23" s="505"/>
      <c r="M23" s="505"/>
      <c r="N23" s="505"/>
      <c r="O23" s="505"/>
      <c r="P23" s="521">
        <f>IF(P21=0, "-",P22/P21)</f>
        <v>0.95819935691318325</v>
      </c>
      <c r="Q23" s="521"/>
      <c r="R23" s="521"/>
      <c r="S23" s="521"/>
      <c r="T23" s="521"/>
      <c r="U23" s="521"/>
      <c r="V23" s="521"/>
      <c r="W23" s="521">
        <f>IF(W21=0, "-",W22/W21)</f>
        <v>0.92532467532467533</v>
      </c>
      <c r="X23" s="521"/>
      <c r="Y23" s="521"/>
      <c r="Z23" s="521"/>
      <c r="AA23" s="521"/>
      <c r="AB23" s="521"/>
      <c r="AC23" s="521"/>
      <c r="AD23" s="521">
        <f>IF(AD21=0, "-",AD22/AD21)</f>
        <v>0.74033149171270718</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15">
      <c r="A24" s="389" t="s">
        <v>391</v>
      </c>
      <c r="B24" s="390"/>
      <c r="C24" s="144" t="s">
        <v>77</v>
      </c>
      <c r="D24" s="144"/>
      <c r="E24" s="144"/>
      <c r="F24" s="144"/>
      <c r="G24" s="144"/>
      <c r="H24" s="144"/>
      <c r="I24" s="144"/>
      <c r="J24" s="144"/>
      <c r="K24" s="145"/>
      <c r="L24" s="538" t="s">
        <v>392</v>
      </c>
      <c r="M24" s="538"/>
      <c r="N24" s="538"/>
      <c r="O24" s="538"/>
      <c r="P24" s="538"/>
      <c r="Q24" s="538"/>
      <c r="R24" s="538" t="s">
        <v>389</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57.75" customHeight="1" x14ac:dyDescent="0.15">
      <c r="A25" s="391"/>
      <c r="B25" s="392"/>
      <c r="C25" s="540" t="s">
        <v>531</v>
      </c>
      <c r="D25" s="540"/>
      <c r="E25" s="540"/>
      <c r="F25" s="540"/>
      <c r="G25" s="540"/>
      <c r="H25" s="540"/>
      <c r="I25" s="540"/>
      <c r="J25" s="540"/>
      <c r="K25" s="541"/>
      <c r="L25" s="361">
        <v>368</v>
      </c>
      <c r="M25" s="362"/>
      <c r="N25" s="362"/>
      <c r="O25" s="362"/>
      <c r="P25" s="362"/>
      <c r="Q25" s="363"/>
      <c r="R25" s="542">
        <v>355</v>
      </c>
      <c r="S25" s="543"/>
      <c r="T25" s="543"/>
      <c r="U25" s="543"/>
      <c r="V25" s="543"/>
      <c r="W25" s="544"/>
      <c r="X25" s="545" t="s">
        <v>613</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391"/>
      <c r="B30" s="392"/>
      <c r="C30" s="366" t="s">
        <v>167</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393"/>
      <c r="B31" s="394"/>
      <c r="C31" s="374" t="s">
        <v>15</v>
      </c>
      <c r="D31" s="374"/>
      <c r="E31" s="374"/>
      <c r="F31" s="374"/>
      <c r="G31" s="374"/>
      <c r="H31" s="374"/>
      <c r="I31" s="374"/>
      <c r="J31" s="374"/>
      <c r="K31" s="375"/>
      <c r="L31" s="376">
        <f>AK14</f>
        <v>368</v>
      </c>
      <c r="M31" s="377"/>
      <c r="N31" s="377"/>
      <c r="O31" s="377"/>
      <c r="P31" s="377"/>
      <c r="Q31" s="378"/>
      <c r="R31" s="376">
        <f>AR14</f>
        <v>355</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82" t="s">
        <v>225</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380</v>
      </c>
      <c r="AF32" s="125"/>
      <c r="AG32" s="125"/>
      <c r="AH32" s="125"/>
      <c r="AI32" s="125" t="s">
        <v>381</v>
      </c>
      <c r="AJ32" s="125"/>
      <c r="AK32" s="125"/>
      <c r="AL32" s="125"/>
      <c r="AM32" s="125" t="s">
        <v>382</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t="s">
        <v>530</v>
      </c>
      <c r="AR33" s="133"/>
      <c r="AS33" s="116" t="s">
        <v>60</v>
      </c>
      <c r="AT33" s="117"/>
      <c r="AU33" s="149">
        <v>5</v>
      </c>
      <c r="AV33" s="149"/>
      <c r="AW33" s="254" t="s">
        <v>56</v>
      </c>
      <c r="AX33" s="255"/>
    </row>
    <row r="34" spans="1:50" ht="23.25" customHeight="1" x14ac:dyDescent="0.15">
      <c r="A34" s="385"/>
      <c r="B34" s="383"/>
      <c r="C34" s="383"/>
      <c r="D34" s="383"/>
      <c r="E34" s="383"/>
      <c r="F34" s="384"/>
      <c r="G34" s="401" t="s">
        <v>614</v>
      </c>
      <c r="H34" s="402"/>
      <c r="I34" s="402"/>
      <c r="J34" s="402"/>
      <c r="K34" s="402"/>
      <c r="L34" s="402"/>
      <c r="M34" s="402"/>
      <c r="N34" s="402"/>
      <c r="O34" s="403"/>
      <c r="P34" s="215" t="s">
        <v>532</v>
      </c>
      <c r="Q34" s="215"/>
      <c r="R34" s="215"/>
      <c r="S34" s="215"/>
      <c r="T34" s="215"/>
      <c r="U34" s="215"/>
      <c r="V34" s="215"/>
      <c r="W34" s="215"/>
      <c r="X34" s="216"/>
      <c r="Y34" s="410" t="s">
        <v>7</v>
      </c>
      <c r="Z34" s="411"/>
      <c r="AA34" s="412"/>
      <c r="AB34" s="322" t="s">
        <v>534</v>
      </c>
      <c r="AC34" s="322"/>
      <c r="AD34" s="322"/>
      <c r="AE34" s="106">
        <v>3</v>
      </c>
      <c r="AF34" s="83"/>
      <c r="AG34" s="83"/>
      <c r="AH34" s="83"/>
      <c r="AI34" s="106">
        <v>3</v>
      </c>
      <c r="AJ34" s="83"/>
      <c r="AK34" s="83"/>
      <c r="AL34" s="83"/>
      <c r="AM34" s="106">
        <v>3</v>
      </c>
      <c r="AN34" s="83"/>
      <c r="AO34" s="83"/>
      <c r="AP34" s="83"/>
      <c r="AQ34" s="395"/>
      <c r="AR34" s="396"/>
      <c r="AS34" s="396"/>
      <c r="AT34" s="397"/>
      <c r="AU34" s="398"/>
      <c r="AV34" s="399"/>
      <c r="AW34" s="399"/>
      <c r="AX34" s="400"/>
    </row>
    <row r="35" spans="1:50" ht="23.25"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534</v>
      </c>
      <c r="AC35" s="332"/>
      <c r="AD35" s="332"/>
      <c r="AE35" s="106">
        <v>3</v>
      </c>
      <c r="AF35" s="83"/>
      <c r="AG35" s="83"/>
      <c r="AH35" s="83"/>
      <c r="AI35" s="106">
        <v>3</v>
      </c>
      <c r="AJ35" s="83"/>
      <c r="AK35" s="83"/>
      <c r="AL35" s="83"/>
      <c r="AM35" s="106">
        <v>3</v>
      </c>
      <c r="AN35" s="83"/>
      <c r="AO35" s="83"/>
      <c r="AP35" s="83"/>
      <c r="AQ35" s="80" t="s">
        <v>530</v>
      </c>
      <c r="AR35" s="81"/>
      <c r="AS35" s="81"/>
      <c r="AT35" s="82"/>
      <c r="AU35" s="83">
        <v>3</v>
      </c>
      <c r="AV35" s="83"/>
      <c r="AW35" s="83"/>
      <c r="AX35" s="84"/>
    </row>
    <row r="36" spans="1:50" ht="23.25"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100</v>
      </c>
      <c r="AF36" s="83"/>
      <c r="AG36" s="83"/>
      <c r="AH36" s="83"/>
      <c r="AI36" s="106">
        <v>100</v>
      </c>
      <c r="AJ36" s="83"/>
      <c r="AK36" s="83"/>
      <c r="AL36" s="83"/>
      <c r="AM36" s="106">
        <v>100</v>
      </c>
      <c r="AN36" s="83"/>
      <c r="AO36" s="83"/>
      <c r="AP36" s="83"/>
      <c r="AQ36" s="395"/>
      <c r="AR36" s="396"/>
      <c r="AS36" s="396"/>
      <c r="AT36" s="397"/>
      <c r="AU36" s="398"/>
      <c r="AV36" s="399"/>
      <c r="AW36" s="399"/>
      <c r="AX36" s="400"/>
    </row>
    <row r="37" spans="1:50" ht="23.25" customHeight="1" x14ac:dyDescent="0.15">
      <c r="A37" s="766" t="s">
        <v>260</v>
      </c>
      <c r="B37" s="767"/>
      <c r="C37" s="767"/>
      <c r="D37" s="767"/>
      <c r="E37" s="767"/>
      <c r="F37" s="768"/>
      <c r="G37" s="772" t="s">
        <v>533</v>
      </c>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4"/>
    </row>
    <row r="38" spans="1:50" ht="23.25" customHeight="1" thickBot="1" x14ac:dyDescent="0.2">
      <c r="A38" s="769"/>
      <c r="B38" s="770"/>
      <c r="C38" s="770"/>
      <c r="D38" s="770"/>
      <c r="E38" s="770"/>
      <c r="F38" s="771"/>
      <c r="G38" s="775"/>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7"/>
    </row>
    <row r="39" spans="1:50" ht="18.75" hidden="1" customHeight="1" x14ac:dyDescent="0.15">
      <c r="A39" s="382" t="s">
        <v>225</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380</v>
      </c>
      <c r="AF39" s="125"/>
      <c r="AG39" s="125"/>
      <c r="AH39" s="125"/>
      <c r="AI39" s="125" t="s">
        <v>381</v>
      </c>
      <c r="AJ39" s="125"/>
      <c r="AK39" s="125"/>
      <c r="AL39" s="125"/>
      <c r="AM39" s="125" t="s">
        <v>382</v>
      </c>
      <c r="AN39" s="125"/>
      <c r="AO39" s="125"/>
      <c r="AP39" s="127"/>
      <c r="AQ39" s="85" t="s">
        <v>59</v>
      </c>
      <c r="AR39" s="86"/>
      <c r="AS39" s="86"/>
      <c r="AT39" s="87"/>
      <c r="AU39" s="252" t="s">
        <v>46</v>
      </c>
      <c r="AV39" s="252"/>
      <c r="AW39" s="252"/>
      <c r="AX39" s="253"/>
    </row>
    <row r="40" spans="1:50" ht="18.75" hidden="1"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15">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15">
      <c r="A44" s="766" t="s">
        <v>260</v>
      </c>
      <c r="B44" s="767"/>
      <c r="C44" s="767"/>
      <c r="D44" s="767"/>
      <c r="E44" s="767"/>
      <c r="F44" s="768"/>
      <c r="G44" s="772"/>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4"/>
    </row>
    <row r="45" spans="1:50" ht="23.25" hidden="1" customHeight="1" x14ac:dyDescent="0.15">
      <c r="A45" s="769"/>
      <c r="B45" s="770"/>
      <c r="C45" s="770"/>
      <c r="D45" s="770"/>
      <c r="E45" s="770"/>
      <c r="F45" s="771"/>
      <c r="G45" s="775"/>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7"/>
    </row>
    <row r="46" spans="1:50" ht="18.75" hidden="1" customHeight="1" x14ac:dyDescent="0.15">
      <c r="A46" s="382" t="s">
        <v>225</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380</v>
      </c>
      <c r="AF46" s="125"/>
      <c r="AG46" s="125"/>
      <c r="AH46" s="125"/>
      <c r="AI46" s="125" t="s">
        <v>381</v>
      </c>
      <c r="AJ46" s="125"/>
      <c r="AK46" s="125"/>
      <c r="AL46" s="125"/>
      <c r="AM46" s="125" t="s">
        <v>382</v>
      </c>
      <c r="AN46" s="125"/>
      <c r="AO46" s="125"/>
      <c r="AP46" s="127"/>
      <c r="AQ46" s="85" t="s">
        <v>59</v>
      </c>
      <c r="AR46" s="86"/>
      <c r="AS46" s="86"/>
      <c r="AT46" s="87"/>
      <c r="AU46" s="252" t="s">
        <v>46</v>
      </c>
      <c r="AV46" s="252"/>
      <c r="AW46" s="252"/>
      <c r="AX46" s="253"/>
    </row>
    <row r="47" spans="1:50" ht="18.75" hidden="1"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15">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15">
      <c r="A51" s="766" t="s">
        <v>260</v>
      </c>
      <c r="B51" s="767"/>
      <c r="C51" s="767"/>
      <c r="D51" s="767"/>
      <c r="E51" s="767"/>
      <c r="F51" s="768"/>
      <c r="G51" s="772"/>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3.25" hidden="1" customHeight="1" x14ac:dyDescent="0.15">
      <c r="A52" s="769"/>
      <c r="B52" s="770"/>
      <c r="C52" s="770"/>
      <c r="D52" s="770"/>
      <c r="E52" s="770"/>
      <c r="F52" s="771"/>
      <c r="G52" s="775"/>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7"/>
    </row>
    <row r="53" spans="1:50" ht="18.75" hidden="1" customHeight="1" x14ac:dyDescent="0.15">
      <c r="A53" s="382" t="s">
        <v>225</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380</v>
      </c>
      <c r="AF53" s="125"/>
      <c r="AG53" s="125"/>
      <c r="AH53" s="125"/>
      <c r="AI53" s="125" t="s">
        <v>381</v>
      </c>
      <c r="AJ53" s="125"/>
      <c r="AK53" s="125"/>
      <c r="AL53" s="125"/>
      <c r="AM53" s="125" t="s">
        <v>382</v>
      </c>
      <c r="AN53" s="125"/>
      <c r="AO53" s="125"/>
      <c r="AP53" s="127"/>
      <c r="AQ53" s="85" t="s">
        <v>59</v>
      </c>
      <c r="AR53" s="86"/>
      <c r="AS53" s="86"/>
      <c r="AT53" s="87"/>
      <c r="AU53" s="252" t="s">
        <v>46</v>
      </c>
      <c r="AV53" s="252"/>
      <c r="AW53" s="252"/>
      <c r="AX53" s="253"/>
    </row>
    <row r="54" spans="1:50" ht="18.75" hidden="1"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15">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15">
      <c r="A58" s="766" t="s">
        <v>260</v>
      </c>
      <c r="B58" s="767"/>
      <c r="C58" s="767"/>
      <c r="D58" s="767"/>
      <c r="E58" s="767"/>
      <c r="F58" s="768"/>
      <c r="G58" s="772"/>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4"/>
    </row>
    <row r="59" spans="1:50" ht="23.25" hidden="1" customHeight="1" x14ac:dyDescent="0.15">
      <c r="A59" s="769"/>
      <c r="B59" s="770"/>
      <c r="C59" s="770"/>
      <c r="D59" s="770"/>
      <c r="E59" s="770"/>
      <c r="F59" s="771"/>
      <c r="G59" s="775"/>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c r="AT59" s="776"/>
      <c r="AU59" s="776"/>
      <c r="AV59" s="776"/>
      <c r="AW59" s="776"/>
      <c r="AX59" s="777"/>
    </row>
    <row r="60" spans="1:50" ht="18.75" hidden="1" customHeight="1" x14ac:dyDescent="0.15">
      <c r="A60" s="382" t="s">
        <v>225</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380</v>
      </c>
      <c r="AF60" s="125"/>
      <c r="AG60" s="125"/>
      <c r="AH60" s="125"/>
      <c r="AI60" s="125" t="s">
        <v>381</v>
      </c>
      <c r="AJ60" s="125"/>
      <c r="AK60" s="125"/>
      <c r="AL60" s="125"/>
      <c r="AM60" s="125" t="s">
        <v>382</v>
      </c>
      <c r="AN60" s="125"/>
      <c r="AO60" s="125"/>
      <c r="AP60" s="127"/>
      <c r="AQ60" s="85" t="s">
        <v>59</v>
      </c>
      <c r="AR60" s="86"/>
      <c r="AS60" s="86"/>
      <c r="AT60" s="87"/>
      <c r="AU60" s="252" t="s">
        <v>46</v>
      </c>
      <c r="AV60" s="252"/>
      <c r="AW60" s="252"/>
      <c r="AX60" s="253"/>
    </row>
    <row r="61" spans="1:50" ht="18.75" hidden="1"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15">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15">
      <c r="A65" s="766" t="s">
        <v>260</v>
      </c>
      <c r="B65" s="767"/>
      <c r="C65" s="767"/>
      <c r="D65" s="767"/>
      <c r="E65" s="767"/>
      <c r="F65" s="768"/>
      <c r="G65" s="772"/>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4"/>
    </row>
    <row r="66" spans="1:50" ht="23.25" hidden="1" customHeight="1" x14ac:dyDescent="0.15">
      <c r="A66" s="769"/>
      <c r="B66" s="770"/>
      <c r="C66" s="770"/>
      <c r="D66" s="770"/>
      <c r="E66" s="770"/>
      <c r="F66" s="771"/>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row>
    <row r="67" spans="1:50" ht="18.75" hidden="1" customHeight="1" x14ac:dyDescent="0.15">
      <c r="A67" s="183" t="s">
        <v>228</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229</v>
      </c>
      <c r="X67" s="193"/>
      <c r="Y67" s="196"/>
      <c r="Z67" s="196"/>
      <c r="AA67" s="197"/>
      <c r="AB67" s="143" t="s">
        <v>6</v>
      </c>
      <c r="AC67" s="144"/>
      <c r="AD67" s="145"/>
      <c r="AE67" s="125" t="s">
        <v>380</v>
      </c>
      <c r="AF67" s="125"/>
      <c r="AG67" s="125"/>
      <c r="AH67" s="125"/>
      <c r="AI67" s="125" t="s">
        <v>381</v>
      </c>
      <c r="AJ67" s="125"/>
      <c r="AK67" s="125"/>
      <c r="AL67" s="125"/>
      <c r="AM67" s="125" t="s">
        <v>382</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230</v>
      </c>
      <c r="AX68" s="152"/>
    </row>
    <row r="69" spans="1:50" ht="23.25" hidden="1" customHeight="1" x14ac:dyDescent="0.15">
      <c r="A69" s="186"/>
      <c r="B69" s="187"/>
      <c r="C69" s="187"/>
      <c r="D69" s="187"/>
      <c r="E69" s="187"/>
      <c r="F69" s="188"/>
      <c r="G69" s="153" t="s">
        <v>231</v>
      </c>
      <c r="H69" s="156"/>
      <c r="I69" s="157"/>
      <c r="J69" s="157"/>
      <c r="K69" s="157"/>
      <c r="L69" s="157"/>
      <c r="M69" s="157"/>
      <c r="N69" s="157"/>
      <c r="O69" s="158"/>
      <c r="P69" s="156"/>
      <c r="Q69" s="157"/>
      <c r="R69" s="157"/>
      <c r="S69" s="157"/>
      <c r="T69" s="157"/>
      <c r="U69" s="157"/>
      <c r="V69" s="158"/>
      <c r="W69" s="162"/>
      <c r="X69" s="163"/>
      <c r="Y69" s="168" t="s">
        <v>7</v>
      </c>
      <c r="Z69" s="168"/>
      <c r="AA69" s="169"/>
      <c r="AB69" s="170" t="s">
        <v>249</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249</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250</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241</v>
      </c>
      <c r="B72" s="187"/>
      <c r="C72" s="187"/>
      <c r="D72" s="187"/>
      <c r="E72" s="187"/>
      <c r="F72" s="188"/>
      <c r="G72" s="154" t="s">
        <v>232</v>
      </c>
      <c r="H72" s="203"/>
      <c r="I72" s="203"/>
      <c r="J72" s="203"/>
      <c r="K72" s="203"/>
      <c r="L72" s="203"/>
      <c r="M72" s="203"/>
      <c r="N72" s="203"/>
      <c r="O72" s="203"/>
      <c r="P72" s="203"/>
      <c r="Q72" s="203"/>
      <c r="R72" s="203"/>
      <c r="S72" s="203"/>
      <c r="T72" s="203"/>
      <c r="U72" s="203"/>
      <c r="V72" s="203"/>
      <c r="W72" s="206" t="s">
        <v>251</v>
      </c>
      <c r="X72" s="207"/>
      <c r="Y72" s="168" t="s">
        <v>7</v>
      </c>
      <c r="Z72" s="168"/>
      <c r="AA72" s="169"/>
      <c r="AB72" s="170" t="s">
        <v>249</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249</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250</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228</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380</v>
      </c>
      <c r="AF75" s="125"/>
      <c r="AG75" s="125"/>
      <c r="AH75" s="125"/>
      <c r="AI75" s="125" t="s">
        <v>381</v>
      </c>
      <c r="AJ75" s="125"/>
      <c r="AK75" s="125"/>
      <c r="AL75" s="125"/>
      <c r="AM75" s="125" t="s">
        <v>382</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230</v>
      </c>
      <c r="AX76" s="138"/>
    </row>
    <row r="77" spans="1:50" ht="23.25" hidden="1" customHeight="1" x14ac:dyDescent="0.15">
      <c r="A77" s="111"/>
      <c r="B77" s="112"/>
      <c r="C77" s="112"/>
      <c r="D77" s="112"/>
      <c r="E77" s="112"/>
      <c r="F77" s="113"/>
      <c r="G77" s="212" t="s">
        <v>231</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233</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244</v>
      </c>
      <c r="B80" s="95"/>
      <c r="C80" s="95"/>
      <c r="D80" s="95"/>
      <c r="E80" s="96" t="s">
        <v>234</v>
      </c>
      <c r="F80" s="97"/>
      <c r="G80" s="68" t="s">
        <v>232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83" t="s">
        <v>220</v>
      </c>
      <c r="B81" s="784"/>
      <c r="C81" s="784"/>
      <c r="D81" s="784"/>
      <c r="E81" s="784"/>
      <c r="F81" s="784"/>
      <c r="G81" s="784"/>
      <c r="H81" s="784"/>
      <c r="I81" s="784"/>
      <c r="J81" s="784"/>
      <c r="K81" s="784"/>
      <c r="L81" s="784"/>
      <c r="M81" s="784"/>
      <c r="N81" s="784"/>
      <c r="O81" s="784"/>
      <c r="P81" s="784"/>
      <c r="Q81" s="784"/>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240" t="s">
        <v>224</v>
      </c>
      <c r="AP81" s="241"/>
      <c r="AQ81" s="242"/>
      <c r="AR81" s="66" t="s">
        <v>219</v>
      </c>
      <c r="AS81" s="77"/>
      <c r="AT81" s="77"/>
      <c r="AU81" s="77"/>
      <c r="AV81" s="77"/>
      <c r="AW81" s="77"/>
      <c r="AX81" s="78"/>
    </row>
    <row r="82" spans="1:60" ht="21.9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393</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380</v>
      </c>
      <c r="AF87" s="125"/>
      <c r="AG87" s="125"/>
      <c r="AH87" s="125"/>
      <c r="AI87" s="125" t="s">
        <v>381</v>
      </c>
      <c r="AJ87" s="125"/>
      <c r="AK87" s="125"/>
      <c r="AL87" s="125"/>
      <c r="AM87" s="125" t="s">
        <v>382</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380</v>
      </c>
      <c r="AF92" s="125"/>
      <c r="AG92" s="125"/>
      <c r="AH92" s="125"/>
      <c r="AI92" s="125" t="s">
        <v>381</v>
      </c>
      <c r="AJ92" s="125"/>
      <c r="AK92" s="125"/>
      <c r="AL92" s="125"/>
      <c r="AM92" s="125" t="s">
        <v>382</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380</v>
      </c>
      <c r="AF97" s="125"/>
      <c r="AG97" s="125"/>
      <c r="AH97" s="125"/>
      <c r="AI97" s="125" t="s">
        <v>381</v>
      </c>
      <c r="AJ97" s="125"/>
      <c r="AK97" s="125"/>
      <c r="AL97" s="125"/>
      <c r="AM97" s="125" t="s">
        <v>382</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2" t="s">
        <v>9</v>
      </c>
      <c r="AC101" s="562"/>
      <c r="AD101" s="562"/>
      <c r="AE101" s="563"/>
      <c r="AF101" s="559"/>
      <c r="AG101" s="559"/>
      <c r="AH101" s="559"/>
      <c r="AI101" s="563"/>
      <c r="AJ101" s="559"/>
      <c r="AK101" s="559"/>
      <c r="AL101" s="559"/>
      <c r="AM101" s="563"/>
      <c r="AN101" s="559"/>
      <c r="AO101" s="559"/>
      <c r="AP101" s="559"/>
      <c r="AQ101" s="554"/>
      <c r="AR101" s="555"/>
      <c r="AS101" s="555"/>
      <c r="AT101" s="556"/>
      <c r="AU101" s="559"/>
      <c r="AV101" s="559"/>
      <c r="AW101" s="559"/>
      <c r="AX101" s="560"/>
    </row>
    <row r="102" spans="1:50" ht="31.5" customHeight="1" x14ac:dyDescent="0.15">
      <c r="A102" s="349" t="s">
        <v>226</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380</v>
      </c>
      <c r="AF102" s="359"/>
      <c r="AG102" s="359"/>
      <c r="AH102" s="360"/>
      <c r="AI102" s="358" t="s">
        <v>381</v>
      </c>
      <c r="AJ102" s="359"/>
      <c r="AK102" s="359"/>
      <c r="AL102" s="360"/>
      <c r="AM102" s="358" t="s">
        <v>382</v>
      </c>
      <c r="AN102" s="359"/>
      <c r="AO102" s="359"/>
      <c r="AP102" s="360"/>
      <c r="AQ102" s="778" t="s">
        <v>394</v>
      </c>
      <c r="AR102" s="779"/>
      <c r="AS102" s="779"/>
      <c r="AT102" s="780"/>
      <c r="AU102" s="778" t="s">
        <v>395</v>
      </c>
      <c r="AV102" s="779"/>
      <c r="AW102" s="779"/>
      <c r="AX102" s="781"/>
    </row>
    <row r="103" spans="1:50" ht="23.25" customHeight="1" x14ac:dyDescent="0.15">
      <c r="A103" s="282"/>
      <c r="B103" s="283"/>
      <c r="C103" s="283"/>
      <c r="D103" s="283"/>
      <c r="E103" s="283"/>
      <c r="F103" s="284"/>
      <c r="G103" s="215" t="s">
        <v>615</v>
      </c>
      <c r="H103" s="215"/>
      <c r="I103" s="215"/>
      <c r="J103" s="215"/>
      <c r="K103" s="215"/>
      <c r="L103" s="215"/>
      <c r="M103" s="215"/>
      <c r="N103" s="215"/>
      <c r="O103" s="215"/>
      <c r="P103" s="215"/>
      <c r="Q103" s="215"/>
      <c r="R103" s="215"/>
      <c r="S103" s="215"/>
      <c r="T103" s="215"/>
      <c r="U103" s="215"/>
      <c r="V103" s="215"/>
      <c r="W103" s="215"/>
      <c r="X103" s="216"/>
      <c r="Y103" s="564" t="s">
        <v>33</v>
      </c>
      <c r="Z103" s="234"/>
      <c r="AA103" s="235"/>
      <c r="AB103" s="322" t="s">
        <v>250</v>
      </c>
      <c r="AC103" s="322"/>
      <c r="AD103" s="322"/>
      <c r="AE103" s="106">
        <v>99</v>
      </c>
      <c r="AF103" s="83"/>
      <c r="AG103" s="83"/>
      <c r="AH103" s="107"/>
      <c r="AI103" s="106">
        <v>99</v>
      </c>
      <c r="AJ103" s="83"/>
      <c r="AK103" s="83"/>
      <c r="AL103" s="107"/>
      <c r="AM103" s="106">
        <v>99</v>
      </c>
      <c r="AN103" s="83"/>
      <c r="AO103" s="83"/>
      <c r="AP103" s="107"/>
      <c r="AQ103" s="106" t="s">
        <v>530</v>
      </c>
      <c r="AR103" s="83"/>
      <c r="AS103" s="83"/>
      <c r="AT103" s="107"/>
      <c r="AU103" s="106"/>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227</v>
      </c>
      <c r="Z104" s="565"/>
      <c r="AA104" s="566"/>
      <c r="AB104" s="322" t="s">
        <v>250</v>
      </c>
      <c r="AC104" s="322"/>
      <c r="AD104" s="322"/>
      <c r="AE104" s="232">
        <v>99</v>
      </c>
      <c r="AF104" s="232"/>
      <c r="AG104" s="232"/>
      <c r="AH104" s="232"/>
      <c r="AI104" s="232">
        <v>99</v>
      </c>
      <c r="AJ104" s="232"/>
      <c r="AK104" s="232"/>
      <c r="AL104" s="232"/>
      <c r="AM104" s="232">
        <v>99</v>
      </c>
      <c r="AN104" s="232"/>
      <c r="AO104" s="232"/>
      <c r="AP104" s="232"/>
      <c r="AQ104" s="104">
        <v>99</v>
      </c>
      <c r="AR104" s="105"/>
      <c r="AS104" s="105"/>
      <c r="AT104" s="782"/>
      <c r="AU104" s="106"/>
      <c r="AV104" s="83"/>
      <c r="AW104" s="83"/>
      <c r="AX104" s="107"/>
    </row>
    <row r="105" spans="1:50" ht="31.5" hidden="1" customHeight="1" x14ac:dyDescent="0.15">
      <c r="A105" s="279" t="s">
        <v>226</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380</v>
      </c>
      <c r="AF105" s="177"/>
      <c r="AG105" s="177"/>
      <c r="AH105" s="178"/>
      <c r="AI105" s="182" t="s">
        <v>351</v>
      </c>
      <c r="AJ105" s="177"/>
      <c r="AK105" s="177"/>
      <c r="AL105" s="178"/>
      <c r="AM105" s="182" t="s">
        <v>382</v>
      </c>
      <c r="AN105" s="177"/>
      <c r="AO105" s="177"/>
      <c r="AP105" s="178"/>
      <c r="AQ105" s="267" t="s">
        <v>394</v>
      </c>
      <c r="AR105" s="268"/>
      <c r="AS105" s="268"/>
      <c r="AT105" s="269"/>
      <c r="AU105" s="267" t="s">
        <v>395</v>
      </c>
      <c r="AV105" s="268"/>
      <c r="AW105" s="268"/>
      <c r="AX105" s="561"/>
    </row>
    <row r="106" spans="1:50" ht="23.25" hidden="1" customHeight="1" x14ac:dyDescent="0.15">
      <c r="A106" s="282"/>
      <c r="B106" s="283"/>
      <c r="C106" s="283"/>
      <c r="D106" s="283"/>
      <c r="E106" s="283"/>
      <c r="F106" s="284"/>
      <c r="G106" s="215"/>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79" t="s">
        <v>226</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380</v>
      </c>
      <c r="AF108" s="177"/>
      <c r="AG108" s="177"/>
      <c r="AH108" s="178"/>
      <c r="AI108" s="182" t="s">
        <v>351</v>
      </c>
      <c r="AJ108" s="177"/>
      <c r="AK108" s="177"/>
      <c r="AL108" s="178"/>
      <c r="AM108" s="182" t="s">
        <v>382</v>
      </c>
      <c r="AN108" s="177"/>
      <c r="AO108" s="177"/>
      <c r="AP108" s="178"/>
      <c r="AQ108" s="267" t="s">
        <v>394</v>
      </c>
      <c r="AR108" s="268"/>
      <c r="AS108" s="268"/>
      <c r="AT108" s="269"/>
      <c r="AU108" s="267" t="s">
        <v>395</v>
      </c>
      <c r="AV108" s="268"/>
      <c r="AW108" s="268"/>
      <c r="AX108" s="561"/>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227</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226</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380</v>
      </c>
      <c r="AF111" s="177"/>
      <c r="AG111" s="177"/>
      <c r="AH111" s="178"/>
      <c r="AI111" s="182" t="s">
        <v>351</v>
      </c>
      <c r="AJ111" s="177"/>
      <c r="AK111" s="177"/>
      <c r="AL111" s="178"/>
      <c r="AM111" s="182" t="s">
        <v>382</v>
      </c>
      <c r="AN111" s="177"/>
      <c r="AO111" s="177"/>
      <c r="AP111" s="178"/>
      <c r="AQ111" s="267" t="s">
        <v>394</v>
      </c>
      <c r="AR111" s="268"/>
      <c r="AS111" s="268"/>
      <c r="AT111" s="269"/>
      <c r="AU111" s="267" t="s">
        <v>395</v>
      </c>
      <c r="AV111" s="268"/>
      <c r="AW111" s="268"/>
      <c r="AX111" s="561"/>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227</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226</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380</v>
      </c>
      <c r="AF114" s="177"/>
      <c r="AG114" s="177"/>
      <c r="AH114" s="178"/>
      <c r="AI114" s="182" t="s">
        <v>351</v>
      </c>
      <c r="AJ114" s="177"/>
      <c r="AK114" s="177"/>
      <c r="AL114" s="178"/>
      <c r="AM114" s="182" t="s">
        <v>382</v>
      </c>
      <c r="AN114" s="177"/>
      <c r="AO114" s="177"/>
      <c r="AP114" s="178"/>
      <c r="AQ114" s="267" t="s">
        <v>394</v>
      </c>
      <c r="AR114" s="268"/>
      <c r="AS114" s="268"/>
      <c r="AT114" s="269"/>
      <c r="AU114" s="267" t="s">
        <v>395</v>
      </c>
      <c r="AV114" s="268"/>
      <c r="AW114" s="268"/>
      <c r="AX114" s="561"/>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227</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hidden="1"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380</v>
      </c>
      <c r="AF117" s="177"/>
      <c r="AG117" s="177"/>
      <c r="AH117" s="178"/>
      <c r="AI117" s="182" t="s">
        <v>351</v>
      </c>
      <c r="AJ117" s="177"/>
      <c r="AK117" s="177"/>
      <c r="AL117" s="178"/>
      <c r="AM117" s="182" t="s">
        <v>382</v>
      </c>
      <c r="AN117" s="177"/>
      <c r="AO117" s="177"/>
      <c r="AP117" s="178"/>
      <c r="AQ117" s="267" t="s">
        <v>394</v>
      </c>
      <c r="AR117" s="268"/>
      <c r="AS117" s="268"/>
      <c r="AT117" s="269"/>
      <c r="AU117" s="267" t="s">
        <v>395</v>
      </c>
      <c r="AV117" s="268"/>
      <c r="AW117" s="268"/>
      <c r="AX117" s="561"/>
    </row>
    <row r="118" spans="1:50" ht="23.25" hidden="1" customHeight="1" x14ac:dyDescent="0.15">
      <c r="A118" s="174"/>
      <c r="B118" s="175"/>
      <c r="C118" s="175"/>
      <c r="D118" s="175"/>
      <c r="E118" s="175"/>
      <c r="F118" s="176"/>
      <c r="G118" s="224" t="s">
        <v>66</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c r="AC118" s="230"/>
      <c r="AD118" s="231"/>
      <c r="AE118" s="232"/>
      <c r="AF118" s="232"/>
      <c r="AG118" s="232"/>
      <c r="AH118" s="232"/>
      <c r="AI118" s="232"/>
      <c r="AJ118" s="232"/>
      <c r="AK118" s="232"/>
      <c r="AL118" s="232"/>
      <c r="AM118" s="232"/>
      <c r="AN118" s="232"/>
      <c r="AO118" s="232"/>
      <c r="AP118" s="232"/>
      <c r="AQ118" s="106"/>
      <c r="AR118" s="83"/>
      <c r="AS118" s="83"/>
      <c r="AT118" s="83"/>
      <c r="AU118" s="83"/>
      <c r="AV118" s="83"/>
      <c r="AW118" s="83"/>
      <c r="AX118" s="84"/>
    </row>
    <row r="119" spans="1:50" ht="46.5" hidden="1" customHeight="1" x14ac:dyDescent="0.1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58</v>
      </c>
      <c r="AC119" s="237"/>
      <c r="AD119" s="238"/>
      <c r="AE119" s="239"/>
      <c r="AF119" s="239"/>
      <c r="AG119" s="239"/>
      <c r="AH119" s="239"/>
      <c r="AI119" s="239"/>
      <c r="AJ119" s="239"/>
      <c r="AK119" s="239"/>
      <c r="AL119" s="239"/>
      <c r="AM119" s="239"/>
      <c r="AN119" s="239"/>
      <c r="AO119" s="239"/>
      <c r="AP119" s="239"/>
      <c r="AQ119" s="250"/>
      <c r="AR119" s="250"/>
      <c r="AS119" s="250"/>
      <c r="AT119" s="250"/>
      <c r="AU119" s="250"/>
      <c r="AV119" s="250"/>
      <c r="AW119" s="250"/>
      <c r="AX119" s="251"/>
    </row>
    <row r="120" spans="1:50" ht="31.5"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380</v>
      </c>
      <c r="AF120" s="177"/>
      <c r="AG120" s="177"/>
      <c r="AH120" s="178"/>
      <c r="AI120" s="182" t="s">
        <v>351</v>
      </c>
      <c r="AJ120" s="177"/>
      <c r="AK120" s="177"/>
      <c r="AL120" s="178"/>
      <c r="AM120" s="182" t="s">
        <v>382</v>
      </c>
      <c r="AN120" s="177"/>
      <c r="AO120" s="177"/>
      <c r="AP120" s="178"/>
      <c r="AQ120" s="222" t="s">
        <v>396</v>
      </c>
      <c r="AR120" s="222"/>
      <c r="AS120" s="222"/>
      <c r="AT120" s="222"/>
      <c r="AU120" s="222"/>
      <c r="AV120" s="222"/>
      <c r="AW120" s="222"/>
      <c r="AX120" s="223"/>
    </row>
    <row r="121" spans="1:50" ht="23.25" customHeight="1" x14ac:dyDescent="0.15">
      <c r="A121" s="174"/>
      <c r="B121" s="175"/>
      <c r="C121" s="175"/>
      <c r="D121" s="175"/>
      <c r="E121" s="175"/>
      <c r="F121" s="176"/>
      <c r="G121" s="224" t="s">
        <v>535</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t="s">
        <v>536</v>
      </c>
      <c r="AC121" s="230"/>
      <c r="AD121" s="231"/>
      <c r="AE121" s="232">
        <v>17393</v>
      </c>
      <c r="AF121" s="232"/>
      <c r="AG121" s="232"/>
      <c r="AH121" s="232"/>
      <c r="AI121" s="232">
        <v>14828</v>
      </c>
      <c r="AJ121" s="232"/>
      <c r="AK121" s="232"/>
      <c r="AL121" s="232"/>
      <c r="AM121" s="232">
        <v>12176</v>
      </c>
      <c r="AN121" s="232"/>
      <c r="AO121" s="232"/>
      <c r="AP121" s="232"/>
      <c r="AQ121" s="106">
        <v>23668</v>
      </c>
      <c r="AR121" s="83"/>
      <c r="AS121" s="83"/>
      <c r="AT121" s="83"/>
      <c r="AU121" s="83"/>
      <c r="AV121" s="83"/>
      <c r="AW121" s="83"/>
      <c r="AX121" s="84"/>
    </row>
    <row r="122" spans="1:50" ht="46.5" customHeight="1" thickBo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537</v>
      </c>
      <c r="AC122" s="237"/>
      <c r="AD122" s="238"/>
      <c r="AE122" s="239" t="s">
        <v>538</v>
      </c>
      <c r="AF122" s="239"/>
      <c r="AG122" s="239"/>
      <c r="AH122" s="239"/>
      <c r="AI122" s="239" t="s">
        <v>539</v>
      </c>
      <c r="AJ122" s="239"/>
      <c r="AK122" s="239"/>
      <c r="AL122" s="239"/>
      <c r="AM122" s="239" t="s">
        <v>583</v>
      </c>
      <c r="AN122" s="239"/>
      <c r="AO122" s="239"/>
      <c r="AP122" s="239"/>
      <c r="AQ122" s="250" t="s">
        <v>582</v>
      </c>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380</v>
      </c>
      <c r="AF123" s="177"/>
      <c r="AG123" s="177"/>
      <c r="AH123" s="178"/>
      <c r="AI123" s="182" t="s">
        <v>351</v>
      </c>
      <c r="AJ123" s="177"/>
      <c r="AK123" s="177"/>
      <c r="AL123" s="178"/>
      <c r="AM123" s="182" t="s">
        <v>382</v>
      </c>
      <c r="AN123" s="177"/>
      <c r="AO123" s="177"/>
      <c r="AP123" s="178"/>
      <c r="AQ123" s="222" t="s">
        <v>396</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380</v>
      </c>
      <c r="AF126" s="177"/>
      <c r="AG126" s="177"/>
      <c r="AH126" s="178"/>
      <c r="AI126" s="182" t="s">
        <v>351</v>
      </c>
      <c r="AJ126" s="177"/>
      <c r="AK126" s="177"/>
      <c r="AL126" s="178"/>
      <c r="AM126" s="182" t="s">
        <v>382</v>
      </c>
      <c r="AN126" s="177"/>
      <c r="AO126" s="177"/>
      <c r="AP126" s="178"/>
      <c r="AQ126" s="222" t="s">
        <v>396</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380</v>
      </c>
      <c r="AF129" s="177"/>
      <c r="AG129" s="177"/>
      <c r="AH129" s="178"/>
      <c r="AI129" s="182" t="s">
        <v>351</v>
      </c>
      <c r="AJ129" s="177"/>
      <c r="AK129" s="177"/>
      <c r="AL129" s="178"/>
      <c r="AM129" s="182" t="s">
        <v>382</v>
      </c>
      <c r="AN129" s="177"/>
      <c r="AO129" s="177"/>
      <c r="AP129" s="178"/>
      <c r="AQ129" s="222" t="s">
        <v>396</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7" t="s">
        <v>76</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62" ht="32.1" customHeight="1" x14ac:dyDescent="0.15">
      <c r="A133" s="2"/>
      <c r="B133" s="3"/>
      <c r="C133" s="570" t="s">
        <v>18</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2"/>
      <c r="AD133" s="571" t="s">
        <v>19</v>
      </c>
      <c r="AE133" s="571"/>
      <c r="AF133" s="571"/>
      <c r="AG133" s="573" t="s">
        <v>17</v>
      </c>
      <c r="AH133" s="571"/>
      <c r="AI133" s="571"/>
      <c r="AJ133" s="571"/>
      <c r="AK133" s="571"/>
      <c r="AL133" s="571"/>
      <c r="AM133" s="571"/>
      <c r="AN133" s="571"/>
      <c r="AO133" s="571"/>
      <c r="AP133" s="571"/>
      <c r="AQ133" s="571"/>
      <c r="AR133" s="571"/>
      <c r="AS133" s="571"/>
      <c r="AT133" s="571"/>
      <c r="AU133" s="571"/>
      <c r="AV133" s="571"/>
      <c r="AW133" s="571"/>
      <c r="AX133" s="574"/>
    </row>
    <row r="134" spans="1:62" ht="46.5" customHeight="1" x14ac:dyDescent="0.15">
      <c r="A134" s="575" t="s">
        <v>48</v>
      </c>
      <c r="B134" s="576"/>
      <c r="C134" s="581" t="s">
        <v>49</v>
      </c>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3"/>
      <c r="AD134" s="584" t="s">
        <v>521</v>
      </c>
      <c r="AE134" s="585"/>
      <c r="AF134" s="585"/>
      <c r="AG134" s="586" t="s">
        <v>540</v>
      </c>
      <c r="AH134" s="587"/>
      <c r="AI134" s="587"/>
      <c r="AJ134" s="587"/>
      <c r="AK134" s="587"/>
      <c r="AL134" s="587"/>
      <c r="AM134" s="587"/>
      <c r="AN134" s="587"/>
      <c r="AO134" s="587"/>
      <c r="AP134" s="587"/>
      <c r="AQ134" s="587"/>
      <c r="AR134" s="587"/>
      <c r="AS134" s="587"/>
      <c r="AT134" s="587"/>
      <c r="AU134" s="587"/>
      <c r="AV134" s="587"/>
      <c r="AW134" s="587"/>
      <c r="AX134" s="588"/>
    </row>
    <row r="135" spans="1:62" ht="48.75" customHeight="1" x14ac:dyDescent="0.15">
      <c r="A135" s="577"/>
      <c r="B135" s="578"/>
      <c r="C135" s="589" t="s">
        <v>20</v>
      </c>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1"/>
      <c r="AD135" s="592" t="s">
        <v>521</v>
      </c>
      <c r="AE135" s="593"/>
      <c r="AF135" s="593"/>
      <c r="AG135" s="599" t="s">
        <v>541</v>
      </c>
      <c r="AH135" s="600"/>
      <c r="AI135" s="600"/>
      <c r="AJ135" s="600"/>
      <c r="AK135" s="600"/>
      <c r="AL135" s="600"/>
      <c r="AM135" s="600"/>
      <c r="AN135" s="600"/>
      <c r="AO135" s="600"/>
      <c r="AP135" s="600"/>
      <c r="AQ135" s="600"/>
      <c r="AR135" s="600"/>
      <c r="AS135" s="600"/>
      <c r="AT135" s="600"/>
      <c r="AU135" s="600"/>
      <c r="AV135" s="600"/>
      <c r="AW135" s="600"/>
      <c r="AX135" s="601"/>
    </row>
    <row r="136" spans="1:62" ht="51" customHeight="1" x14ac:dyDescent="0.15">
      <c r="A136" s="579"/>
      <c r="B136" s="580"/>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521</v>
      </c>
      <c r="AE136" s="608"/>
      <c r="AF136" s="609"/>
      <c r="AG136" s="616" t="s">
        <v>542</v>
      </c>
      <c r="AH136" s="217"/>
      <c r="AI136" s="217"/>
      <c r="AJ136" s="217"/>
      <c r="AK136" s="217"/>
      <c r="AL136" s="217"/>
      <c r="AM136" s="217"/>
      <c r="AN136" s="217"/>
      <c r="AO136" s="217"/>
      <c r="AP136" s="217"/>
      <c r="AQ136" s="217"/>
      <c r="AR136" s="217"/>
      <c r="AS136" s="217"/>
      <c r="AT136" s="217"/>
      <c r="AU136" s="217"/>
      <c r="AV136" s="217"/>
      <c r="AW136" s="217"/>
      <c r="AX136" s="617"/>
    </row>
    <row r="137" spans="1:62" ht="24.75" customHeight="1" x14ac:dyDescent="0.15">
      <c r="A137" s="643" t="s">
        <v>22</v>
      </c>
      <c r="B137" s="644"/>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521</v>
      </c>
      <c r="AE137" s="623"/>
      <c r="AF137" s="624"/>
      <c r="AG137" s="625" t="s">
        <v>543</v>
      </c>
      <c r="AH137" s="215"/>
      <c r="AI137" s="215"/>
      <c r="AJ137" s="215"/>
      <c r="AK137" s="215"/>
      <c r="AL137" s="215"/>
      <c r="AM137" s="215"/>
      <c r="AN137" s="215"/>
      <c r="AO137" s="215"/>
      <c r="AP137" s="215"/>
      <c r="AQ137" s="215"/>
      <c r="AR137" s="215"/>
      <c r="AS137" s="215"/>
      <c r="AT137" s="215"/>
      <c r="AU137" s="215"/>
      <c r="AV137" s="215"/>
      <c r="AW137" s="215"/>
      <c r="AX137" s="626"/>
      <c r="BG137" s="5"/>
      <c r="BH137" s="5"/>
      <c r="BI137" s="5"/>
      <c r="BJ137" s="5"/>
    </row>
    <row r="138" spans="1:62" ht="32.1" customHeight="1" x14ac:dyDescent="0.15">
      <c r="A138" s="645"/>
      <c r="B138" s="646"/>
      <c r="C138" s="627"/>
      <c r="D138" s="628"/>
      <c r="E138" s="631" t="s">
        <v>261</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592" t="s">
        <v>550</v>
      </c>
      <c r="AE138" s="593"/>
      <c r="AF138" s="650"/>
      <c r="AG138" s="616"/>
      <c r="AH138" s="217"/>
      <c r="AI138" s="217"/>
      <c r="AJ138" s="217"/>
      <c r="AK138" s="217"/>
      <c r="AL138" s="217"/>
      <c r="AM138" s="217"/>
      <c r="AN138" s="217"/>
      <c r="AO138" s="217"/>
      <c r="AP138" s="217"/>
      <c r="AQ138" s="217"/>
      <c r="AR138" s="217"/>
      <c r="AS138" s="217"/>
      <c r="AT138" s="217"/>
      <c r="AU138" s="217"/>
      <c r="AV138" s="217"/>
      <c r="AW138" s="217"/>
      <c r="AX138" s="617"/>
    </row>
    <row r="139" spans="1:62" ht="24.75" customHeight="1" x14ac:dyDescent="0.15">
      <c r="A139" s="645"/>
      <c r="B139" s="646"/>
      <c r="C139" s="629"/>
      <c r="D139" s="630"/>
      <c r="E139" s="651" t="s">
        <v>67</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550</v>
      </c>
      <c r="AE139" s="655"/>
      <c r="AF139" s="655"/>
      <c r="AG139" s="616"/>
      <c r="AH139" s="217"/>
      <c r="AI139" s="217"/>
      <c r="AJ139" s="217"/>
      <c r="AK139" s="217"/>
      <c r="AL139" s="217"/>
      <c r="AM139" s="217"/>
      <c r="AN139" s="217"/>
      <c r="AO139" s="217"/>
      <c r="AP139" s="217"/>
      <c r="AQ139" s="217"/>
      <c r="AR139" s="217"/>
      <c r="AS139" s="217"/>
      <c r="AT139" s="217"/>
      <c r="AU139" s="217"/>
      <c r="AV139" s="217"/>
      <c r="AW139" s="217"/>
      <c r="AX139" s="617"/>
    </row>
    <row r="140" spans="1:62" ht="24.75" customHeight="1" x14ac:dyDescent="0.15">
      <c r="A140" s="645"/>
      <c r="B140" s="647"/>
      <c r="C140" s="656" t="s">
        <v>25</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22" t="s">
        <v>530</v>
      </c>
      <c r="AE140" s="623"/>
      <c r="AF140" s="623"/>
      <c r="AG140" s="634"/>
      <c r="AH140" s="635"/>
      <c r="AI140" s="635"/>
      <c r="AJ140" s="635"/>
      <c r="AK140" s="635"/>
      <c r="AL140" s="635"/>
      <c r="AM140" s="635"/>
      <c r="AN140" s="635"/>
      <c r="AO140" s="635"/>
      <c r="AP140" s="635"/>
      <c r="AQ140" s="635"/>
      <c r="AR140" s="635"/>
      <c r="AS140" s="635"/>
      <c r="AT140" s="635"/>
      <c r="AU140" s="635"/>
      <c r="AV140" s="635"/>
      <c r="AW140" s="635"/>
      <c r="AX140" s="636"/>
    </row>
    <row r="141" spans="1:62" ht="32.25" customHeight="1" x14ac:dyDescent="0.15">
      <c r="A141" s="645"/>
      <c r="B141" s="647"/>
      <c r="C141" s="598" t="s">
        <v>51</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2" t="s">
        <v>521</v>
      </c>
      <c r="AE141" s="593"/>
      <c r="AF141" s="650"/>
      <c r="AG141" s="599" t="s">
        <v>581</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645"/>
      <c r="B142" s="647"/>
      <c r="C142" s="598"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2" t="s">
        <v>530</v>
      </c>
      <c r="AE142" s="593"/>
      <c r="AF142" s="593"/>
      <c r="AG142" s="599"/>
      <c r="AH142" s="600"/>
      <c r="AI142" s="600"/>
      <c r="AJ142" s="600"/>
      <c r="AK142" s="600"/>
      <c r="AL142" s="600"/>
      <c r="AM142" s="600"/>
      <c r="AN142" s="600"/>
      <c r="AO142" s="600"/>
      <c r="AP142" s="600"/>
      <c r="AQ142" s="600"/>
      <c r="AR142" s="600"/>
      <c r="AS142" s="600"/>
      <c r="AT142" s="600"/>
      <c r="AU142" s="600"/>
      <c r="AV142" s="600"/>
      <c r="AW142" s="600"/>
      <c r="AX142" s="601"/>
    </row>
    <row r="143" spans="1:62" ht="45" customHeight="1" x14ac:dyDescent="0.15">
      <c r="A143" s="645"/>
      <c r="B143" s="647"/>
      <c r="C143" s="598"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642"/>
      <c r="AD143" s="592" t="s">
        <v>521</v>
      </c>
      <c r="AE143" s="593"/>
      <c r="AF143" s="593"/>
      <c r="AG143" s="599" t="s">
        <v>544</v>
      </c>
      <c r="AH143" s="600"/>
      <c r="AI143" s="600"/>
      <c r="AJ143" s="600"/>
      <c r="AK143" s="600"/>
      <c r="AL143" s="600"/>
      <c r="AM143" s="600"/>
      <c r="AN143" s="600"/>
      <c r="AO143" s="600"/>
      <c r="AP143" s="600"/>
      <c r="AQ143" s="600"/>
      <c r="AR143" s="600"/>
      <c r="AS143" s="600"/>
      <c r="AT143" s="600"/>
      <c r="AU143" s="600"/>
      <c r="AV143" s="600"/>
      <c r="AW143" s="600"/>
      <c r="AX143" s="601"/>
    </row>
    <row r="144" spans="1:62" ht="37.5" customHeight="1" x14ac:dyDescent="0.15">
      <c r="A144" s="648"/>
      <c r="B144" s="649"/>
      <c r="C144" s="604" t="s">
        <v>68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521</v>
      </c>
      <c r="AE144" s="608"/>
      <c r="AF144" s="609"/>
      <c r="AG144" s="610" t="s">
        <v>545</v>
      </c>
      <c r="AH144" s="611"/>
      <c r="AI144" s="611"/>
      <c r="AJ144" s="611"/>
      <c r="AK144" s="611"/>
      <c r="AL144" s="611"/>
      <c r="AM144" s="611"/>
      <c r="AN144" s="611"/>
      <c r="AO144" s="611"/>
      <c r="AP144" s="611"/>
      <c r="AQ144" s="611"/>
      <c r="AR144" s="611"/>
      <c r="AS144" s="611"/>
      <c r="AT144" s="611"/>
      <c r="AU144" s="611"/>
      <c r="AV144" s="611"/>
      <c r="AW144" s="611"/>
      <c r="AX144" s="612"/>
    </row>
    <row r="145" spans="1:51" ht="20.100000000000001" customHeight="1" x14ac:dyDescent="0.15">
      <c r="A145" s="643" t="s">
        <v>23</v>
      </c>
      <c r="B145" s="658"/>
      <c r="C145" s="813" t="s">
        <v>69</v>
      </c>
      <c r="D145" s="814"/>
      <c r="E145" s="814"/>
      <c r="F145" s="814"/>
      <c r="G145" s="814"/>
      <c r="H145" s="814"/>
      <c r="I145" s="814"/>
      <c r="J145" s="814"/>
      <c r="K145" s="814"/>
      <c r="L145" s="814"/>
      <c r="M145" s="814"/>
      <c r="N145" s="814"/>
      <c r="O145" s="814"/>
      <c r="P145" s="814"/>
      <c r="Q145" s="814"/>
      <c r="R145" s="814"/>
      <c r="S145" s="814"/>
      <c r="T145" s="814"/>
      <c r="U145" s="814"/>
      <c r="V145" s="814"/>
      <c r="W145" s="814"/>
      <c r="X145" s="814"/>
      <c r="Y145" s="814"/>
      <c r="Z145" s="814"/>
      <c r="AA145" s="814"/>
      <c r="AB145" s="814"/>
      <c r="AC145" s="815"/>
      <c r="AD145" s="622" t="s">
        <v>521</v>
      </c>
      <c r="AE145" s="623"/>
      <c r="AF145" s="624"/>
      <c r="AG145" s="634" t="s">
        <v>546</v>
      </c>
      <c r="AH145" s="635"/>
      <c r="AI145" s="635"/>
      <c r="AJ145" s="635"/>
      <c r="AK145" s="635"/>
      <c r="AL145" s="635"/>
      <c r="AM145" s="635"/>
      <c r="AN145" s="635"/>
      <c r="AO145" s="635"/>
      <c r="AP145" s="635"/>
      <c r="AQ145" s="635"/>
      <c r="AR145" s="635"/>
      <c r="AS145" s="635"/>
      <c r="AT145" s="635"/>
      <c r="AU145" s="635"/>
      <c r="AV145" s="635"/>
      <c r="AW145" s="635"/>
      <c r="AX145" s="636"/>
    </row>
    <row r="146" spans="1:51" ht="48" customHeight="1" x14ac:dyDescent="0.15">
      <c r="A146" s="645"/>
      <c r="B146" s="647"/>
      <c r="C146" s="637" t="s">
        <v>28</v>
      </c>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9"/>
      <c r="AD146" s="640" t="s">
        <v>521</v>
      </c>
      <c r="AE146" s="641"/>
      <c r="AF146" s="641"/>
      <c r="AG146" s="599" t="s">
        <v>547</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645"/>
      <c r="B147" s="647"/>
      <c r="C147" s="598" t="s">
        <v>61</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2" t="s">
        <v>521</v>
      </c>
      <c r="AE147" s="593"/>
      <c r="AF147" s="593"/>
      <c r="AG147" s="599" t="s">
        <v>548</v>
      </c>
      <c r="AH147" s="600"/>
      <c r="AI147" s="600"/>
      <c r="AJ147" s="600"/>
      <c r="AK147" s="600"/>
      <c r="AL147" s="600"/>
      <c r="AM147" s="600"/>
      <c r="AN147" s="600"/>
      <c r="AO147" s="600"/>
      <c r="AP147" s="600"/>
      <c r="AQ147" s="600"/>
      <c r="AR147" s="600"/>
      <c r="AS147" s="600"/>
      <c r="AT147" s="600"/>
      <c r="AU147" s="600"/>
      <c r="AV147" s="600"/>
      <c r="AW147" s="600"/>
      <c r="AX147" s="601"/>
    </row>
    <row r="148" spans="1:51" ht="34.5" customHeight="1" x14ac:dyDescent="0.15">
      <c r="A148" s="648"/>
      <c r="B148" s="649"/>
      <c r="C148" s="598"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2" t="s">
        <v>521</v>
      </c>
      <c r="AE148" s="593"/>
      <c r="AF148" s="593"/>
      <c r="AG148" s="602" t="s">
        <v>549</v>
      </c>
      <c r="AH148" s="219"/>
      <c r="AI148" s="219"/>
      <c r="AJ148" s="219"/>
      <c r="AK148" s="219"/>
      <c r="AL148" s="219"/>
      <c r="AM148" s="219"/>
      <c r="AN148" s="219"/>
      <c r="AO148" s="219"/>
      <c r="AP148" s="219"/>
      <c r="AQ148" s="219"/>
      <c r="AR148" s="219"/>
      <c r="AS148" s="219"/>
      <c r="AT148" s="219"/>
      <c r="AU148" s="219"/>
      <c r="AV148" s="219"/>
      <c r="AW148" s="219"/>
      <c r="AX148" s="603"/>
      <c r="AY148" s="16"/>
    </row>
    <row r="149" spans="1:51" ht="41.25" customHeight="1" x14ac:dyDescent="0.15">
      <c r="A149" s="785" t="s">
        <v>36</v>
      </c>
      <c r="B149" s="786"/>
      <c r="C149" s="791" t="s">
        <v>235</v>
      </c>
      <c r="D149" s="792"/>
      <c r="E149" s="792"/>
      <c r="F149" s="792"/>
      <c r="G149" s="792"/>
      <c r="H149" s="792"/>
      <c r="I149" s="792"/>
      <c r="J149" s="792"/>
      <c r="K149" s="792"/>
      <c r="L149" s="792"/>
      <c r="M149" s="792"/>
      <c r="N149" s="792"/>
      <c r="O149" s="792"/>
      <c r="P149" s="792"/>
      <c r="Q149" s="792"/>
      <c r="R149" s="792"/>
      <c r="S149" s="792"/>
      <c r="T149" s="792"/>
      <c r="U149" s="792"/>
      <c r="V149" s="792"/>
      <c r="W149" s="792"/>
      <c r="X149" s="792"/>
      <c r="Y149" s="792"/>
      <c r="Z149" s="792"/>
      <c r="AA149" s="792"/>
      <c r="AB149" s="792"/>
      <c r="AC149" s="620"/>
      <c r="AD149" s="622" t="s">
        <v>551</v>
      </c>
      <c r="AE149" s="623"/>
      <c r="AF149" s="623"/>
      <c r="AG149" s="625"/>
      <c r="AH149" s="215"/>
      <c r="AI149" s="215"/>
      <c r="AJ149" s="215"/>
      <c r="AK149" s="215"/>
      <c r="AL149" s="215"/>
      <c r="AM149" s="215"/>
      <c r="AN149" s="215"/>
      <c r="AO149" s="215"/>
      <c r="AP149" s="215"/>
      <c r="AQ149" s="215"/>
      <c r="AR149" s="215"/>
      <c r="AS149" s="215"/>
      <c r="AT149" s="215"/>
      <c r="AU149" s="215"/>
      <c r="AV149" s="215"/>
      <c r="AW149" s="215"/>
      <c r="AX149" s="626"/>
    </row>
    <row r="150" spans="1:51" ht="19.7" customHeight="1" x14ac:dyDescent="0.15">
      <c r="A150" s="787"/>
      <c r="B150" s="788"/>
      <c r="C150" s="793" t="s">
        <v>218</v>
      </c>
      <c r="D150" s="794"/>
      <c r="E150" s="794"/>
      <c r="F150" s="795"/>
      <c r="G150" s="796" t="s">
        <v>236</v>
      </c>
      <c r="H150" s="794"/>
      <c r="I150" s="794"/>
      <c r="J150" s="794"/>
      <c r="K150" s="794"/>
      <c r="L150" s="794"/>
      <c r="M150" s="794"/>
      <c r="N150" s="796" t="s">
        <v>237</v>
      </c>
      <c r="O150" s="794"/>
      <c r="P150" s="794"/>
      <c r="Q150" s="794"/>
      <c r="R150" s="794"/>
      <c r="S150" s="794"/>
      <c r="T150" s="794"/>
      <c r="U150" s="794"/>
      <c r="V150" s="794"/>
      <c r="W150" s="794"/>
      <c r="X150" s="794"/>
      <c r="Y150" s="794"/>
      <c r="Z150" s="794"/>
      <c r="AA150" s="794"/>
      <c r="AB150" s="794"/>
      <c r="AC150" s="794"/>
      <c r="AD150" s="794"/>
      <c r="AE150" s="794"/>
      <c r="AF150" s="797"/>
      <c r="AG150" s="616"/>
      <c r="AH150" s="217"/>
      <c r="AI150" s="217"/>
      <c r="AJ150" s="217"/>
      <c r="AK150" s="217"/>
      <c r="AL150" s="217"/>
      <c r="AM150" s="217"/>
      <c r="AN150" s="217"/>
      <c r="AO150" s="217"/>
      <c r="AP150" s="217"/>
      <c r="AQ150" s="217"/>
      <c r="AR150" s="217"/>
      <c r="AS150" s="217"/>
      <c r="AT150" s="217"/>
      <c r="AU150" s="217"/>
      <c r="AV150" s="217"/>
      <c r="AW150" s="217"/>
      <c r="AX150" s="617"/>
    </row>
    <row r="151" spans="1:51" ht="24.75" customHeight="1" x14ac:dyDescent="0.15">
      <c r="A151" s="787"/>
      <c r="B151" s="788"/>
      <c r="C151" s="798"/>
      <c r="D151" s="799"/>
      <c r="E151" s="799"/>
      <c r="F151" s="800"/>
      <c r="G151" s="801"/>
      <c r="H151" s="802"/>
      <c r="I151" s="69" t="str">
        <f>IF(OR(G151="　", G151=""), "", "-")</f>
        <v/>
      </c>
      <c r="J151" s="803"/>
      <c r="K151" s="803"/>
      <c r="L151" s="69" t="str">
        <f>IF(M151="","","-")</f>
        <v/>
      </c>
      <c r="M151" s="70"/>
      <c r="N151" s="804"/>
      <c r="O151" s="805"/>
      <c r="P151" s="805"/>
      <c r="Q151" s="805"/>
      <c r="R151" s="805"/>
      <c r="S151" s="805"/>
      <c r="T151" s="805"/>
      <c r="U151" s="805"/>
      <c r="V151" s="805"/>
      <c r="W151" s="805"/>
      <c r="X151" s="805"/>
      <c r="Y151" s="805"/>
      <c r="Z151" s="805"/>
      <c r="AA151" s="805"/>
      <c r="AB151" s="805"/>
      <c r="AC151" s="805"/>
      <c r="AD151" s="805"/>
      <c r="AE151" s="805"/>
      <c r="AF151" s="806"/>
      <c r="AG151" s="616"/>
      <c r="AH151" s="217"/>
      <c r="AI151" s="217"/>
      <c r="AJ151" s="217"/>
      <c r="AK151" s="217"/>
      <c r="AL151" s="217"/>
      <c r="AM151" s="217"/>
      <c r="AN151" s="217"/>
      <c r="AO151" s="217"/>
      <c r="AP151" s="217"/>
      <c r="AQ151" s="217"/>
      <c r="AR151" s="217"/>
      <c r="AS151" s="217"/>
      <c r="AT151" s="217"/>
      <c r="AU151" s="217"/>
      <c r="AV151" s="217"/>
      <c r="AW151" s="217"/>
      <c r="AX151" s="617"/>
    </row>
    <row r="152" spans="1:51" ht="24.75" customHeight="1" x14ac:dyDescent="0.15">
      <c r="A152" s="787"/>
      <c r="B152" s="788"/>
      <c r="C152" s="798"/>
      <c r="D152" s="799"/>
      <c r="E152" s="799"/>
      <c r="F152" s="800"/>
      <c r="G152" s="801"/>
      <c r="H152" s="802"/>
      <c r="I152" s="69" t="str">
        <f>IF(OR(G152="　", G152=""), "", "-")</f>
        <v/>
      </c>
      <c r="J152" s="803"/>
      <c r="K152" s="803"/>
      <c r="L152" s="69" t="str">
        <f>IF(M152="","","-")</f>
        <v/>
      </c>
      <c r="M152" s="70"/>
      <c r="N152" s="804"/>
      <c r="O152" s="805"/>
      <c r="P152" s="805"/>
      <c r="Q152" s="805"/>
      <c r="R152" s="805"/>
      <c r="S152" s="805"/>
      <c r="T152" s="805"/>
      <c r="U152" s="805"/>
      <c r="V152" s="805"/>
      <c r="W152" s="805"/>
      <c r="X152" s="805"/>
      <c r="Y152" s="805"/>
      <c r="Z152" s="805"/>
      <c r="AA152" s="805"/>
      <c r="AB152" s="805"/>
      <c r="AC152" s="805"/>
      <c r="AD152" s="805"/>
      <c r="AE152" s="805"/>
      <c r="AF152" s="806"/>
      <c r="AG152" s="616"/>
      <c r="AH152" s="217"/>
      <c r="AI152" s="217"/>
      <c r="AJ152" s="217"/>
      <c r="AK152" s="217"/>
      <c r="AL152" s="217"/>
      <c r="AM152" s="217"/>
      <c r="AN152" s="217"/>
      <c r="AO152" s="217"/>
      <c r="AP152" s="217"/>
      <c r="AQ152" s="217"/>
      <c r="AR152" s="217"/>
      <c r="AS152" s="217"/>
      <c r="AT152" s="217"/>
      <c r="AU152" s="217"/>
      <c r="AV152" s="217"/>
      <c r="AW152" s="217"/>
      <c r="AX152" s="617"/>
    </row>
    <row r="153" spans="1:51" ht="24.75" customHeight="1" x14ac:dyDescent="0.15">
      <c r="A153" s="787"/>
      <c r="B153" s="788"/>
      <c r="C153" s="798"/>
      <c r="D153" s="799"/>
      <c r="E153" s="799"/>
      <c r="F153" s="800"/>
      <c r="G153" s="801"/>
      <c r="H153" s="802"/>
      <c r="I153" s="69" t="str">
        <f>IF(OR(G153="　", G153=""), "", "-")</f>
        <v/>
      </c>
      <c r="J153" s="803"/>
      <c r="K153" s="803"/>
      <c r="L153" s="69" t="str">
        <f>IF(M153="","","-")</f>
        <v/>
      </c>
      <c r="M153" s="70"/>
      <c r="N153" s="804"/>
      <c r="O153" s="805"/>
      <c r="P153" s="805"/>
      <c r="Q153" s="805"/>
      <c r="R153" s="805"/>
      <c r="S153" s="805"/>
      <c r="T153" s="805"/>
      <c r="U153" s="805"/>
      <c r="V153" s="805"/>
      <c r="W153" s="805"/>
      <c r="X153" s="805"/>
      <c r="Y153" s="805"/>
      <c r="Z153" s="805"/>
      <c r="AA153" s="805"/>
      <c r="AB153" s="805"/>
      <c r="AC153" s="805"/>
      <c r="AD153" s="805"/>
      <c r="AE153" s="805"/>
      <c r="AF153" s="806"/>
      <c r="AG153" s="616"/>
      <c r="AH153" s="217"/>
      <c r="AI153" s="217"/>
      <c r="AJ153" s="217"/>
      <c r="AK153" s="217"/>
      <c r="AL153" s="217"/>
      <c r="AM153" s="217"/>
      <c r="AN153" s="217"/>
      <c r="AO153" s="217"/>
      <c r="AP153" s="217"/>
      <c r="AQ153" s="217"/>
      <c r="AR153" s="217"/>
      <c r="AS153" s="217"/>
      <c r="AT153" s="217"/>
      <c r="AU153" s="217"/>
      <c r="AV153" s="217"/>
      <c r="AW153" s="217"/>
      <c r="AX153" s="617"/>
    </row>
    <row r="154" spans="1:51" ht="24.75" customHeight="1" x14ac:dyDescent="0.15">
      <c r="A154" s="787"/>
      <c r="B154" s="788"/>
      <c r="C154" s="798"/>
      <c r="D154" s="799"/>
      <c r="E154" s="799"/>
      <c r="F154" s="800"/>
      <c r="G154" s="801"/>
      <c r="H154" s="802"/>
      <c r="I154" s="69" t="str">
        <f>IF(OR(G154="　", G154=""), "", "-")</f>
        <v/>
      </c>
      <c r="J154" s="803"/>
      <c r="K154" s="803"/>
      <c r="L154" s="69" t="str">
        <f>IF(M154="","","-")</f>
        <v/>
      </c>
      <c r="M154" s="70"/>
      <c r="N154" s="804"/>
      <c r="O154" s="805"/>
      <c r="P154" s="805"/>
      <c r="Q154" s="805"/>
      <c r="R154" s="805"/>
      <c r="S154" s="805"/>
      <c r="T154" s="805"/>
      <c r="U154" s="805"/>
      <c r="V154" s="805"/>
      <c r="W154" s="805"/>
      <c r="X154" s="805"/>
      <c r="Y154" s="805"/>
      <c r="Z154" s="805"/>
      <c r="AA154" s="805"/>
      <c r="AB154" s="805"/>
      <c r="AC154" s="805"/>
      <c r="AD154" s="805"/>
      <c r="AE154" s="805"/>
      <c r="AF154" s="806"/>
      <c r="AG154" s="616"/>
      <c r="AH154" s="217"/>
      <c r="AI154" s="217"/>
      <c r="AJ154" s="217"/>
      <c r="AK154" s="217"/>
      <c r="AL154" s="217"/>
      <c r="AM154" s="217"/>
      <c r="AN154" s="217"/>
      <c r="AO154" s="217"/>
      <c r="AP154" s="217"/>
      <c r="AQ154" s="217"/>
      <c r="AR154" s="217"/>
      <c r="AS154" s="217"/>
      <c r="AT154" s="217"/>
      <c r="AU154" s="217"/>
      <c r="AV154" s="217"/>
      <c r="AW154" s="217"/>
      <c r="AX154" s="617"/>
    </row>
    <row r="155" spans="1:51" ht="24.75" customHeight="1" x14ac:dyDescent="0.15">
      <c r="A155" s="789"/>
      <c r="B155" s="790"/>
      <c r="C155" s="798"/>
      <c r="D155" s="799"/>
      <c r="E155" s="799"/>
      <c r="F155" s="800"/>
      <c r="G155" s="807"/>
      <c r="H155" s="808"/>
      <c r="I155" s="71" t="str">
        <f>IF(OR(G155="　", G155=""), "", "-")</f>
        <v/>
      </c>
      <c r="J155" s="809"/>
      <c r="K155" s="809"/>
      <c r="L155" s="71" t="str">
        <f>IF(M155="","","-")</f>
        <v/>
      </c>
      <c r="M155" s="72"/>
      <c r="N155" s="810"/>
      <c r="O155" s="811"/>
      <c r="P155" s="811"/>
      <c r="Q155" s="811"/>
      <c r="R155" s="811"/>
      <c r="S155" s="811"/>
      <c r="T155" s="811"/>
      <c r="U155" s="811"/>
      <c r="V155" s="811"/>
      <c r="W155" s="811"/>
      <c r="X155" s="811"/>
      <c r="Y155" s="811"/>
      <c r="Z155" s="811"/>
      <c r="AA155" s="811"/>
      <c r="AB155" s="811"/>
      <c r="AC155" s="811"/>
      <c r="AD155" s="811"/>
      <c r="AE155" s="811"/>
      <c r="AF155" s="812"/>
      <c r="AG155" s="602"/>
      <c r="AH155" s="219"/>
      <c r="AI155" s="219"/>
      <c r="AJ155" s="219"/>
      <c r="AK155" s="219"/>
      <c r="AL155" s="219"/>
      <c r="AM155" s="219"/>
      <c r="AN155" s="219"/>
      <c r="AO155" s="219"/>
      <c r="AP155" s="219"/>
      <c r="AQ155" s="219"/>
      <c r="AR155" s="219"/>
      <c r="AS155" s="219"/>
      <c r="AT155" s="219"/>
      <c r="AU155" s="219"/>
      <c r="AV155" s="219"/>
      <c r="AW155" s="219"/>
      <c r="AX155" s="603"/>
    </row>
    <row r="156" spans="1:51" ht="86.25" customHeight="1" x14ac:dyDescent="0.15">
      <c r="A156" s="643" t="s">
        <v>29</v>
      </c>
      <c r="B156" s="658"/>
      <c r="C156" s="659" t="s">
        <v>31</v>
      </c>
      <c r="D156" s="660"/>
      <c r="E156" s="660"/>
      <c r="F156" s="661"/>
      <c r="G156" s="662" t="s">
        <v>552</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645"/>
      <c r="B157" s="647"/>
      <c r="C157" s="665" t="s">
        <v>35</v>
      </c>
      <c r="D157" s="666"/>
      <c r="E157" s="666"/>
      <c r="F157" s="667"/>
      <c r="G157" s="668" t="s">
        <v>553</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222</v>
      </c>
      <c r="B159" s="687"/>
      <c r="C159" s="687"/>
      <c r="D159" s="687"/>
      <c r="E159" s="687"/>
      <c r="F159" s="688"/>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9"/>
      <c r="B197" s="690"/>
      <c r="C197" s="690"/>
      <c r="D197" s="690"/>
      <c r="E197" s="690"/>
      <c r="F197" s="6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2" t="s">
        <v>262</v>
      </c>
      <c r="B198" s="693"/>
      <c r="C198" s="693"/>
      <c r="D198" s="693"/>
      <c r="E198" s="693"/>
      <c r="F198" s="694"/>
      <c r="G198" s="698" t="s">
        <v>565</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566</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row>
    <row r="199" spans="1:50" ht="24.75" customHeight="1" x14ac:dyDescent="0.15">
      <c r="A199" s="695"/>
      <c r="B199" s="696"/>
      <c r="C199" s="696"/>
      <c r="D199" s="696"/>
      <c r="E199" s="696"/>
      <c r="F199" s="697"/>
      <c r="G199" s="659" t="s">
        <v>12</v>
      </c>
      <c r="H199" s="702"/>
      <c r="I199" s="702"/>
      <c r="J199" s="702"/>
      <c r="K199" s="702"/>
      <c r="L199" s="703" t="s">
        <v>13</v>
      </c>
      <c r="M199" s="702"/>
      <c r="N199" s="702"/>
      <c r="O199" s="702"/>
      <c r="P199" s="702"/>
      <c r="Q199" s="702"/>
      <c r="R199" s="702"/>
      <c r="S199" s="702"/>
      <c r="T199" s="702"/>
      <c r="U199" s="702"/>
      <c r="V199" s="702"/>
      <c r="W199" s="702"/>
      <c r="X199" s="704"/>
      <c r="Y199" s="705" t="s">
        <v>14</v>
      </c>
      <c r="Z199" s="706"/>
      <c r="AA199" s="706"/>
      <c r="AB199" s="707"/>
      <c r="AC199" s="659" t="s">
        <v>12</v>
      </c>
      <c r="AD199" s="702"/>
      <c r="AE199" s="702"/>
      <c r="AF199" s="702"/>
      <c r="AG199" s="702"/>
      <c r="AH199" s="703" t="s">
        <v>13</v>
      </c>
      <c r="AI199" s="702"/>
      <c r="AJ199" s="702"/>
      <c r="AK199" s="702"/>
      <c r="AL199" s="702"/>
      <c r="AM199" s="702"/>
      <c r="AN199" s="702"/>
      <c r="AO199" s="702"/>
      <c r="AP199" s="702"/>
      <c r="AQ199" s="702"/>
      <c r="AR199" s="702"/>
      <c r="AS199" s="702"/>
      <c r="AT199" s="704"/>
      <c r="AU199" s="705" t="s">
        <v>14</v>
      </c>
      <c r="AV199" s="706"/>
      <c r="AW199" s="706"/>
      <c r="AX199" s="708"/>
    </row>
    <row r="200" spans="1:50" ht="24.75" customHeight="1" x14ac:dyDescent="0.15">
      <c r="A200" s="695"/>
      <c r="B200" s="696"/>
      <c r="C200" s="696"/>
      <c r="D200" s="696"/>
      <c r="E200" s="696"/>
      <c r="F200" s="697"/>
      <c r="G200" s="709" t="s">
        <v>554</v>
      </c>
      <c r="H200" s="710"/>
      <c r="I200" s="710"/>
      <c r="J200" s="710"/>
      <c r="K200" s="711"/>
      <c r="L200" s="712" t="s">
        <v>557</v>
      </c>
      <c r="M200" s="713"/>
      <c r="N200" s="713"/>
      <c r="O200" s="713"/>
      <c r="P200" s="713"/>
      <c r="Q200" s="713"/>
      <c r="R200" s="713"/>
      <c r="S200" s="713"/>
      <c r="T200" s="713"/>
      <c r="U200" s="713"/>
      <c r="V200" s="713"/>
      <c r="W200" s="713"/>
      <c r="X200" s="714"/>
      <c r="Y200" s="715">
        <v>121</v>
      </c>
      <c r="Z200" s="716"/>
      <c r="AA200" s="716"/>
      <c r="AB200" s="717"/>
      <c r="AC200" s="709" t="s">
        <v>554</v>
      </c>
      <c r="AD200" s="710"/>
      <c r="AE200" s="710"/>
      <c r="AF200" s="710"/>
      <c r="AG200" s="711"/>
      <c r="AH200" s="712" t="s">
        <v>587</v>
      </c>
      <c r="AI200" s="713"/>
      <c r="AJ200" s="713"/>
      <c r="AK200" s="713"/>
      <c r="AL200" s="713"/>
      <c r="AM200" s="713"/>
      <c r="AN200" s="713"/>
      <c r="AO200" s="713"/>
      <c r="AP200" s="713"/>
      <c r="AQ200" s="713"/>
      <c r="AR200" s="713"/>
      <c r="AS200" s="713"/>
      <c r="AT200" s="714"/>
      <c r="AU200" s="715">
        <v>76.34</v>
      </c>
      <c r="AV200" s="716"/>
      <c r="AW200" s="716"/>
      <c r="AX200" s="718"/>
    </row>
    <row r="201" spans="1:50" ht="24.75" customHeight="1" x14ac:dyDescent="0.15">
      <c r="A201" s="695"/>
      <c r="B201" s="696"/>
      <c r="C201" s="696"/>
      <c r="D201" s="696"/>
      <c r="E201" s="696"/>
      <c r="F201" s="697"/>
      <c r="G201" s="671" t="s">
        <v>555</v>
      </c>
      <c r="H201" s="672"/>
      <c r="I201" s="672"/>
      <c r="J201" s="672"/>
      <c r="K201" s="673"/>
      <c r="L201" s="674" t="s">
        <v>558</v>
      </c>
      <c r="M201" s="675"/>
      <c r="N201" s="675"/>
      <c r="O201" s="675"/>
      <c r="P201" s="675"/>
      <c r="Q201" s="675"/>
      <c r="R201" s="675"/>
      <c r="S201" s="675"/>
      <c r="T201" s="675"/>
      <c r="U201" s="675"/>
      <c r="V201" s="675"/>
      <c r="W201" s="675"/>
      <c r="X201" s="676"/>
      <c r="Y201" s="677">
        <v>108</v>
      </c>
      <c r="Z201" s="678"/>
      <c r="AA201" s="678"/>
      <c r="AB201" s="679"/>
      <c r="AC201" s="671"/>
      <c r="AD201" s="672"/>
      <c r="AE201" s="672"/>
      <c r="AF201" s="672"/>
      <c r="AG201" s="673"/>
      <c r="AH201" s="674"/>
      <c r="AI201" s="675"/>
      <c r="AJ201" s="675"/>
      <c r="AK201" s="675"/>
      <c r="AL201" s="675"/>
      <c r="AM201" s="675"/>
      <c r="AN201" s="675"/>
      <c r="AO201" s="675"/>
      <c r="AP201" s="675"/>
      <c r="AQ201" s="675"/>
      <c r="AR201" s="675"/>
      <c r="AS201" s="675"/>
      <c r="AT201" s="676"/>
      <c r="AU201" s="677"/>
      <c r="AV201" s="678"/>
      <c r="AW201" s="678"/>
      <c r="AX201" s="680"/>
    </row>
    <row r="202" spans="1:50" ht="24.75" customHeight="1" x14ac:dyDescent="0.15">
      <c r="A202" s="695"/>
      <c r="B202" s="696"/>
      <c r="C202" s="696"/>
      <c r="D202" s="696"/>
      <c r="E202" s="696"/>
      <c r="F202" s="697"/>
      <c r="G202" s="671" t="s">
        <v>556</v>
      </c>
      <c r="H202" s="672"/>
      <c r="I202" s="672"/>
      <c r="J202" s="672"/>
      <c r="K202" s="673"/>
      <c r="L202" s="674" t="s">
        <v>559</v>
      </c>
      <c r="M202" s="675"/>
      <c r="N202" s="675"/>
      <c r="O202" s="675"/>
      <c r="P202" s="675"/>
      <c r="Q202" s="675"/>
      <c r="R202" s="675"/>
      <c r="S202" s="675"/>
      <c r="T202" s="675"/>
      <c r="U202" s="675"/>
      <c r="V202" s="675"/>
      <c r="W202" s="675"/>
      <c r="X202" s="676"/>
      <c r="Y202" s="677">
        <v>39</v>
      </c>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row>
    <row r="203" spans="1:50" ht="24.75"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row>
    <row r="204" spans="1:50" ht="24.75"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row>
    <row r="205" spans="1:50" ht="24.75"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row>
    <row r="206" spans="1:50" ht="24.75"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row>
    <row r="207" spans="1:50" ht="24.75"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row>
    <row r="208" spans="1:50" ht="24.75"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row>
    <row r="209" spans="1:50" ht="24.75"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row>
    <row r="210" spans="1:50" ht="24.75" customHeight="1" thickBot="1" x14ac:dyDescent="0.2">
      <c r="A210" s="695"/>
      <c r="B210" s="696"/>
      <c r="C210" s="696"/>
      <c r="D210" s="696"/>
      <c r="E210" s="696"/>
      <c r="F210" s="697"/>
      <c r="G210" s="719" t="s">
        <v>15</v>
      </c>
      <c r="H210" s="720"/>
      <c r="I210" s="720"/>
      <c r="J210" s="720"/>
      <c r="K210" s="720"/>
      <c r="L210" s="721"/>
      <c r="M210" s="722"/>
      <c r="N210" s="722"/>
      <c r="O210" s="722"/>
      <c r="P210" s="722"/>
      <c r="Q210" s="722"/>
      <c r="R210" s="722"/>
      <c r="S210" s="722"/>
      <c r="T210" s="722"/>
      <c r="U210" s="722"/>
      <c r="V210" s="722"/>
      <c r="W210" s="722"/>
      <c r="X210" s="723"/>
      <c r="Y210" s="724">
        <f>SUM(Y200:AB209)</f>
        <v>268</v>
      </c>
      <c r="Z210" s="725"/>
      <c r="AA210" s="725"/>
      <c r="AB210" s="726"/>
      <c r="AC210" s="719" t="s">
        <v>15</v>
      </c>
      <c r="AD210" s="720"/>
      <c r="AE210" s="720"/>
      <c r="AF210" s="720"/>
      <c r="AG210" s="720"/>
      <c r="AH210" s="721"/>
      <c r="AI210" s="722"/>
      <c r="AJ210" s="722"/>
      <c r="AK210" s="722"/>
      <c r="AL210" s="722"/>
      <c r="AM210" s="722"/>
      <c r="AN210" s="722"/>
      <c r="AO210" s="722"/>
      <c r="AP210" s="722"/>
      <c r="AQ210" s="722"/>
      <c r="AR210" s="722"/>
      <c r="AS210" s="722"/>
      <c r="AT210" s="723"/>
      <c r="AU210" s="724">
        <f>SUM(AU200:AX209)</f>
        <v>76.34</v>
      </c>
      <c r="AV210" s="725"/>
      <c r="AW210" s="725"/>
      <c r="AX210" s="727"/>
    </row>
    <row r="211" spans="1:50" ht="21.75" customHeight="1" x14ac:dyDescent="0.15">
      <c r="A211" s="695"/>
      <c r="B211" s="696"/>
      <c r="C211" s="696"/>
      <c r="D211" s="696"/>
      <c r="E211" s="696"/>
      <c r="F211" s="697"/>
      <c r="G211" s="698" t="s">
        <v>564</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79</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row>
    <row r="212" spans="1:50" ht="24.75" customHeight="1" x14ac:dyDescent="0.15">
      <c r="A212" s="695"/>
      <c r="B212" s="696"/>
      <c r="C212" s="696"/>
      <c r="D212" s="696"/>
      <c r="E212" s="696"/>
      <c r="F212" s="697"/>
      <c r="G212" s="659" t="s">
        <v>12</v>
      </c>
      <c r="H212" s="702"/>
      <c r="I212" s="702"/>
      <c r="J212" s="702"/>
      <c r="K212" s="702"/>
      <c r="L212" s="703" t="s">
        <v>13</v>
      </c>
      <c r="M212" s="702"/>
      <c r="N212" s="702"/>
      <c r="O212" s="702"/>
      <c r="P212" s="702"/>
      <c r="Q212" s="702"/>
      <c r="R212" s="702"/>
      <c r="S212" s="702"/>
      <c r="T212" s="702"/>
      <c r="U212" s="702"/>
      <c r="V212" s="702"/>
      <c r="W212" s="702"/>
      <c r="X212" s="704"/>
      <c r="Y212" s="705" t="s">
        <v>14</v>
      </c>
      <c r="Z212" s="706"/>
      <c r="AA212" s="706"/>
      <c r="AB212" s="707"/>
      <c r="AC212" s="659" t="s">
        <v>12</v>
      </c>
      <c r="AD212" s="702"/>
      <c r="AE212" s="702"/>
      <c r="AF212" s="702"/>
      <c r="AG212" s="702"/>
      <c r="AH212" s="703" t="s">
        <v>13</v>
      </c>
      <c r="AI212" s="702"/>
      <c r="AJ212" s="702"/>
      <c r="AK212" s="702"/>
      <c r="AL212" s="702"/>
      <c r="AM212" s="702"/>
      <c r="AN212" s="702"/>
      <c r="AO212" s="702"/>
      <c r="AP212" s="702"/>
      <c r="AQ212" s="702"/>
      <c r="AR212" s="702"/>
      <c r="AS212" s="702"/>
      <c r="AT212" s="704"/>
      <c r="AU212" s="705" t="s">
        <v>14</v>
      </c>
      <c r="AV212" s="706"/>
      <c r="AW212" s="706"/>
      <c r="AX212" s="708"/>
    </row>
    <row r="213" spans="1:50" ht="24.75" customHeight="1" x14ac:dyDescent="0.15">
      <c r="A213" s="695"/>
      <c r="B213" s="696"/>
      <c r="C213" s="696"/>
      <c r="D213" s="696"/>
      <c r="E213" s="696"/>
      <c r="F213" s="697"/>
      <c r="G213" s="709" t="s">
        <v>560</v>
      </c>
      <c r="H213" s="710"/>
      <c r="I213" s="710"/>
      <c r="J213" s="710"/>
      <c r="K213" s="711"/>
      <c r="L213" s="712" t="s">
        <v>562</v>
      </c>
      <c r="M213" s="713"/>
      <c r="N213" s="713"/>
      <c r="O213" s="713"/>
      <c r="P213" s="713"/>
      <c r="Q213" s="713"/>
      <c r="R213" s="713"/>
      <c r="S213" s="713"/>
      <c r="T213" s="713"/>
      <c r="U213" s="713"/>
      <c r="V213" s="713"/>
      <c r="W213" s="713"/>
      <c r="X213" s="714"/>
      <c r="Y213" s="715">
        <v>4.22</v>
      </c>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18"/>
    </row>
    <row r="214" spans="1:50" ht="24.75" customHeight="1" x14ac:dyDescent="0.15">
      <c r="A214" s="695"/>
      <c r="B214" s="696"/>
      <c r="C214" s="696"/>
      <c r="D214" s="696"/>
      <c r="E214" s="696"/>
      <c r="F214" s="697"/>
      <c r="G214" s="671" t="s">
        <v>561</v>
      </c>
      <c r="H214" s="672"/>
      <c r="I214" s="672"/>
      <c r="J214" s="672"/>
      <c r="K214" s="673"/>
      <c r="L214" s="674" t="s">
        <v>563</v>
      </c>
      <c r="M214" s="675"/>
      <c r="N214" s="675"/>
      <c r="O214" s="675"/>
      <c r="P214" s="675"/>
      <c r="Q214" s="675"/>
      <c r="R214" s="675"/>
      <c r="S214" s="675"/>
      <c r="T214" s="675"/>
      <c r="U214" s="675"/>
      <c r="V214" s="675"/>
      <c r="W214" s="675"/>
      <c r="X214" s="676"/>
      <c r="Y214" s="677">
        <v>0.11</v>
      </c>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row>
    <row r="215" spans="1:50" ht="24.75"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row>
    <row r="216" spans="1:50" ht="24.75"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row>
    <row r="217" spans="1:50" ht="24.75"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row>
    <row r="218" spans="1:50" ht="24.75"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row>
    <row r="219" spans="1:50" ht="24.75"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row>
    <row r="220" spans="1:50" ht="24.75"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row>
    <row r="221" spans="1:50" ht="24.75"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row>
    <row r="222" spans="1:50" ht="24.75"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row>
    <row r="223" spans="1:50" ht="24.75" customHeight="1" x14ac:dyDescent="0.15">
      <c r="A223" s="695"/>
      <c r="B223" s="696"/>
      <c r="C223" s="696"/>
      <c r="D223" s="696"/>
      <c r="E223" s="696"/>
      <c r="F223" s="697"/>
      <c r="G223" s="719" t="s">
        <v>15</v>
      </c>
      <c r="H223" s="720"/>
      <c r="I223" s="720"/>
      <c r="J223" s="720"/>
      <c r="K223" s="720"/>
      <c r="L223" s="721"/>
      <c r="M223" s="722"/>
      <c r="N223" s="722"/>
      <c r="O223" s="722"/>
      <c r="P223" s="722"/>
      <c r="Q223" s="722"/>
      <c r="R223" s="722"/>
      <c r="S223" s="722"/>
      <c r="T223" s="722"/>
      <c r="U223" s="722"/>
      <c r="V223" s="722"/>
      <c r="W223" s="722"/>
      <c r="X223" s="723"/>
      <c r="Y223" s="724">
        <f>SUM(Y213:AB222)</f>
        <v>4.33</v>
      </c>
      <c r="Z223" s="725"/>
      <c r="AA223" s="725"/>
      <c r="AB223" s="726"/>
      <c r="AC223" s="719" t="s">
        <v>15</v>
      </c>
      <c r="AD223" s="720"/>
      <c r="AE223" s="720"/>
      <c r="AF223" s="720"/>
      <c r="AG223" s="720"/>
      <c r="AH223" s="721"/>
      <c r="AI223" s="722"/>
      <c r="AJ223" s="722"/>
      <c r="AK223" s="722"/>
      <c r="AL223" s="722"/>
      <c r="AM223" s="722"/>
      <c r="AN223" s="722"/>
      <c r="AO223" s="722"/>
      <c r="AP223" s="722"/>
      <c r="AQ223" s="722"/>
      <c r="AR223" s="722"/>
      <c r="AS223" s="722"/>
      <c r="AT223" s="723"/>
      <c r="AU223" s="724">
        <f>SUM(AU213:AX222)</f>
        <v>0</v>
      </c>
      <c r="AV223" s="725"/>
      <c r="AW223" s="725"/>
      <c r="AX223" s="727"/>
    </row>
    <row r="224" spans="1:50" ht="15.75" hidden="1" customHeight="1" x14ac:dyDescent="0.15">
      <c r="A224" s="695"/>
      <c r="B224" s="696"/>
      <c r="C224" s="696"/>
      <c r="D224" s="696"/>
      <c r="E224" s="696"/>
      <c r="F224" s="697"/>
      <c r="G224" s="698" t="s">
        <v>80</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81</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row>
    <row r="225" spans="1:50" ht="15.75" hidden="1" customHeight="1" x14ac:dyDescent="0.15">
      <c r="A225" s="695"/>
      <c r="B225" s="696"/>
      <c r="C225" s="696"/>
      <c r="D225" s="696"/>
      <c r="E225" s="696"/>
      <c r="F225" s="697"/>
      <c r="G225" s="659" t="s">
        <v>12</v>
      </c>
      <c r="H225" s="702"/>
      <c r="I225" s="702"/>
      <c r="J225" s="702"/>
      <c r="K225" s="702"/>
      <c r="L225" s="703" t="s">
        <v>13</v>
      </c>
      <c r="M225" s="702"/>
      <c r="N225" s="702"/>
      <c r="O225" s="702"/>
      <c r="P225" s="702"/>
      <c r="Q225" s="702"/>
      <c r="R225" s="702"/>
      <c r="S225" s="702"/>
      <c r="T225" s="702"/>
      <c r="U225" s="702"/>
      <c r="V225" s="702"/>
      <c r="W225" s="702"/>
      <c r="X225" s="704"/>
      <c r="Y225" s="705" t="s">
        <v>14</v>
      </c>
      <c r="Z225" s="706"/>
      <c r="AA225" s="706"/>
      <c r="AB225" s="707"/>
      <c r="AC225" s="659" t="s">
        <v>12</v>
      </c>
      <c r="AD225" s="702"/>
      <c r="AE225" s="702"/>
      <c r="AF225" s="702"/>
      <c r="AG225" s="702"/>
      <c r="AH225" s="703" t="s">
        <v>13</v>
      </c>
      <c r="AI225" s="702"/>
      <c r="AJ225" s="702"/>
      <c r="AK225" s="702"/>
      <c r="AL225" s="702"/>
      <c r="AM225" s="702"/>
      <c r="AN225" s="702"/>
      <c r="AO225" s="702"/>
      <c r="AP225" s="702"/>
      <c r="AQ225" s="702"/>
      <c r="AR225" s="702"/>
      <c r="AS225" s="702"/>
      <c r="AT225" s="704"/>
      <c r="AU225" s="705" t="s">
        <v>14</v>
      </c>
      <c r="AV225" s="706"/>
      <c r="AW225" s="706"/>
      <c r="AX225" s="708"/>
    </row>
    <row r="226" spans="1:50" ht="15.75" hidden="1" customHeight="1" x14ac:dyDescent="0.15">
      <c r="A226" s="695"/>
      <c r="B226" s="696"/>
      <c r="C226" s="696"/>
      <c r="D226" s="696"/>
      <c r="E226" s="696"/>
      <c r="F226" s="697"/>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18"/>
    </row>
    <row r="227" spans="1:50" ht="15.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row>
    <row r="228" spans="1:50" ht="15.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row>
    <row r="229" spans="1:50" ht="15.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row>
    <row r="230" spans="1:50" ht="15.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row>
    <row r="231" spans="1:50" ht="15.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row>
    <row r="232" spans="1:50" ht="15.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row>
    <row r="233" spans="1:50" ht="15.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row>
    <row r="234" spans="1:50" ht="15.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row>
    <row r="235" spans="1:50" ht="15.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row>
    <row r="236" spans="1:50" ht="15.75" hidden="1" customHeight="1" thickBot="1" x14ac:dyDescent="0.2">
      <c r="A236" s="695"/>
      <c r="B236" s="696"/>
      <c r="C236" s="696"/>
      <c r="D236" s="696"/>
      <c r="E236" s="696"/>
      <c r="F236" s="697"/>
      <c r="G236" s="719" t="s">
        <v>15</v>
      </c>
      <c r="H236" s="720"/>
      <c r="I236" s="720"/>
      <c r="J236" s="720"/>
      <c r="K236" s="720"/>
      <c r="L236" s="721"/>
      <c r="M236" s="722"/>
      <c r="N236" s="722"/>
      <c r="O236" s="722"/>
      <c r="P236" s="722"/>
      <c r="Q236" s="722"/>
      <c r="R236" s="722"/>
      <c r="S236" s="722"/>
      <c r="T236" s="722"/>
      <c r="U236" s="722"/>
      <c r="V236" s="722"/>
      <c r="W236" s="722"/>
      <c r="X236" s="723"/>
      <c r="Y236" s="724">
        <f>SUM(Y226:AB235)</f>
        <v>0</v>
      </c>
      <c r="Z236" s="725"/>
      <c r="AA236" s="725"/>
      <c r="AB236" s="726"/>
      <c r="AC236" s="719" t="s">
        <v>15</v>
      </c>
      <c r="AD236" s="720"/>
      <c r="AE236" s="720"/>
      <c r="AF236" s="720"/>
      <c r="AG236" s="720"/>
      <c r="AH236" s="721"/>
      <c r="AI236" s="722"/>
      <c r="AJ236" s="722"/>
      <c r="AK236" s="722"/>
      <c r="AL236" s="722"/>
      <c r="AM236" s="722"/>
      <c r="AN236" s="722"/>
      <c r="AO236" s="722"/>
      <c r="AP236" s="722"/>
      <c r="AQ236" s="722"/>
      <c r="AR236" s="722"/>
      <c r="AS236" s="722"/>
      <c r="AT236" s="723"/>
      <c r="AU236" s="724">
        <f>SUM(AU226:AX235)</f>
        <v>0</v>
      </c>
      <c r="AV236" s="725"/>
      <c r="AW236" s="725"/>
      <c r="AX236" s="727"/>
    </row>
    <row r="237" spans="1:50" ht="15.75" hidden="1" customHeight="1" x14ac:dyDescent="0.15">
      <c r="A237" s="695"/>
      <c r="B237" s="696"/>
      <c r="C237" s="696"/>
      <c r="D237" s="696"/>
      <c r="E237" s="696"/>
      <c r="F237" s="697"/>
      <c r="G237" s="698" t="s">
        <v>82</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83</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row>
    <row r="238" spans="1:50" ht="15.75" hidden="1" customHeight="1" x14ac:dyDescent="0.15">
      <c r="A238" s="695"/>
      <c r="B238" s="696"/>
      <c r="C238" s="696"/>
      <c r="D238" s="696"/>
      <c r="E238" s="696"/>
      <c r="F238" s="697"/>
      <c r="G238" s="659" t="s">
        <v>12</v>
      </c>
      <c r="H238" s="702"/>
      <c r="I238" s="702"/>
      <c r="J238" s="702"/>
      <c r="K238" s="702"/>
      <c r="L238" s="703" t="s">
        <v>13</v>
      </c>
      <c r="M238" s="702"/>
      <c r="N238" s="702"/>
      <c r="O238" s="702"/>
      <c r="P238" s="702"/>
      <c r="Q238" s="702"/>
      <c r="R238" s="702"/>
      <c r="S238" s="702"/>
      <c r="T238" s="702"/>
      <c r="U238" s="702"/>
      <c r="V238" s="702"/>
      <c r="W238" s="702"/>
      <c r="X238" s="704"/>
      <c r="Y238" s="705" t="s">
        <v>14</v>
      </c>
      <c r="Z238" s="706"/>
      <c r="AA238" s="706"/>
      <c r="AB238" s="707"/>
      <c r="AC238" s="659" t="s">
        <v>12</v>
      </c>
      <c r="AD238" s="702"/>
      <c r="AE238" s="702"/>
      <c r="AF238" s="702"/>
      <c r="AG238" s="702"/>
      <c r="AH238" s="703" t="s">
        <v>13</v>
      </c>
      <c r="AI238" s="702"/>
      <c r="AJ238" s="702"/>
      <c r="AK238" s="702"/>
      <c r="AL238" s="702"/>
      <c r="AM238" s="702"/>
      <c r="AN238" s="702"/>
      <c r="AO238" s="702"/>
      <c r="AP238" s="702"/>
      <c r="AQ238" s="702"/>
      <c r="AR238" s="702"/>
      <c r="AS238" s="702"/>
      <c r="AT238" s="704"/>
      <c r="AU238" s="705" t="s">
        <v>14</v>
      </c>
      <c r="AV238" s="706"/>
      <c r="AW238" s="706"/>
      <c r="AX238" s="708"/>
    </row>
    <row r="239" spans="1:50" ht="15.75" hidden="1" customHeight="1" x14ac:dyDescent="0.15">
      <c r="A239" s="695"/>
      <c r="B239" s="696"/>
      <c r="C239" s="696"/>
      <c r="D239" s="696"/>
      <c r="E239" s="696"/>
      <c r="F239" s="697"/>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row>
    <row r="240" spans="1:50" ht="15.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row>
    <row r="241" spans="1:50" ht="15.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row>
    <row r="242" spans="1:50" ht="15.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row>
    <row r="243" spans="1:50" ht="15.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row>
    <row r="244" spans="1:50" ht="15.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row>
    <row r="245" spans="1:50" ht="15.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row>
    <row r="246" spans="1:50" ht="15.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row>
    <row r="247" spans="1:50" s="6" customFormat="1" ht="15.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row>
    <row r="248" spans="1:50" ht="15.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row>
    <row r="249" spans="1:50" ht="15.75" hidden="1" customHeight="1" x14ac:dyDescent="0.15">
      <c r="A249" s="695"/>
      <c r="B249" s="696"/>
      <c r="C249" s="696"/>
      <c r="D249" s="696"/>
      <c r="E249" s="696"/>
      <c r="F249" s="697"/>
      <c r="G249" s="719" t="s">
        <v>15</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15</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row>
    <row r="250" spans="1:50" ht="15.75" customHeight="1" thickBot="1" x14ac:dyDescent="0.2">
      <c r="A250" s="728" t="s">
        <v>84</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243" t="s">
        <v>224</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1"/>
      <c r="B254" s="731"/>
      <c r="C254" s="731" t="s">
        <v>86</v>
      </c>
      <c r="D254" s="731"/>
      <c r="E254" s="731"/>
      <c r="F254" s="731"/>
      <c r="G254" s="731"/>
      <c r="H254" s="731"/>
      <c r="I254" s="731"/>
      <c r="J254" s="732" t="s">
        <v>64</v>
      </c>
      <c r="K254" s="733"/>
      <c r="L254" s="733"/>
      <c r="M254" s="733"/>
      <c r="N254" s="733"/>
      <c r="O254" s="733"/>
      <c r="P254" s="734" t="s">
        <v>87</v>
      </c>
      <c r="Q254" s="734"/>
      <c r="R254" s="734"/>
      <c r="S254" s="734"/>
      <c r="T254" s="734"/>
      <c r="U254" s="734"/>
      <c r="V254" s="734"/>
      <c r="W254" s="734"/>
      <c r="X254" s="734"/>
      <c r="Y254" s="735" t="s">
        <v>88</v>
      </c>
      <c r="Z254" s="537"/>
      <c r="AA254" s="537"/>
      <c r="AB254" s="537"/>
      <c r="AC254" s="732" t="s">
        <v>217</v>
      </c>
      <c r="AD254" s="732"/>
      <c r="AE254" s="732"/>
      <c r="AF254" s="732"/>
      <c r="AG254" s="732"/>
      <c r="AH254" s="735" t="s">
        <v>63</v>
      </c>
      <c r="AI254" s="731"/>
      <c r="AJ254" s="731"/>
      <c r="AK254" s="731"/>
      <c r="AL254" s="731" t="s">
        <v>16</v>
      </c>
      <c r="AM254" s="731"/>
      <c r="AN254" s="731"/>
      <c r="AO254" s="751"/>
      <c r="AP254" s="752" t="s">
        <v>223</v>
      </c>
      <c r="AQ254" s="752"/>
      <c r="AR254" s="752"/>
      <c r="AS254" s="752"/>
      <c r="AT254" s="752"/>
      <c r="AU254" s="752"/>
      <c r="AV254" s="752"/>
      <c r="AW254" s="752"/>
      <c r="AX254" s="752"/>
    </row>
    <row r="255" spans="1:50" ht="102.75" customHeight="1" x14ac:dyDescent="0.15">
      <c r="A255" s="737">
        <v>1</v>
      </c>
      <c r="B255" s="737">
        <v>1</v>
      </c>
      <c r="C255" s="738" t="s">
        <v>567</v>
      </c>
      <c r="D255" s="738"/>
      <c r="E255" s="738"/>
      <c r="F255" s="738"/>
      <c r="G255" s="738"/>
      <c r="H255" s="738"/>
      <c r="I255" s="738"/>
      <c r="J255" s="739">
        <v>8020005008491</v>
      </c>
      <c r="K255" s="740"/>
      <c r="L255" s="740"/>
      <c r="M255" s="740"/>
      <c r="N255" s="740"/>
      <c r="O255" s="740"/>
      <c r="P255" s="741" t="s">
        <v>568</v>
      </c>
      <c r="Q255" s="741"/>
      <c r="R255" s="741"/>
      <c r="S255" s="741"/>
      <c r="T255" s="741"/>
      <c r="U255" s="741"/>
      <c r="V255" s="741"/>
      <c r="W255" s="741"/>
      <c r="X255" s="741"/>
      <c r="Y255" s="742">
        <v>268</v>
      </c>
      <c r="Z255" s="743"/>
      <c r="AA255" s="743"/>
      <c r="AB255" s="744"/>
      <c r="AC255" s="745" t="s">
        <v>530</v>
      </c>
      <c r="AD255" s="745"/>
      <c r="AE255" s="745"/>
      <c r="AF255" s="745"/>
      <c r="AG255" s="745"/>
      <c r="AH255" s="746" t="s">
        <v>530</v>
      </c>
      <c r="AI255" s="747"/>
      <c r="AJ255" s="747"/>
      <c r="AK255" s="747"/>
      <c r="AL255" s="748" t="s">
        <v>530</v>
      </c>
      <c r="AM255" s="749"/>
      <c r="AN255" s="749"/>
      <c r="AO255" s="750"/>
      <c r="AP255" s="736"/>
      <c r="AQ255" s="736"/>
      <c r="AR255" s="736"/>
      <c r="AS255" s="736"/>
      <c r="AT255" s="736"/>
      <c r="AU255" s="736"/>
      <c r="AV255" s="736"/>
      <c r="AW255" s="736"/>
      <c r="AX255" s="736"/>
    </row>
    <row r="256" spans="1:50" ht="24.75" hidden="1" customHeight="1" x14ac:dyDescent="0.15">
      <c r="A256" s="737">
        <v>2</v>
      </c>
      <c r="B256" s="737">
        <v>1</v>
      </c>
      <c r="C256" s="738"/>
      <c r="D256" s="738"/>
      <c r="E256" s="738"/>
      <c r="F256" s="738"/>
      <c r="G256" s="738"/>
      <c r="H256" s="738"/>
      <c r="I256" s="738"/>
      <c r="J256" s="739"/>
      <c r="K256" s="740"/>
      <c r="L256" s="740"/>
      <c r="M256" s="740"/>
      <c r="N256" s="740"/>
      <c r="O256" s="740"/>
      <c r="P256" s="741"/>
      <c r="Q256" s="741"/>
      <c r="R256" s="741"/>
      <c r="S256" s="741"/>
      <c r="T256" s="741"/>
      <c r="U256" s="741"/>
      <c r="V256" s="741"/>
      <c r="W256" s="741"/>
      <c r="X256" s="741"/>
      <c r="Y256" s="742"/>
      <c r="Z256" s="743"/>
      <c r="AA256" s="743"/>
      <c r="AB256" s="744"/>
      <c r="AC256" s="745"/>
      <c r="AD256" s="745"/>
      <c r="AE256" s="745"/>
      <c r="AF256" s="745"/>
      <c r="AG256" s="745"/>
      <c r="AH256" s="746"/>
      <c r="AI256" s="747"/>
      <c r="AJ256" s="747"/>
      <c r="AK256" s="747"/>
      <c r="AL256" s="748"/>
      <c r="AM256" s="749"/>
      <c r="AN256" s="749"/>
      <c r="AO256" s="750"/>
      <c r="AP256" s="736"/>
      <c r="AQ256" s="736"/>
      <c r="AR256" s="736"/>
      <c r="AS256" s="736"/>
      <c r="AT256" s="736"/>
      <c r="AU256" s="736"/>
      <c r="AV256" s="736"/>
      <c r="AW256" s="736"/>
      <c r="AX256" s="736"/>
    </row>
    <row r="257" spans="1:50" ht="24.75" hidden="1" customHeight="1" x14ac:dyDescent="0.15">
      <c r="A257" s="737">
        <v>3</v>
      </c>
      <c r="B257" s="737">
        <v>1</v>
      </c>
      <c r="C257" s="738"/>
      <c r="D257" s="738"/>
      <c r="E257" s="738"/>
      <c r="F257" s="738"/>
      <c r="G257" s="738"/>
      <c r="H257" s="738"/>
      <c r="I257" s="738"/>
      <c r="J257" s="739"/>
      <c r="K257" s="740"/>
      <c r="L257" s="740"/>
      <c r="M257" s="740"/>
      <c r="N257" s="740"/>
      <c r="O257" s="740"/>
      <c r="P257" s="741"/>
      <c r="Q257" s="741"/>
      <c r="R257" s="741"/>
      <c r="S257" s="741"/>
      <c r="T257" s="741"/>
      <c r="U257" s="741"/>
      <c r="V257" s="741"/>
      <c r="W257" s="741"/>
      <c r="X257" s="741"/>
      <c r="Y257" s="742"/>
      <c r="Z257" s="743"/>
      <c r="AA257" s="743"/>
      <c r="AB257" s="744"/>
      <c r="AC257" s="745"/>
      <c r="AD257" s="745"/>
      <c r="AE257" s="745"/>
      <c r="AF257" s="745"/>
      <c r="AG257" s="745"/>
      <c r="AH257" s="746"/>
      <c r="AI257" s="747"/>
      <c r="AJ257" s="747"/>
      <c r="AK257" s="747"/>
      <c r="AL257" s="748"/>
      <c r="AM257" s="749"/>
      <c r="AN257" s="749"/>
      <c r="AO257" s="750"/>
      <c r="AP257" s="736"/>
      <c r="AQ257" s="736"/>
      <c r="AR257" s="736"/>
      <c r="AS257" s="736"/>
      <c r="AT257" s="736"/>
      <c r="AU257" s="736"/>
      <c r="AV257" s="736"/>
      <c r="AW257" s="736"/>
      <c r="AX257" s="736"/>
    </row>
    <row r="258" spans="1:50" ht="24.75" hidden="1" customHeight="1" x14ac:dyDescent="0.15">
      <c r="A258" s="737">
        <v>4</v>
      </c>
      <c r="B258" s="737">
        <v>1</v>
      </c>
      <c r="C258" s="738"/>
      <c r="D258" s="738"/>
      <c r="E258" s="738"/>
      <c r="F258" s="738"/>
      <c r="G258" s="738"/>
      <c r="H258" s="738"/>
      <c r="I258" s="738"/>
      <c r="J258" s="739"/>
      <c r="K258" s="740"/>
      <c r="L258" s="740"/>
      <c r="M258" s="740"/>
      <c r="N258" s="740"/>
      <c r="O258" s="740"/>
      <c r="P258" s="741"/>
      <c r="Q258" s="741"/>
      <c r="R258" s="741"/>
      <c r="S258" s="741"/>
      <c r="T258" s="741"/>
      <c r="U258" s="741"/>
      <c r="V258" s="741"/>
      <c r="W258" s="741"/>
      <c r="X258" s="741"/>
      <c r="Y258" s="742"/>
      <c r="Z258" s="743"/>
      <c r="AA258" s="743"/>
      <c r="AB258" s="744"/>
      <c r="AC258" s="745"/>
      <c r="AD258" s="745"/>
      <c r="AE258" s="745"/>
      <c r="AF258" s="745"/>
      <c r="AG258" s="745"/>
      <c r="AH258" s="746"/>
      <c r="AI258" s="747"/>
      <c r="AJ258" s="747"/>
      <c r="AK258" s="747"/>
      <c r="AL258" s="748"/>
      <c r="AM258" s="749"/>
      <c r="AN258" s="749"/>
      <c r="AO258" s="750"/>
      <c r="AP258" s="736"/>
      <c r="AQ258" s="736"/>
      <c r="AR258" s="736"/>
      <c r="AS258" s="736"/>
      <c r="AT258" s="736"/>
      <c r="AU258" s="736"/>
      <c r="AV258" s="736"/>
      <c r="AW258" s="736"/>
      <c r="AX258" s="736"/>
    </row>
    <row r="259" spans="1:50" ht="24.75" hidden="1" customHeight="1" x14ac:dyDescent="0.15">
      <c r="A259" s="737">
        <v>5</v>
      </c>
      <c r="B259" s="737">
        <v>1</v>
      </c>
      <c r="C259" s="738"/>
      <c r="D259" s="738"/>
      <c r="E259" s="738"/>
      <c r="F259" s="738"/>
      <c r="G259" s="738"/>
      <c r="H259" s="738"/>
      <c r="I259" s="738"/>
      <c r="J259" s="739"/>
      <c r="K259" s="740"/>
      <c r="L259" s="740"/>
      <c r="M259" s="740"/>
      <c r="N259" s="740"/>
      <c r="O259" s="740"/>
      <c r="P259" s="741"/>
      <c r="Q259" s="741"/>
      <c r="R259" s="741"/>
      <c r="S259" s="741"/>
      <c r="T259" s="741"/>
      <c r="U259" s="741"/>
      <c r="V259" s="741"/>
      <c r="W259" s="741"/>
      <c r="X259" s="741"/>
      <c r="Y259" s="742"/>
      <c r="Z259" s="743"/>
      <c r="AA259" s="743"/>
      <c r="AB259" s="744"/>
      <c r="AC259" s="745"/>
      <c r="AD259" s="745"/>
      <c r="AE259" s="745"/>
      <c r="AF259" s="745"/>
      <c r="AG259" s="745"/>
      <c r="AH259" s="746"/>
      <c r="AI259" s="747"/>
      <c r="AJ259" s="747"/>
      <c r="AK259" s="747"/>
      <c r="AL259" s="748"/>
      <c r="AM259" s="749"/>
      <c r="AN259" s="749"/>
      <c r="AO259" s="750"/>
      <c r="AP259" s="736"/>
      <c r="AQ259" s="736"/>
      <c r="AR259" s="736"/>
      <c r="AS259" s="736"/>
      <c r="AT259" s="736"/>
      <c r="AU259" s="736"/>
      <c r="AV259" s="736"/>
      <c r="AW259" s="736"/>
      <c r="AX259" s="736"/>
    </row>
    <row r="260" spans="1:50" ht="24.75" hidden="1" customHeight="1" x14ac:dyDescent="0.15">
      <c r="A260" s="737">
        <v>6</v>
      </c>
      <c r="B260" s="737">
        <v>1</v>
      </c>
      <c r="C260" s="738"/>
      <c r="D260" s="738"/>
      <c r="E260" s="738"/>
      <c r="F260" s="738"/>
      <c r="G260" s="738"/>
      <c r="H260" s="738"/>
      <c r="I260" s="738"/>
      <c r="J260" s="739"/>
      <c r="K260" s="740"/>
      <c r="L260" s="740"/>
      <c r="M260" s="740"/>
      <c r="N260" s="740"/>
      <c r="O260" s="740"/>
      <c r="P260" s="741"/>
      <c r="Q260" s="741"/>
      <c r="R260" s="741"/>
      <c r="S260" s="741"/>
      <c r="T260" s="741"/>
      <c r="U260" s="741"/>
      <c r="V260" s="741"/>
      <c r="W260" s="741"/>
      <c r="X260" s="741"/>
      <c r="Y260" s="742"/>
      <c r="Z260" s="743"/>
      <c r="AA260" s="743"/>
      <c r="AB260" s="744"/>
      <c r="AC260" s="745"/>
      <c r="AD260" s="745"/>
      <c r="AE260" s="745"/>
      <c r="AF260" s="745"/>
      <c r="AG260" s="745"/>
      <c r="AH260" s="746"/>
      <c r="AI260" s="747"/>
      <c r="AJ260" s="747"/>
      <c r="AK260" s="747"/>
      <c r="AL260" s="748"/>
      <c r="AM260" s="749"/>
      <c r="AN260" s="749"/>
      <c r="AO260" s="750"/>
      <c r="AP260" s="736"/>
      <c r="AQ260" s="736"/>
      <c r="AR260" s="736"/>
      <c r="AS260" s="736"/>
      <c r="AT260" s="736"/>
      <c r="AU260" s="736"/>
      <c r="AV260" s="736"/>
      <c r="AW260" s="736"/>
      <c r="AX260" s="736"/>
    </row>
    <row r="261" spans="1:50" ht="24.75" hidden="1" customHeight="1" x14ac:dyDescent="0.15">
      <c r="A261" s="737">
        <v>7</v>
      </c>
      <c r="B261" s="737">
        <v>1</v>
      </c>
      <c r="C261" s="738"/>
      <c r="D261" s="738"/>
      <c r="E261" s="738"/>
      <c r="F261" s="738"/>
      <c r="G261" s="738"/>
      <c r="H261" s="738"/>
      <c r="I261" s="738"/>
      <c r="J261" s="739"/>
      <c r="K261" s="740"/>
      <c r="L261" s="740"/>
      <c r="M261" s="740"/>
      <c r="N261" s="740"/>
      <c r="O261" s="740"/>
      <c r="P261" s="741"/>
      <c r="Q261" s="741"/>
      <c r="R261" s="741"/>
      <c r="S261" s="741"/>
      <c r="T261" s="741"/>
      <c r="U261" s="741"/>
      <c r="V261" s="741"/>
      <c r="W261" s="741"/>
      <c r="X261" s="741"/>
      <c r="Y261" s="742"/>
      <c r="Z261" s="743"/>
      <c r="AA261" s="743"/>
      <c r="AB261" s="744"/>
      <c r="AC261" s="745"/>
      <c r="AD261" s="745"/>
      <c r="AE261" s="745"/>
      <c r="AF261" s="745"/>
      <c r="AG261" s="745"/>
      <c r="AH261" s="746"/>
      <c r="AI261" s="747"/>
      <c r="AJ261" s="747"/>
      <c r="AK261" s="747"/>
      <c r="AL261" s="748"/>
      <c r="AM261" s="749"/>
      <c r="AN261" s="749"/>
      <c r="AO261" s="750"/>
      <c r="AP261" s="736"/>
      <c r="AQ261" s="736"/>
      <c r="AR261" s="736"/>
      <c r="AS261" s="736"/>
      <c r="AT261" s="736"/>
      <c r="AU261" s="736"/>
      <c r="AV261" s="736"/>
      <c r="AW261" s="736"/>
      <c r="AX261" s="736"/>
    </row>
    <row r="262" spans="1:50" ht="24.75" hidden="1" customHeight="1" x14ac:dyDescent="0.15">
      <c r="A262" s="737">
        <v>8</v>
      </c>
      <c r="B262" s="737">
        <v>1</v>
      </c>
      <c r="C262" s="738"/>
      <c r="D262" s="738"/>
      <c r="E262" s="738"/>
      <c r="F262" s="738"/>
      <c r="G262" s="738"/>
      <c r="H262" s="738"/>
      <c r="I262" s="738"/>
      <c r="J262" s="739"/>
      <c r="K262" s="740"/>
      <c r="L262" s="740"/>
      <c r="M262" s="740"/>
      <c r="N262" s="740"/>
      <c r="O262" s="740"/>
      <c r="P262" s="741"/>
      <c r="Q262" s="741"/>
      <c r="R262" s="741"/>
      <c r="S262" s="741"/>
      <c r="T262" s="741"/>
      <c r="U262" s="741"/>
      <c r="V262" s="741"/>
      <c r="W262" s="741"/>
      <c r="X262" s="741"/>
      <c r="Y262" s="742"/>
      <c r="Z262" s="743"/>
      <c r="AA262" s="743"/>
      <c r="AB262" s="744"/>
      <c r="AC262" s="745"/>
      <c r="AD262" s="745"/>
      <c r="AE262" s="745"/>
      <c r="AF262" s="745"/>
      <c r="AG262" s="745"/>
      <c r="AH262" s="746"/>
      <c r="AI262" s="747"/>
      <c r="AJ262" s="747"/>
      <c r="AK262" s="747"/>
      <c r="AL262" s="748"/>
      <c r="AM262" s="749"/>
      <c r="AN262" s="749"/>
      <c r="AO262" s="750"/>
      <c r="AP262" s="736"/>
      <c r="AQ262" s="736"/>
      <c r="AR262" s="736"/>
      <c r="AS262" s="736"/>
      <c r="AT262" s="736"/>
      <c r="AU262" s="736"/>
      <c r="AV262" s="736"/>
      <c r="AW262" s="736"/>
      <c r="AX262" s="736"/>
    </row>
    <row r="263" spans="1:50" ht="24.75" hidden="1" customHeight="1" x14ac:dyDescent="0.15">
      <c r="A263" s="737">
        <v>9</v>
      </c>
      <c r="B263" s="737">
        <v>1</v>
      </c>
      <c r="C263" s="738"/>
      <c r="D263" s="738"/>
      <c r="E263" s="738"/>
      <c r="F263" s="738"/>
      <c r="G263" s="738"/>
      <c r="H263" s="738"/>
      <c r="I263" s="738"/>
      <c r="J263" s="739"/>
      <c r="K263" s="740"/>
      <c r="L263" s="740"/>
      <c r="M263" s="740"/>
      <c r="N263" s="740"/>
      <c r="O263" s="740"/>
      <c r="P263" s="741"/>
      <c r="Q263" s="741"/>
      <c r="R263" s="741"/>
      <c r="S263" s="741"/>
      <c r="T263" s="741"/>
      <c r="U263" s="741"/>
      <c r="V263" s="741"/>
      <c r="W263" s="741"/>
      <c r="X263" s="741"/>
      <c r="Y263" s="742"/>
      <c r="Z263" s="743"/>
      <c r="AA263" s="743"/>
      <c r="AB263" s="744"/>
      <c r="AC263" s="745"/>
      <c r="AD263" s="745"/>
      <c r="AE263" s="745"/>
      <c r="AF263" s="745"/>
      <c r="AG263" s="745"/>
      <c r="AH263" s="746"/>
      <c r="AI263" s="747"/>
      <c r="AJ263" s="747"/>
      <c r="AK263" s="747"/>
      <c r="AL263" s="748"/>
      <c r="AM263" s="749"/>
      <c r="AN263" s="749"/>
      <c r="AO263" s="750"/>
      <c r="AP263" s="736"/>
      <c r="AQ263" s="736"/>
      <c r="AR263" s="736"/>
      <c r="AS263" s="736"/>
      <c r="AT263" s="736"/>
      <c r="AU263" s="736"/>
      <c r="AV263" s="736"/>
      <c r="AW263" s="736"/>
      <c r="AX263" s="736"/>
    </row>
    <row r="264" spans="1:50" ht="24.75" hidden="1" customHeight="1" x14ac:dyDescent="0.15">
      <c r="A264" s="737">
        <v>10</v>
      </c>
      <c r="B264" s="737">
        <v>1</v>
      </c>
      <c r="C264" s="738"/>
      <c r="D264" s="738"/>
      <c r="E264" s="738"/>
      <c r="F264" s="738"/>
      <c r="G264" s="738"/>
      <c r="H264" s="738"/>
      <c r="I264" s="738"/>
      <c r="J264" s="739"/>
      <c r="K264" s="740"/>
      <c r="L264" s="740"/>
      <c r="M264" s="740"/>
      <c r="N264" s="740"/>
      <c r="O264" s="740"/>
      <c r="P264" s="741"/>
      <c r="Q264" s="741"/>
      <c r="R264" s="741"/>
      <c r="S264" s="741"/>
      <c r="T264" s="741"/>
      <c r="U264" s="741"/>
      <c r="V264" s="741"/>
      <c r="W264" s="741"/>
      <c r="X264" s="741"/>
      <c r="Y264" s="742"/>
      <c r="Z264" s="743"/>
      <c r="AA264" s="743"/>
      <c r="AB264" s="744"/>
      <c r="AC264" s="745"/>
      <c r="AD264" s="745"/>
      <c r="AE264" s="745"/>
      <c r="AF264" s="745"/>
      <c r="AG264" s="745"/>
      <c r="AH264" s="746"/>
      <c r="AI264" s="747"/>
      <c r="AJ264" s="747"/>
      <c r="AK264" s="747"/>
      <c r="AL264" s="748"/>
      <c r="AM264" s="749"/>
      <c r="AN264" s="749"/>
      <c r="AO264" s="750"/>
      <c r="AP264" s="736"/>
      <c r="AQ264" s="736"/>
      <c r="AR264" s="736"/>
      <c r="AS264" s="736"/>
      <c r="AT264" s="736"/>
      <c r="AU264" s="736"/>
      <c r="AV264" s="736"/>
      <c r="AW264" s="736"/>
      <c r="AX264" s="736"/>
    </row>
    <row r="265" spans="1:50" ht="24.75" hidden="1" customHeight="1" x14ac:dyDescent="0.15">
      <c r="A265" s="737">
        <v>11</v>
      </c>
      <c r="B265" s="737">
        <v>1</v>
      </c>
      <c r="C265" s="738"/>
      <c r="D265" s="738"/>
      <c r="E265" s="738"/>
      <c r="F265" s="738"/>
      <c r="G265" s="738"/>
      <c r="H265" s="738"/>
      <c r="I265" s="738"/>
      <c r="J265" s="739"/>
      <c r="K265" s="740"/>
      <c r="L265" s="740"/>
      <c r="M265" s="740"/>
      <c r="N265" s="740"/>
      <c r="O265" s="740"/>
      <c r="P265" s="741"/>
      <c r="Q265" s="741"/>
      <c r="R265" s="741"/>
      <c r="S265" s="741"/>
      <c r="T265" s="741"/>
      <c r="U265" s="741"/>
      <c r="V265" s="741"/>
      <c r="W265" s="741"/>
      <c r="X265" s="741"/>
      <c r="Y265" s="742"/>
      <c r="Z265" s="743"/>
      <c r="AA265" s="743"/>
      <c r="AB265" s="744"/>
      <c r="AC265" s="745"/>
      <c r="AD265" s="745"/>
      <c r="AE265" s="745"/>
      <c r="AF265" s="745"/>
      <c r="AG265" s="745"/>
      <c r="AH265" s="746"/>
      <c r="AI265" s="747"/>
      <c r="AJ265" s="747"/>
      <c r="AK265" s="747"/>
      <c r="AL265" s="748"/>
      <c r="AM265" s="749"/>
      <c r="AN265" s="749"/>
      <c r="AO265" s="750"/>
      <c r="AP265" s="736"/>
      <c r="AQ265" s="736"/>
      <c r="AR265" s="736"/>
      <c r="AS265" s="736"/>
      <c r="AT265" s="736"/>
      <c r="AU265" s="736"/>
      <c r="AV265" s="736"/>
      <c r="AW265" s="736"/>
      <c r="AX265" s="736"/>
    </row>
    <row r="266" spans="1:50" ht="24.75" hidden="1" customHeight="1" x14ac:dyDescent="0.15">
      <c r="A266" s="737">
        <v>12</v>
      </c>
      <c r="B266" s="737">
        <v>1</v>
      </c>
      <c r="C266" s="738"/>
      <c r="D266" s="738"/>
      <c r="E266" s="738"/>
      <c r="F266" s="738"/>
      <c r="G266" s="738"/>
      <c r="H266" s="738"/>
      <c r="I266" s="738"/>
      <c r="J266" s="739"/>
      <c r="K266" s="740"/>
      <c r="L266" s="740"/>
      <c r="M266" s="740"/>
      <c r="N266" s="740"/>
      <c r="O266" s="740"/>
      <c r="P266" s="741"/>
      <c r="Q266" s="741"/>
      <c r="R266" s="741"/>
      <c r="S266" s="741"/>
      <c r="T266" s="741"/>
      <c r="U266" s="741"/>
      <c r="V266" s="741"/>
      <c r="W266" s="741"/>
      <c r="X266" s="741"/>
      <c r="Y266" s="742"/>
      <c r="Z266" s="743"/>
      <c r="AA266" s="743"/>
      <c r="AB266" s="744"/>
      <c r="AC266" s="745"/>
      <c r="AD266" s="745"/>
      <c r="AE266" s="745"/>
      <c r="AF266" s="745"/>
      <c r="AG266" s="745"/>
      <c r="AH266" s="746"/>
      <c r="AI266" s="747"/>
      <c r="AJ266" s="747"/>
      <c r="AK266" s="747"/>
      <c r="AL266" s="748"/>
      <c r="AM266" s="749"/>
      <c r="AN266" s="749"/>
      <c r="AO266" s="750"/>
      <c r="AP266" s="736"/>
      <c r="AQ266" s="736"/>
      <c r="AR266" s="736"/>
      <c r="AS266" s="736"/>
      <c r="AT266" s="736"/>
      <c r="AU266" s="736"/>
      <c r="AV266" s="736"/>
      <c r="AW266" s="736"/>
      <c r="AX266" s="736"/>
    </row>
    <row r="267" spans="1:50" ht="24.75" hidden="1" customHeight="1" x14ac:dyDescent="0.15">
      <c r="A267" s="737">
        <v>13</v>
      </c>
      <c r="B267" s="737">
        <v>1</v>
      </c>
      <c r="C267" s="738"/>
      <c r="D267" s="738"/>
      <c r="E267" s="738"/>
      <c r="F267" s="738"/>
      <c r="G267" s="738"/>
      <c r="H267" s="738"/>
      <c r="I267" s="738"/>
      <c r="J267" s="739"/>
      <c r="K267" s="740"/>
      <c r="L267" s="740"/>
      <c r="M267" s="740"/>
      <c r="N267" s="740"/>
      <c r="O267" s="740"/>
      <c r="P267" s="741"/>
      <c r="Q267" s="741"/>
      <c r="R267" s="741"/>
      <c r="S267" s="741"/>
      <c r="T267" s="741"/>
      <c r="U267" s="741"/>
      <c r="V267" s="741"/>
      <c r="W267" s="741"/>
      <c r="X267" s="741"/>
      <c r="Y267" s="742"/>
      <c r="Z267" s="743"/>
      <c r="AA267" s="743"/>
      <c r="AB267" s="744"/>
      <c r="AC267" s="745"/>
      <c r="AD267" s="745"/>
      <c r="AE267" s="745"/>
      <c r="AF267" s="745"/>
      <c r="AG267" s="745"/>
      <c r="AH267" s="746"/>
      <c r="AI267" s="747"/>
      <c r="AJ267" s="747"/>
      <c r="AK267" s="747"/>
      <c r="AL267" s="748"/>
      <c r="AM267" s="749"/>
      <c r="AN267" s="749"/>
      <c r="AO267" s="750"/>
      <c r="AP267" s="736"/>
      <c r="AQ267" s="736"/>
      <c r="AR267" s="736"/>
      <c r="AS267" s="736"/>
      <c r="AT267" s="736"/>
      <c r="AU267" s="736"/>
      <c r="AV267" s="736"/>
      <c r="AW267" s="736"/>
      <c r="AX267" s="736"/>
    </row>
    <row r="268" spans="1:50" ht="24.75" hidden="1" customHeight="1" x14ac:dyDescent="0.15">
      <c r="A268" s="737">
        <v>14</v>
      </c>
      <c r="B268" s="737">
        <v>1</v>
      </c>
      <c r="C268" s="738"/>
      <c r="D268" s="738"/>
      <c r="E268" s="738"/>
      <c r="F268" s="738"/>
      <c r="G268" s="738"/>
      <c r="H268" s="738"/>
      <c r="I268" s="738"/>
      <c r="J268" s="739"/>
      <c r="K268" s="740"/>
      <c r="L268" s="740"/>
      <c r="M268" s="740"/>
      <c r="N268" s="740"/>
      <c r="O268" s="740"/>
      <c r="P268" s="741"/>
      <c r="Q268" s="741"/>
      <c r="R268" s="741"/>
      <c r="S268" s="741"/>
      <c r="T268" s="741"/>
      <c r="U268" s="741"/>
      <c r="V268" s="741"/>
      <c r="W268" s="741"/>
      <c r="X268" s="741"/>
      <c r="Y268" s="742"/>
      <c r="Z268" s="743"/>
      <c r="AA268" s="743"/>
      <c r="AB268" s="744"/>
      <c r="AC268" s="745"/>
      <c r="AD268" s="745"/>
      <c r="AE268" s="745"/>
      <c r="AF268" s="745"/>
      <c r="AG268" s="745"/>
      <c r="AH268" s="746"/>
      <c r="AI268" s="747"/>
      <c r="AJ268" s="747"/>
      <c r="AK268" s="747"/>
      <c r="AL268" s="748"/>
      <c r="AM268" s="749"/>
      <c r="AN268" s="749"/>
      <c r="AO268" s="750"/>
      <c r="AP268" s="736"/>
      <c r="AQ268" s="736"/>
      <c r="AR268" s="736"/>
      <c r="AS268" s="736"/>
      <c r="AT268" s="736"/>
      <c r="AU268" s="736"/>
      <c r="AV268" s="736"/>
      <c r="AW268" s="736"/>
      <c r="AX268" s="736"/>
    </row>
    <row r="269" spans="1:50" ht="24.75" hidden="1" customHeight="1" x14ac:dyDescent="0.15">
      <c r="A269" s="737">
        <v>15</v>
      </c>
      <c r="B269" s="737">
        <v>1</v>
      </c>
      <c r="C269" s="738"/>
      <c r="D269" s="738"/>
      <c r="E269" s="738"/>
      <c r="F269" s="738"/>
      <c r="G269" s="738"/>
      <c r="H269" s="738"/>
      <c r="I269" s="738"/>
      <c r="J269" s="739"/>
      <c r="K269" s="740"/>
      <c r="L269" s="740"/>
      <c r="M269" s="740"/>
      <c r="N269" s="740"/>
      <c r="O269" s="740"/>
      <c r="P269" s="741"/>
      <c r="Q269" s="741"/>
      <c r="R269" s="741"/>
      <c r="S269" s="741"/>
      <c r="T269" s="741"/>
      <c r="U269" s="741"/>
      <c r="V269" s="741"/>
      <c r="W269" s="741"/>
      <c r="X269" s="741"/>
      <c r="Y269" s="742"/>
      <c r="Z269" s="743"/>
      <c r="AA269" s="743"/>
      <c r="AB269" s="744"/>
      <c r="AC269" s="745"/>
      <c r="AD269" s="745"/>
      <c r="AE269" s="745"/>
      <c r="AF269" s="745"/>
      <c r="AG269" s="745"/>
      <c r="AH269" s="746"/>
      <c r="AI269" s="747"/>
      <c r="AJ269" s="747"/>
      <c r="AK269" s="747"/>
      <c r="AL269" s="748"/>
      <c r="AM269" s="749"/>
      <c r="AN269" s="749"/>
      <c r="AO269" s="750"/>
      <c r="AP269" s="736"/>
      <c r="AQ269" s="736"/>
      <c r="AR269" s="736"/>
      <c r="AS269" s="736"/>
      <c r="AT269" s="736"/>
      <c r="AU269" s="736"/>
      <c r="AV269" s="736"/>
      <c r="AW269" s="736"/>
      <c r="AX269" s="736"/>
    </row>
    <row r="270" spans="1:50" ht="24.75" hidden="1" customHeight="1" x14ac:dyDescent="0.15">
      <c r="A270" s="737">
        <v>16</v>
      </c>
      <c r="B270" s="737">
        <v>1</v>
      </c>
      <c r="C270" s="738"/>
      <c r="D270" s="738"/>
      <c r="E270" s="738"/>
      <c r="F270" s="738"/>
      <c r="G270" s="738"/>
      <c r="H270" s="738"/>
      <c r="I270" s="738"/>
      <c r="J270" s="739"/>
      <c r="K270" s="740"/>
      <c r="L270" s="740"/>
      <c r="M270" s="740"/>
      <c r="N270" s="740"/>
      <c r="O270" s="740"/>
      <c r="P270" s="741"/>
      <c r="Q270" s="741"/>
      <c r="R270" s="741"/>
      <c r="S270" s="741"/>
      <c r="T270" s="741"/>
      <c r="U270" s="741"/>
      <c r="V270" s="741"/>
      <c r="W270" s="741"/>
      <c r="X270" s="741"/>
      <c r="Y270" s="742"/>
      <c r="Z270" s="743"/>
      <c r="AA270" s="743"/>
      <c r="AB270" s="744"/>
      <c r="AC270" s="745"/>
      <c r="AD270" s="745"/>
      <c r="AE270" s="745"/>
      <c r="AF270" s="745"/>
      <c r="AG270" s="745"/>
      <c r="AH270" s="746"/>
      <c r="AI270" s="747"/>
      <c r="AJ270" s="747"/>
      <c r="AK270" s="747"/>
      <c r="AL270" s="748"/>
      <c r="AM270" s="749"/>
      <c r="AN270" s="749"/>
      <c r="AO270" s="750"/>
      <c r="AP270" s="736"/>
      <c r="AQ270" s="736"/>
      <c r="AR270" s="736"/>
      <c r="AS270" s="736"/>
      <c r="AT270" s="736"/>
      <c r="AU270" s="736"/>
      <c r="AV270" s="736"/>
      <c r="AW270" s="736"/>
      <c r="AX270" s="736"/>
    </row>
    <row r="271" spans="1:50" ht="24.75" hidden="1" customHeight="1" x14ac:dyDescent="0.15">
      <c r="A271" s="737">
        <v>17</v>
      </c>
      <c r="B271" s="737">
        <v>1</v>
      </c>
      <c r="C271" s="738"/>
      <c r="D271" s="738"/>
      <c r="E271" s="738"/>
      <c r="F271" s="738"/>
      <c r="G271" s="738"/>
      <c r="H271" s="738"/>
      <c r="I271" s="738"/>
      <c r="J271" s="739"/>
      <c r="K271" s="740"/>
      <c r="L271" s="740"/>
      <c r="M271" s="740"/>
      <c r="N271" s="740"/>
      <c r="O271" s="740"/>
      <c r="P271" s="741"/>
      <c r="Q271" s="741"/>
      <c r="R271" s="741"/>
      <c r="S271" s="741"/>
      <c r="T271" s="741"/>
      <c r="U271" s="741"/>
      <c r="V271" s="741"/>
      <c r="W271" s="741"/>
      <c r="X271" s="741"/>
      <c r="Y271" s="742"/>
      <c r="Z271" s="743"/>
      <c r="AA271" s="743"/>
      <c r="AB271" s="744"/>
      <c r="AC271" s="745"/>
      <c r="AD271" s="745"/>
      <c r="AE271" s="745"/>
      <c r="AF271" s="745"/>
      <c r="AG271" s="745"/>
      <c r="AH271" s="746"/>
      <c r="AI271" s="747"/>
      <c r="AJ271" s="747"/>
      <c r="AK271" s="747"/>
      <c r="AL271" s="748"/>
      <c r="AM271" s="749"/>
      <c r="AN271" s="749"/>
      <c r="AO271" s="750"/>
      <c r="AP271" s="736"/>
      <c r="AQ271" s="736"/>
      <c r="AR271" s="736"/>
      <c r="AS271" s="736"/>
      <c r="AT271" s="736"/>
      <c r="AU271" s="736"/>
      <c r="AV271" s="736"/>
      <c r="AW271" s="736"/>
      <c r="AX271" s="736"/>
    </row>
    <row r="272" spans="1:50" ht="24.75" hidden="1" customHeight="1" x14ac:dyDescent="0.15">
      <c r="A272" s="737">
        <v>18</v>
      </c>
      <c r="B272" s="737">
        <v>1</v>
      </c>
      <c r="C272" s="738"/>
      <c r="D272" s="738"/>
      <c r="E272" s="738"/>
      <c r="F272" s="738"/>
      <c r="G272" s="738"/>
      <c r="H272" s="738"/>
      <c r="I272" s="738"/>
      <c r="J272" s="739"/>
      <c r="K272" s="740"/>
      <c r="L272" s="740"/>
      <c r="M272" s="740"/>
      <c r="N272" s="740"/>
      <c r="O272" s="740"/>
      <c r="P272" s="741"/>
      <c r="Q272" s="741"/>
      <c r="R272" s="741"/>
      <c r="S272" s="741"/>
      <c r="T272" s="741"/>
      <c r="U272" s="741"/>
      <c r="V272" s="741"/>
      <c r="W272" s="741"/>
      <c r="X272" s="741"/>
      <c r="Y272" s="742"/>
      <c r="Z272" s="743"/>
      <c r="AA272" s="743"/>
      <c r="AB272" s="744"/>
      <c r="AC272" s="745"/>
      <c r="AD272" s="745"/>
      <c r="AE272" s="745"/>
      <c r="AF272" s="745"/>
      <c r="AG272" s="745"/>
      <c r="AH272" s="746"/>
      <c r="AI272" s="747"/>
      <c r="AJ272" s="747"/>
      <c r="AK272" s="747"/>
      <c r="AL272" s="748"/>
      <c r="AM272" s="749"/>
      <c r="AN272" s="749"/>
      <c r="AO272" s="750"/>
      <c r="AP272" s="736"/>
      <c r="AQ272" s="736"/>
      <c r="AR272" s="736"/>
      <c r="AS272" s="736"/>
      <c r="AT272" s="736"/>
      <c r="AU272" s="736"/>
      <c r="AV272" s="736"/>
      <c r="AW272" s="736"/>
      <c r="AX272" s="736"/>
    </row>
    <row r="273" spans="1:50" ht="24.75" hidden="1" customHeight="1" x14ac:dyDescent="0.15">
      <c r="A273" s="737">
        <v>19</v>
      </c>
      <c r="B273" s="737">
        <v>1</v>
      </c>
      <c r="C273" s="738"/>
      <c r="D273" s="738"/>
      <c r="E273" s="738"/>
      <c r="F273" s="738"/>
      <c r="G273" s="738"/>
      <c r="H273" s="738"/>
      <c r="I273" s="738"/>
      <c r="J273" s="739"/>
      <c r="K273" s="740"/>
      <c r="L273" s="740"/>
      <c r="M273" s="740"/>
      <c r="N273" s="740"/>
      <c r="O273" s="740"/>
      <c r="P273" s="741"/>
      <c r="Q273" s="741"/>
      <c r="R273" s="741"/>
      <c r="S273" s="741"/>
      <c r="T273" s="741"/>
      <c r="U273" s="741"/>
      <c r="V273" s="741"/>
      <c r="W273" s="741"/>
      <c r="X273" s="741"/>
      <c r="Y273" s="742"/>
      <c r="Z273" s="743"/>
      <c r="AA273" s="743"/>
      <c r="AB273" s="744"/>
      <c r="AC273" s="745"/>
      <c r="AD273" s="745"/>
      <c r="AE273" s="745"/>
      <c r="AF273" s="745"/>
      <c r="AG273" s="745"/>
      <c r="AH273" s="746"/>
      <c r="AI273" s="747"/>
      <c r="AJ273" s="747"/>
      <c r="AK273" s="747"/>
      <c r="AL273" s="748"/>
      <c r="AM273" s="749"/>
      <c r="AN273" s="749"/>
      <c r="AO273" s="750"/>
      <c r="AP273" s="736"/>
      <c r="AQ273" s="736"/>
      <c r="AR273" s="736"/>
      <c r="AS273" s="736"/>
      <c r="AT273" s="736"/>
      <c r="AU273" s="736"/>
      <c r="AV273" s="736"/>
      <c r="AW273" s="736"/>
      <c r="AX273" s="736"/>
    </row>
    <row r="274" spans="1:50" ht="24.75" hidden="1" customHeight="1" x14ac:dyDescent="0.15">
      <c r="A274" s="737">
        <v>20</v>
      </c>
      <c r="B274" s="737">
        <v>1</v>
      </c>
      <c r="C274" s="738"/>
      <c r="D274" s="738"/>
      <c r="E274" s="738"/>
      <c r="F274" s="738"/>
      <c r="G274" s="738"/>
      <c r="H274" s="738"/>
      <c r="I274" s="738"/>
      <c r="J274" s="739"/>
      <c r="K274" s="740"/>
      <c r="L274" s="740"/>
      <c r="M274" s="740"/>
      <c r="N274" s="740"/>
      <c r="O274" s="740"/>
      <c r="P274" s="741"/>
      <c r="Q274" s="741"/>
      <c r="R274" s="741"/>
      <c r="S274" s="741"/>
      <c r="T274" s="741"/>
      <c r="U274" s="741"/>
      <c r="V274" s="741"/>
      <c r="W274" s="741"/>
      <c r="X274" s="741"/>
      <c r="Y274" s="742"/>
      <c r="Z274" s="743"/>
      <c r="AA274" s="743"/>
      <c r="AB274" s="744"/>
      <c r="AC274" s="745"/>
      <c r="AD274" s="745"/>
      <c r="AE274" s="745"/>
      <c r="AF274" s="745"/>
      <c r="AG274" s="745"/>
      <c r="AH274" s="746"/>
      <c r="AI274" s="747"/>
      <c r="AJ274" s="747"/>
      <c r="AK274" s="747"/>
      <c r="AL274" s="748"/>
      <c r="AM274" s="749"/>
      <c r="AN274" s="749"/>
      <c r="AO274" s="750"/>
      <c r="AP274" s="736"/>
      <c r="AQ274" s="736"/>
      <c r="AR274" s="736"/>
      <c r="AS274" s="736"/>
      <c r="AT274" s="736"/>
      <c r="AU274" s="736"/>
      <c r="AV274" s="736"/>
      <c r="AW274" s="736"/>
      <c r="AX274" s="736"/>
    </row>
    <row r="275" spans="1:50" ht="24.75" hidden="1" customHeight="1" x14ac:dyDescent="0.15">
      <c r="A275" s="737">
        <v>21</v>
      </c>
      <c r="B275" s="737">
        <v>1</v>
      </c>
      <c r="C275" s="738"/>
      <c r="D275" s="738"/>
      <c r="E275" s="738"/>
      <c r="F275" s="738"/>
      <c r="G275" s="738"/>
      <c r="H275" s="738"/>
      <c r="I275" s="738"/>
      <c r="J275" s="739"/>
      <c r="K275" s="740"/>
      <c r="L275" s="740"/>
      <c r="M275" s="740"/>
      <c r="N275" s="740"/>
      <c r="O275" s="740"/>
      <c r="P275" s="741"/>
      <c r="Q275" s="741"/>
      <c r="R275" s="741"/>
      <c r="S275" s="741"/>
      <c r="T275" s="741"/>
      <c r="U275" s="741"/>
      <c r="V275" s="741"/>
      <c r="W275" s="741"/>
      <c r="X275" s="741"/>
      <c r="Y275" s="742"/>
      <c r="Z275" s="743"/>
      <c r="AA275" s="743"/>
      <c r="AB275" s="744"/>
      <c r="AC275" s="745"/>
      <c r="AD275" s="745"/>
      <c r="AE275" s="745"/>
      <c r="AF275" s="745"/>
      <c r="AG275" s="745"/>
      <c r="AH275" s="746"/>
      <c r="AI275" s="747"/>
      <c r="AJ275" s="747"/>
      <c r="AK275" s="747"/>
      <c r="AL275" s="748"/>
      <c r="AM275" s="749"/>
      <c r="AN275" s="749"/>
      <c r="AO275" s="750"/>
      <c r="AP275" s="736"/>
      <c r="AQ275" s="736"/>
      <c r="AR275" s="736"/>
      <c r="AS275" s="736"/>
      <c r="AT275" s="736"/>
      <c r="AU275" s="736"/>
      <c r="AV275" s="736"/>
      <c r="AW275" s="736"/>
      <c r="AX275" s="736"/>
    </row>
    <row r="276" spans="1:50" ht="24.75" hidden="1" customHeight="1" x14ac:dyDescent="0.15">
      <c r="A276" s="737">
        <v>22</v>
      </c>
      <c r="B276" s="737">
        <v>1</v>
      </c>
      <c r="C276" s="738"/>
      <c r="D276" s="738"/>
      <c r="E276" s="738"/>
      <c r="F276" s="738"/>
      <c r="G276" s="738"/>
      <c r="H276" s="738"/>
      <c r="I276" s="738"/>
      <c r="J276" s="739"/>
      <c r="K276" s="740"/>
      <c r="L276" s="740"/>
      <c r="M276" s="740"/>
      <c r="N276" s="740"/>
      <c r="O276" s="740"/>
      <c r="P276" s="741"/>
      <c r="Q276" s="741"/>
      <c r="R276" s="741"/>
      <c r="S276" s="741"/>
      <c r="T276" s="741"/>
      <c r="U276" s="741"/>
      <c r="V276" s="741"/>
      <c r="W276" s="741"/>
      <c r="X276" s="741"/>
      <c r="Y276" s="742"/>
      <c r="Z276" s="743"/>
      <c r="AA276" s="743"/>
      <c r="AB276" s="744"/>
      <c r="AC276" s="745"/>
      <c r="AD276" s="745"/>
      <c r="AE276" s="745"/>
      <c r="AF276" s="745"/>
      <c r="AG276" s="745"/>
      <c r="AH276" s="746"/>
      <c r="AI276" s="747"/>
      <c r="AJ276" s="747"/>
      <c r="AK276" s="747"/>
      <c r="AL276" s="748"/>
      <c r="AM276" s="749"/>
      <c r="AN276" s="749"/>
      <c r="AO276" s="750"/>
      <c r="AP276" s="736"/>
      <c r="AQ276" s="736"/>
      <c r="AR276" s="736"/>
      <c r="AS276" s="736"/>
      <c r="AT276" s="736"/>
      <c r="AU276" s="736"/>
      <c r="AV276" s="736"/>
      <c r="AW276" s="736"/>
      <c r="AX276" s="736"/>
    </row>
    <row r="277" spans="1:50" ht="24.75" hidden="1" customHeight="1" x14ac:dyDescent="0.15">
      <c r="A277" s="737">
        <v>23</v>
      </c>
      <c r="B277" s="737">
        <v>1</v>
      </c>
      <c r="C277" s="738"/>
      <c r="D277" s="738"/>
      <c r="E277" s="738"/>
      <c r="F277" s="738"/>
      <c r="G277" s="738"/>
      <c r="H277" s="738"/>
      <c r="I277" s="738"/>
      <c r="J277" s="739"/>
      <c r="K277" s="740"/>
      <c r="L277" s="740"/>
      <c r="M277" s="740"/>
      <c r="N277" s="740"/>
      <c r="O277" s="740"/>
      <c r="P277" s="741"/>
      <c r="Q277" s="741"/>
      <c r="R277" s="741"/>
      <c r="S277" s="741"/>
      <c r="T277" s="741"/>
      <c r="U277" s="741"/>
      <c r="V277" s="741"/>
      <c r="W277" s="741"/>
      <c r="X277" s="741"/>
      <c r="Y277" s="742"/>
      <c r="Z277" s="743"/>
      <c r="AA277" s="743"/>
      <c r="AB277" s="744"/>
      <c r="AC277" s="745"/>
      <c r="AD277" s="745"/>
      <c r="AE277" s="745"/>
      <c r="AF277" s="745"/>
      <c r="AG277" s="745"/>
      <c r="AH277" s="746"/>
      <c r="AI277" s="747"/>
      <c r="AJ277" s="747"/>
      <c r="AK277" s="747"/>
      <c r="AL277" s="748"/>
      <c r="AM277" s="749"/>
      <c r="AN277" s="749"/>
      <c r="AO277" s="750"/>
      <c r="AP277" s="736"/>
      <c r="AQ277" s="736"/>
      <c r="AR277" s="736"/>
      <c r="AS277" s="736"/>
      <c r="AT277" s="736"/>
      <c r="AU277" s="736"/>
      <c r="AV277" s="736"/>
      <c r="AW277" s="736"/>
      <c r="AX277" s="736"/>
    </row>
    <row r="278" spans="1:50" ht="24.75" hidden="1" customHeight="1" x14ac:dyDescent="0.15">
      <c r="A278" s="737">
        <v>24</v>
      </c>
      <c r="B278" s="737">
        <v>1</v>
      </c>
      <c r="C278" s="738"/>
      <c r="D278" s="738"/>
      <c r="E278" s="738"/>
      <c r="F278" s="738"/>
      <c r="G278" s="738"/>
      <c r="H278" s="738"/>
      <c r="I278" s="738"/>
      <c r="J278" s="739"/>
      <c r="K278" s="740"/>
      <c r="L278" s="740"/>
      <c r="M278" s="740"/>
      <c r="N278" s="740"/>
      <c r="O278" s="740"/>
      <c r="P278" s="741"/>
      <c r="Q278" s="741"/>
      <c r="R278" s="741"/>
      <c r="S278" s="741"/>
      <c r="T278" s="741"/>
      <c r="U278" s="741"/>
      <c r="V278" s="741"/>
      <c r="W278" s="741"/>
      <c r="X278" s="741"/>
      <c r="Y278" s="742"/>
      <c r="Z278" s="743"/>
      <c r="AA278" s="743"/>
      <c r="AB278" s="744"/>
      <c r="AC278" s="745"/>
      <c r="AD278" s="745"/>
      <c r="AE278" s="745"/>
      <c r="AF278" s="745"/>
      <c r="AG278" s="745"/>
      <c r="AH278" s="746"/>
      <c r="AI278" s="747"/>
      <c r="AJ278" s="747"/>
      <c r="AK278" s="747"/>
      <c r="AL278" s="748"/>
      <c r="AM278" s="749"/>
      <c r="AN278" s="749"/>
      <c r="AO278" s="750"/>
      <c r="AP278" s="736"/>
      <c r="AQ278" s="736"/>
      <c r="AR278" s="736"/>
      <c r="AS278" s="736"/>
      <c r="AT278" s="736"/>
      <c r="AU278" s="736"/>
      <c r="AV278" s="736"/>
      <c r="AW278" s="736"/>
      <c r="AX278" s="736"/>
    </row>
    <row r="279" spans="1:50" s="6" customFormat="1" ht="24.75" hidden="1" customHeight="1" x14ac:dyDescent="0.15">
      <c r="A279" s="737">
        <v>25</v>
      </c>
      <c r="B279" s="737">
        <v>1</v>
      </c>
      <c r="C279" s="738"/>
      <c r="D279" s="738"/>
      <c r="E279" s="738"/>
      <c r="F279" s="738"/>
      <c r="G279" s="738"/>
      <c r="H279" s="738"/>
      <c r="I279" s="738"/>
      <c r="J279" s="739"/>
      <c r="K279" s="740"/>
      <c r="L279" s="740"/>
      <c r="M279" s="740"/>
      <c r="N279" s="740"/>
      <c r="O279" s="740"/>
      <c r="P279" s="741"/>
      <c r="Q279" s="741"/>
      <c r="R279" s="741"/>
      <c r="S279" s="741"/>
      <c r="T279" s="741"/>
      <c r="U279" s="741"/>
      <c r="V279" s="741"/>
      <c r="W279" s="741"/>
      <c r="X279" s="741"/>
      <c r="Y279" s="742"/>
      <c r="Z279" s="743"/>
      <c r="AA279" s="743"/>
      <c r="AB279" s="744"/>
      <c r="AC279" s="745"/>
      <c r="AD279" s="745"/>
      <c r="AE279" s="745"/>
      <c r="AF279" s="745"/>
      <c r="AG279" s="745"/>
      <c r="AH279" s="746"/>
      <c r="AI279" s="747"/>
      <c r="AJ279" s="747"/>
      <c r="AK279" s="747"/>
      <c r="AL279" s="748"/>
      <c r="AM279" s="749"/>
      <c r="AN279" s="749"/>
      <c r="AO279" s="750"/>
      <c r="AP279" s="736"/>
      <c r="AQ279" s="736"/>
      <c r="AR279" s="736"/>
      <c r="AS279" s="736"/>
      <c r="AT279" s="736"/>
      <c r="AU279" s="736"/>
      <c r="AV279" s="736"/>
      <c r="AW279" s="736"/>
      <c r="AX279" s="736"/>
    </row>
    <row r="280" spans="1:50" ht="24.75" hidden="1" customHeight="1" x14ac:dyDescent="0.15">
      <c r="A280" s="737">
        <v>26</v>
      </c>
      <c r="B280" s="737">
        <v>1</v>
      </c>
      <c r="C280" s="738"/>
      <c r="D280" s="738"/>
      <c r="E280" s="738"/>
      <c r="F280" s="738"/>
      <c r="G280" s="738"/>
      <c r="H280" s="738"/>
      <c r="I280" s="738"/>
      <c r="J280" s="739"/>
      <c r="K280" s="740"/>
      <c r="L280" s="740"/>
      <c r="M280" s="740"/>
      <c r="N280" s="740"/>
      <c r="O280" s="740"/>
      <c r="P280" s="741"/>
      <c r="Q280" s="741"/>
      <c r="R280" s="741"/>
      <c r="S280" s="741"/>
      <c r="T280" s="741"/>
      <c r="U280" s="741"/>
      <c r="V280" s="741"/>
      <c r="W280" s="741"/>
      <c r="X280" s="741"/>
      <c r="Y280" s="742"/>
      <c r="Z280" s="743"/>
      <c r="AA280" s="743"/>
      <c r="AB280" s="744"/>
      <c r="AC280" s="745"/>
      <c r="AD280" s="745"/>
      <c r="AE280" s="745"/>
      <c r="AF280" s="745"/>
      <c r="AG280" s="745"/>
      <c r="AH280" s="746"/>
      <c r="AI280" s="747"/>
      <c r="AJ280" s="747"/>
      <c r="AK280" s="747"/>
      <c r="AL280" s="748"/>
      <c r="AM280" s="749"/>
      <c r="AN280" s="749"/>
      <c r="AO280" s="750"/>
      <c r="AP280" s="736"/>
      <c r="AQ280" s="736"/>
      <c r="AR280" s="736"/>
      <c r="AS280" s="736"/>
      <c r="AT280" s="736"/>
      <c r="AU280" s="736"/>
      <c r="AV280" s="736"/>
      <c r="AW280" s="736"/>
      <c r="AX280" s="736"/>
    </row>
    <row r="281" spans="1:50" ht="24.75" hidden="1" customHeight="1" x14ac:dyDescent="0.15">
      <c r="A281" s="737">
        <v>27</v>
      </c>
      <c r="B281" s="737">
        <v>1</v>
      </c>
      <c r="C281" s="738"/>
      <c r="D281" s="738"/>
      <c r="E281" s="738"/>
      <c r="F281" s="738"/>
      <c r="G281" s="738"/>
      <c r="H281" s="738"/>
      <c r="I281" s="738"/>
      <c r="J281" s="739"/>
      <c r="K281" s="740"/>
      <c r="L281" s="740"/>
      <c r="M281" s="740"/>
      <c r="N281" s="740"/>
      <c r="O281" s="740"/>
      <c r="P281" s="741"/>
      <c r="Q281" s="741"/>
      <c r="R281" s="741"/>
      <c r="S281" s="741"/>
      <c r="T281" s="741"/>
      <c r="U281" s="741"/>
      <c r="V281" s="741"/>
      <c r="W281" s="741"/>
      <c r="X281" s="741"/>
      <c r="Y281" s="742"/>
      <c r="Z281" s="743"/>
      <c r="AA281" s="743"/>
      <c r="AB281" s="744"/>
      <c r="AC281" s="745"/>
      <c r="AD281" s="745"/>
      <c r="AE281" s="745"/>
      <c r="AF281" s="745"/>
      <c r="AG281" s="745"/>
      <c r="AH281" s="746"/>
      <c r="AI281" s="747"/>
      <c r="AJ281" s="747"/>
      <c r="AK281" s="747"/>
      <c r="AL281" s="748"/>
      <c r="AM281" s="749"/>
      <c r="AN281" s="749"/>
      <c r="AO281" s="750"/>
      <c r="AP281" s="736"/>
      <c r="AQ281" s="736"/>
      <c r="AR281" s="736"/>
      <c r="AS281" s="736"/>
      <c r="AT281" s="736"/>
      <c r="AU281" s="736"/>
      <c r="AV281" s="736"/>
      <c r="AW281" s="736"/>
      <c r="AX281" s="736"/>
    </row>
    <row r="282" spans="1:50" ht="24.75" hidden="1" customHeight="1" x14ac:dyDescent="0.15">
      <c r="A282" s="737">
        <v>28</v>
      </c>
      <c r="B282" s="737">
        <v>1</v>
      </c>
      <c r="C282" s="738"/>
      <c r="D282" s="738"/>
      <c r="E282" s="738"/>
      <c r="F282" s="738"/>
      <c r="G282" s="738"/>
      <c r="H282" s="738"/>
      <c r="I282" s="738"/>
      <c r="J282" s="739"/>
      <c r="K282" s="740"/>
      <c r="L282" s="740"/>
      <c r="M282" s="740"/>
      <c r="N282" s="740"/>
      <c r="O282" s="740"/>
      <c r="P282" s="741"/>
      <c r="Q282" s="741"/>
      <c r="R282" s="741"/>
      <c r="S282" s="741"/>
      <c r="T282" s="741"/>
      <c r="U282" s="741"/>
      <c r="V282" s="741"/>
      <c r="W282" s="741"/>
      <c r="X282" s="741"/>
      <c r="Y282" s="742"/>
      <c r="Z282" s="743"/>
      <c r="AA282" s="743"/>
      <c r="AB282" s="744"/>
      <c r="AC282" s="745"/>
      <c r="AD282" s="745"/>
      <c r="AE282" s="745"/>
      <c r="AF282" s="745"/>
      <c r="AG282" s="745"/>
      <c r="AH282" s="746"/>
      <c r="AI282" s="747"/>
      <c r="AJ282" s="747"/>
      <c r="AK282" s="747"/>
      <c r="AL282" s="748"/>
      <c r="AM282" s="749"/>
      <c r="AN282" s="749"/>
      <c r="AO282" s="750"/>
      <c r="AP282" s="736"/>
      <c r="AQ282" s="736"/>
      <c r="AR282" s="736"/>
      <c r="AS282" s="736"/>
      <c r="AT282" s="736"/>
      <c r="AU282" s="736"/>
      <c r="AV282" s="736"/>
      <c r="AW282" s="736"/>
      <c r="AX282" s="736"/>
    </row>
    <row r="283" spans="1:50" ht="24.75" hidden="1" customHeight="1" x14ac:dyDescent="0.15">
      <c r="A283" s="737">
        <v>29</v>
      </c>
      <c r="B283" s="737">
        <v>1</v>
      </c>
      <c r="C283" s="738"/>
      <c r="D283" s="738"/>
      <c r="E283" s="738"/>
      <c r="F283" s="738"/>
      <c r="G283" s="738"/>
      <c r="H283" s="738"/>
      <c r="I283" s="738"/>
      <c r="J283" s="739"/>
      <c r="K283" s="740"/>
      <c r="L283" s="740"/>
      <c r="M283" s="740"/>
      <c r="N283" s="740"/>
      <c r="O283" s="740"/>
      <c r="P283" s="741"/>
      <c r="Q283" s="741"/>
      <c r="R283" s="741"/>
      <c r="S283" s="741"/>
      <c r="T283" s="741"/>
      <c r="U283" s="741"/>
      <c r="V283" s="741"/>
      <c r="W283" s="741"/>
      <c r="X283" s="741"/>
      <c r="Y283" s="742"/>
      <c r="Z283" s="743"/>
      <c r="AA283" s="743"/>
      <c r="AB283" s="744"/>
      <c r="AC283" s="745"/>
      <c r="AD283" s="745"/>
      <c r="AE283" s="745"/>
      <c r="AF283" s="745"/>
      <c r="AG283" s="745"/>
      <c r="AH283" s="746"/>
      <c r="AI283" s="747"/>
      <c r="AJ283" s="747"/>
      <c r="AK283" s="747"/>
      <c r="AL283" s="748"/>
      <c r="AM283" s="749"/>
      <c r="AN283" s="749"/>
      <c r="AO283" s="750"/>
      <c r="AP283" s="736"/>
      <c r="AQ283" s="736"/>
      <c r="AR283" s="736"/>
      <c r="AS283" s="736"/>
      <c r="AT283" s="736"/>
      <c r="AU283" s="736"/>
      <c r="AV283" s="736"/>
      <c r="AW283" s="736"/>
      <c r="AX283" s="736"/>
    </row>
    <row r="284" spans="1:50" ht="24.75" hidden="1" customHeight="1" x14ac:dyDescent="0.15">
      <c r="A284" s="737">
        <v>30</v>
      </c>
      <c r="B284" s="737">
        <v>1</v>
      </c>
      <c r="C284" s="738"/>
      <c r="D284" s="738"/>
      <c r="E284" s="738"/>
      <c r="F284" s="738"/>
      <c r="G284" s="738"/>
      <c r="H284" s="738"/>
      <c r="I284" s="738"/>
      <c r="J284" s="739"/>
      <c r="K284" s="740"/>
      <c r="L284" s="740"/>
      <c r="M284" s="740"/>
      <c r="N284" s="740"/>
      <c r="O284" s="740"/>
      <c r="P284" s="741"/>
      <c r="Q284" s="741"/>
      <c r="R284" s="741"/>
      <c r="S284" s="741"/>
      <c r="T284" s="741"/>
      <c r="U284" s="741"/>
      <c r="V284" s="741"/>
      <c r="W284" s="741"/>
      <c r="X284" s="741"/>
      <c r="Y284" s="742"/>
      <c r="Z284" s="743"/>
      <c r="AA284" s="743"/>
      <c r="AB284" s="744"/>
      <c r="AC284" s="745"/>
      <c r="AD284" s="745"/>
      <c r="AE284" s="745"/>
      <c r="AF284" s="745"/>
      <c r="AG284" s="745"/>
      <c r="AH284" s="746"/>
      <c r="AI284" s="747"/>
      <c r="AJ284" s="747"/>
      <c r="AK284" s="747"/>
      <c r="AL284" s="748"/>
      <c r="AM284" s="749"/>
      <c r="AN284" s="749"/>
      <c r="AO284" s="750"/>
      <c r="AP284" s="736"/>
      <c r="AQ284" s="736"/>
      <c r="AR284" s="736"/>
      <c r="AS284" s="736"/>
      <c r="AT284" s="736"/>
      <c r="AU284" s="736"/>
      <c r="AV284" s="736"/>
      <c r="AW284" s="736"/>
      <c r="AX284" s="7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7"/>
      <c r="B287" s="537"/>
      <c r="C287" s="537" t="s">
        <v>86</v>
      </c>
      <c r="D287" s="537"/>
      <c r="E287" s="537"/>
      <c r="F287" s="537"/>
      <c r="G287" s="537"/>
      <c r="H287" s="537"/>
      <c r="I287" s="537"/>
      <c r="J287" s="732" t="s">
        <v>64</v>
      </c>
      <c r="K287" s="732"/>
      <c r="L287" s="732"/>
      <c r="M287" s="732"/>
      <c r="N287" s="732"/>
      <c r="O287" s="732"/>
      <c r="P287" s="735" t="s">
        <v>87</v>
      </c>
      <c r="Q287" s="735"/>
      <c r="R287" s="735"/>
      <c r="S287" s="735"/>
      <c r="T287" s="735"/>
      <c r="U287" s="735"/>
      <c r="V287" s="735"/>
      <c r="W287" s="735"/>
      <c r="X287" s="735"/>
      <c r="Y287" s="735" t="s">
        <v>88</v>
      </c>
      <c r="Z287" s="537"/>
      <c r="AA287" s="537"/>
      <c r="AB287" s="537"/>
      <c r="AC287" s="732" t="s">
        <v>217</v>
      </c>
      <c r="AD287" s="732"/>
      <c r="AE287" s="732"/>
      <c r="AF287" s="732"/>
      <c r="AG287" s="732"/>
      <c r="AH287" s="735" t="s">
        <v>63</v>
      </c>
      <c r="AI287" s="537"/>
      <c r="AJ287" s="537"/>
      <c r="AK287" s="537"/>
      <c r="AL287" s="537" t="s">
        <v>16</v>
      </c>
      <c r="AM287" s="537"/>
      <c r="AN287" s="537"/>
      <c r="AO287" s="753"/>
      <c r="AP287" s="752" t="s">
        <v>223</v>
      </c>
      <c r="AQ287" s="752"/>
      <c r="AR287" s="752"/>
      <c r="AS287" s="752"/>
      <c r="AT287" s="752"/>
      <c r="AU287" s="752"/>
      <c r="AV287" s="752"/>
      <c r="AW287" s="752"/>
      <c r="AX287" s="752"/>
    </row>
    <row r="288" spans="1:50" ht="31.5" customHeight="1" x14ac:dyDescent="0.15">
      <c r="A288" s="737">
        <v>1</v>
      </c>
      <c r="B288" s="737">
        <v>1</v>
      </c>
      <c r="C288" s="738" t="s">
        <v>569</v>
      </c>
      <c r="D288" s="738"/>
      <c r="E288" s="738"/>
      <c r="F288" s="738"/>
      <c r="G288" s="738"/>
      <c r="H288" s="738"/>
      <c r="I288" s="738"/>
      <c r="J288" s="739">
        <v>5010005003975</v>
      </c>
      <c r="K288" s="740"/>
      <c r="L288" s="740"/>
      <c r="M288" s="740"/>
      <c r="N288" s="740"/>
      <c r="O288" s="740"/>
      <c r="P288" s="754" t="s">
        <v>586</v>
      </c>
      <c r="Q288" s="741"/>
      <c r="R288" s="741"/>
      <c r="S288" s="741"/>
      <c r="T288" s="741"/>
      <c r="U288" s="741"/>
      <c r="V288" s="741"/>
      <c r="W288" s="741"/>
      <c r="X288" s="741"/>
      <c r="Y288" s="742">
        <v>76.34</v>
      </c>
      <c r="Z288" s="743"/>
      <c r="AA288" s="743"/>
      <c r="AB288" s="744"/>
      <c r="AC288" s="745" t="s">
        <v>253</v>
      </c>
      <c r="AD288" s="745"/>
      <c r="AE288" s="745"/>
      <c r="AF288" s="745"/>
      <c r="AG288" s="745"/>
      <c r="AH288" s="746" t="s">
        <v>612</v>
      </c>
      <c r="AI288" s="747"/>
      <c r="AJ288" s="747"/>
      <c r="AK288" s="747"/>
      <c r="AL288" s="748" t="s">
        <v>612</v>
      </c>
      <c r="AM288" s="749"/>
      <c r="AN288" s="749"/>
      <c r="AO288" s="750"/>
      <c r="AP288" s="736"/>
      <c r="AQ288" s="736"/>
      <c r="AR288" s="736"/>
      <c r="AS288" s="736"/>
      <c r="AT288" s="736"/>
      <c r="AU288" s="736"/>
      <c r="AV288" s="736"/>
      <c r="AW288" s="736"/>
      <c r="AX288" s="736"/>
    </row>
    <row r="289" spans="1:50" ht="56.25" customHeight="1" x14ac:dyDescent="0.15">
      <c r="A289" s="737">
        <v>2</v>
      </c>
      <c r="B289" s="737">
        <v>1</v>
      </c>
      <c r="C289" s="755" t="s">
        <v>570</v>
      </c>
      <c r="D289" s="738"/>
      <c r="E289" s="738"/>
      <c r="F289" s="738"/>
      <c r="G289" s="738"/>
      <c r="H289" s="738"/>
      <c r="I289" s="738"/>
      <c r="J289" s="739">
        <v>6011401007346</v>
      </c>
      <c r="K289" s="740"/>
      <c r="L289" s="740"/>
      <c r="M289" s="740"/>
      <c r="N289" s="740"/>
      <c r="O289" s="740"/>
      <c r="P289" s="741" t="s">
        <v>573</v>
      </c>
      <c r="Q289" s="741"/>
      <c r="R289" s="741"/>
      <c r="S289" s="741"/>
      <c r="T289" s="741"/>
      <c r="U289" s="741"/>
      <c r="V289" s="741"/>
      <c r="W289" s="741"/>
      <c r="X289" s="741"/>
      <c r="Y289" s="742">
        <v>17.100000000000001</v>
      </c>
      <c r="Z289" s="743"/>
      <c r="AA289" s="743"/>
      <c r="AB289" s="744"/>
      <c r="AC289" s="745" t="s">
        <v>253</v>
      </c>
      <c r="AD289" s="745"/>
      <c r="AE289" s="745"/>
      <c r="AF289" s="745"/>
      <c r="AG289" s="745"/>
      <c r="AH289" s="746" t="s">
        <v>530</v>
      </c>
      <c r="AI289" s="747"/>
      <c r="AJ289" s="747"/>
      <c r="AK289" s="747"/>
      <c r="AL289" s="748" t="s">
        <v>530</v>
      </c>
      <c r="AM289" s="749"/>
      <c r="AN289" s="749"/>
      <c r="AO289" s="750"/>
      <c r="AP289" s="736"/>
      <c r="AQ289" s="736"/>
      <c r="AR289" s="736"/>
      <c r="AS289" s="736"/>
      <c r="AT289" s="736"/>
      <c r="AU289" s="736"/>
      <c r="AV289" s="736"/>
      <c r="AW289" s="736"/>
      <c r="AX289" s="736"/>
    </row>
    <row r="290" spans="1:50" ht="60.75" customHeight="1" x14ac:dyDescent="0.15">
      <c r="A290" s="737">
        <v>3</v>
      </c>
      <c r="B290" s="737">
        <v>1</v>
      </c>
      <c r="C290" s="738" t="s">
        <v>571</v>
      </c>
      <c r="D290" s="738"/>
      <c r="E290" s="738"/>
      <c r="F290" s="738"/>
      <c r="G290" s="738"/>
      <c r="H290" s="738"/>
      <c r="I290" s="738"/>
      <c r="J290" s="739">
        <v>6010401015821</v>
      </c>
      <c r="K290" s="740"/>
      <c r="L290" s="740"/>
      <c r="M290" s="740"/>
      <c r="N290" s="740"/>
      <c r="O290" s="740"/>
      <c r="P290" s="741" t="s">
        <v>574</v>
      </c>
      <c r="Q290" s="741"/>
      <c r="R290" s="741"/>
      <c r="S290" s="741"/>
      <c r="T290" s="741"/>
      <c r="U290" s="741"/>
      <c r="V290" s="741"/>
      <c r="W290" s="741"/>
      <c r="X290" s="741"/>
      <c r="Y290" s="742">
        <v>1.65</v>
      </c>
      <c r="Z290" s="743"/>
      <c r="AA290" s="743"/>
      <c r="AB290" s="744"/>
      <c r="AC290" s="745" t="s">
        <v>253</v>
      </c>
      <c r="AD290" s="745"/>
      <c r="AE290" s="745"/>
      <c r="AF290" s="745"/>
      <c r="AG290" s="745"/>
      <c r="AH290" s="746" t="s">
        <v>588</v>
      </c>
      <c r="AI290" s="747"/>
      <c r="AJ290" s="747"/>
      <c r="AK290" s="747"/>
      <c r="AL290" s="748" t="s">
        <v>588</v>
      </c>
      <c r="AM290" s="749"/>
      <c r="AN290" s="749"/>
      <c r="AO290" s="750"/>
      <c r="AP290" s="736"/>
      <c r="AQ290" s="736"/>
      <c r="AR290" s="736"/>
      <c r="AS290" s="736"/>
      <c r="AT290" s="736"/>
      <c r="AU290" s="736"/>
      <c r="AV290" s="736"/>
      <c r="AW290" s="736"/>
      <c r="AX290" s="736"/>
    </row>
    <row r="291" spans="1:50" ht="38.25" customHeight="1" x14ac:dyDescent="0.15">
      <c r="A291" s="737">
        <v>4</v>
      </c>
      <c r="B291" s="737">
        <v>1</v>
      </c>
      <c r="C291" s="755" t="s">
        <v>589</v>
      </c>
      <c r="D291" s="738"/>
      <c r="E291" s="738"/>
      <c r="F291" s="738"/>
      <c r="G291" s="738"/>
      <c r="H291" s="738"/>
      <c r="I291" s="738"/>
      <c r="J291" s="739">
        <v>8011001061436</v>
      </c>
      <c r="K291" s="740"/>
      <c r="L291" s="740"/>
      <c r="M291" s="740"/>
      <c r="N291" s="740"/>
      <c r="O291" s="740"/>
      <c r="P291" s="754" t="s">
        <v>575</v>
      </c>
      <c r="Q291" s="741"/>
      <c r="R291" s="741"/>
      <c r="S291" s="741"/>
      <c r="T291" s="741"/>
      <c r="U291" s="741"/>
      <c r="V291" s="741"/>
      <c r="W291" s="741"/>
      <c r="X291" s="741"/>
      <c r="Y291" s="742">
        <v>1.57</v>
      </c>
      <c r="Z291" s="743"/>
      <c r="AA291" s="743"/>
      <c r="AB291" s="744"/>
      <c r="AC291" s="745" t="s">
        <v>252</v>
      </c>
      <c r="AD291" s="745"/>
      <c r="AE291" s="745"/>
      <c r="AF291" s="745"/>
      <c r="AG291" s="745"/>
      <c r="AH291" s="746" t="s">
        <v>588</v>
      </c>
      <c r="AI291" s="747"/>
      <c r="AJ291" s="747"/>
      <c r="AK291" s="747"/>
      <c r="AL291" s="748" t="s">
        <v>588</v>
      </c>
      <c r="AM291" s="749"/>
      <c r="AN291" s="749"/>
      <c r="AO291" s="750"/>
      <c r="AP291" s="736"/>
      <c r="AQ291" s="736"/>
      <c r="AR291" s="736"/>
      <c r="AS291" s="736"/>
      <c r="AT291" s="736"/>
      <c r="AU291" s="736"/>
      <c r="AV291" s="736"/>
      <c r="AW291" s="736"/>
      <c r="AX291" s="736"/>
    </row>
    <row r="292" spans="1:50" ht="57" customHeight="1" x14ac:dyDescent="0.15">
      <c r="A292" s="737">
        <v>5</v>
      </c>
      <c r="B292" s="737">
        <v>1</v>
      </c>
      <c r="C292" s="755" t="s">
        <v>590</v>
      </c>
      <c r="D292" s="738"/>
      <c r="E292" s="738"/>
      <c r="F292" s="738"/>
      <c r="G292" s="738"/>
      <c r="H292" s="738"/>
      <c r="I292" s="738"/>
      <c r="J292" s="739">
        <v>2220001006534</v>
      </c>
      <c r="K292" s="740"/>
      <c r="L292" s="740"/>
      <c r="M292" s="740"/>
      <c r="N292" s="740"/>
      <c r="O292" s="740"/>
      <c r="P292" s="754" t="s">
        <v>591</v>
      </c>
      <c r="Q292" s="741"/>
      <c r="R292" s="741"/>
      <c r="S292" s="741"/>
      <c r="T292" s="741"/>
      <c r="U292" s="741"/>
      <c r="V292" s="741"/>
      <c r="W292" s="741"/>
      <c r="X292" s="741"/>
      <c r="Y292" s="742">
        <v>1.48</v>
      </c>
      <c r="Z292" s="743"/>
      <c r="AA292" s="743"/>
      <c r="AB292" s="744"/>
      <c r="AC292" s="745" t="s">
        <v>252</v>
      </c>
      <c r="AD292" s="745"/>
      <c r="AE292" s="745"/>
      <c r="AF292" s="745"/>
      <c r="AG292" s="745"/>
      <c r="AH292" s="746">
        <v>5</v>
      </c>
      <c r="AI292" s="747"/>
      <c r="AJ292" s="747"/>
      <c r="AK292" s="747"/>
      <c r="AL292" s="748">
        <v>66.09</v>
      </c>
      <c r="AM292" s="749"/>
      <c r="AN292" s="749"/>
      <c r="AO292" s="750"/>
      <c r="AP292" s="736"/>
      <c r="AQ292" s="736"/>
      <c r="AR292" s="736"/>
      <c r="AS292" s="736"/>
      <c r="AT292" s="736"/>
      <c r="AU292" s="736"/>
      <c r="AV292" s="736"/>
      <c r="AW292" s="736"/>
      <c r="AX292" s="736"/>
    </row>
    <row r="293" spans="1:50" ht="45.75" customHeight="1" x14ac:dyDescent="0.15">
      <c r="A293" s="737">
        <v>6</v>
      </c>
      <c r="B293" s="737">
        <v>1</v>
      </c>
      <c r="C293" s="755" t="s">
        <v>572</v>
      </c>
      <c r="D293" s="738"/>
      <c r="E293" s="738"/>
      <c r="F293" s="738"/>
      <c r="G293" s="738"/>
      <c r="H293" s="738"/>
      <c r="I293" s="738"/>
      <c r="J293" s="739">
        <v>5010001008813</v>
      </c>
      <c r="K293" s="740"/>
      <c r="L293" s="740"/>
      <c r="M293" s="740"/>
      <c r="N293" s="740"/>
      <c r="O293" s="740"/>
      <c r="P293" s="741" t="s">
        <v>576</v>
      </c>
      <c r="Q293" s="741"/>
      <c r="R293" s="741"/>
      <c r="S293" s="741"/>
      <c r="T293" s="741"/>
      <c r="U293" s="741"/>
      <c r="V293" s="741"/>
      <c r="W293" s="741"/>
      <c r="X293" s="741"/>
      <c r="Y293" s="742">
        <v>0.72</v>
      </c>
      <c r="Z293" s="743"/>
      <c r="AA293" s="743"/>
      <c r="AB293" s="744"/>
      <c r="AC293" s="745" t="s">
        <v>259</v>
      </c>
      <c r="AD293" s="745"/>
      <c r="AE293" s="745"/>
      <c r="AF293" s="745"/>
      <c r="AG293" s="745"/>
      <c r="AH293" s="746" t="s">
        <v>588</v>
      </c>
      <c r="AI293" s="747"/>
      <c r="AJ293" s="747"/>
      <c r="AK293" s="747"/>
      <c r="AL293" s="748" t="s">
        <v>588</v>
      </c>
      <c r="AM293" s="749"/>
      <c r="AN293" s="749"/>
      <c r="AO293" s="750"/>
      <c r="AP293" s="736"/>
      <c r="AQ293" s="736"/>
      <c r="AR293" s="736"/>
      <c r="AS293" s="736"/>
      <c r="AT293" s="736"/>
      <c r="AU293" s="736"/>
      <c r="AV293" s="736"/>
      <c r="AW293" s="736"/>
      <c r="AX293" s="736"/>
    </row>
    <row r="294" spans="1:50" ht="32.25" customHeight="1" x14ac:dyDescent="0.15">
      <c r="A294" s="737">
        <v>7</v>
      </c>
      <c r="B294" s="737">
        <v>1</v>
      </c>
      <c r="C294" s="755" t="s">
        <v>592</v>
      </c>
      <c r="D294" s="738"/>
      <c r="E294" s="738"/>
      <c r="F294" s="738"/>
      <c r="G294" s="738"/>
      <c r="H294" s="738"/>
      <c r="I294" s="738"/>
      <c r="J294" s="739">
        <v>4010601032560</v>
      </c>
      <c r="K294" s="740"/>
      <c r="L294" s="740"/>
      <c r="M294" s="740"/>
      <c r="N294" s="740"/>
      <c r="O294" s="740"/>
      <c r="P294" s="754" t="s">
        <v>585</v>
      </c>
      <c r="Q294" s="741"/>
      <c r="R294" s="741"/>
      <c r="S294" s="741"/>
      <c r="T294" s="741"/>
      <c r="U294" s="741"/>
      <c r="V294" s="741"/>
      <c r="W294" s="741"/>
      <c r="X294" s="741"/>
      <c r="Y294" s="742">
        <v>0.47</v>
      </c>
      <c r="Z294" s="743"/>
      <c r="AA294" s="743"/>
      <c r="AB294" s="744"/>
      <c r="AC294" s="745" t="s">
        <v>258</v>
      </c>
      <c r="AD294" s="745"/>
      <c r="AE294" s="745"/>
      <c r="AF294" s="745"/>
      <c r="AG294" s="745"/>
      <c r="AH294" s="746" t="s">
        <v>530</v>
      </c>
      <c r="AI294" s="747"/>
      <c r="AJ294" s="747"/>
      <c r="AK294" s="747"/>
      <c r="AL294" s="748" t="s">
        <v>530</v>
      </c>
      <c r="AM294" s="749"/>
      <c r="AN294" s="749"/>
      <c r="AO294" s="750"/>
      <c r="AP294" s="736"/>
      <c r="AQ294" s="736"/>
      <c r="AR294" s="736"/>
      <c r="AS294" s="736"/>
      <c r="AT294" s="736"/>
      <c r="AU294" s="736"/>
      <c r="AV294" s="736"/>
      <c r="AW294" s="736"/>
      <c r="AX294" s="736"/>
    </row>
    <row r="295" spans="1:50" ht="47.25" customHeight="1" x14ac:dyDescent="0.15">
      <c r="A295" s="737">
        <v>8</v>
      </c>
      <c r="B295" s="737">
        <v>1</v>
      </c>
      <c r="C295" s="755" t="s">
        <v>608</v>
      </c>
      <c r="D295" s="738"/>
      <c r="E295" s="738"/>
      <c r="F295" s="738"/>
      <c r="G295" s="738"/>
      <c r="H295" s="738"/>
      <c r="I295" s="738"/>
      <c r="J295" s="739">
        <v>4020001069830</v>
      </c>
      <c r="K295" s="740"/>
      <c r="L295" s="740"/>
      <c r="M295" s="740"/>
      <c r="N295" s="740"/>
      <c r="O295" s="740"/>
      <c r="P295" s="754" t="s">
        <v>609</v>
      </c>
      <c r="Q295" s="741"/>
      <c r="R295" s="741"/>
      <c r="S295" s="741"/>
      <c r="T295" s="741"/>
      <c r="U295" s="741"/>
      <c r="V295" s="741"/>
      <c r="W295" s="741"/>
      <c r="X295" s="741"/>
      <c r="Y295" s="742">
        <v>0.45</v>
      </c>
      <c r="Z295" s="743"/>
      <c r="AA295" s="743"/>
      <c r="AB295" s="744"/>
      <c r="AC295" s="745" t="s">
        <v>258</v>
      </c>
      <c r="AD295" s="745"/>
      <c r="AE295" s="745"/>
      <c r="AF295" s="745"/>
      <c r="AG295" s="745"/>
      <c r="AH295" s="746" t="s">
        <v>530</v>
      </c>
      <c r="AI295" s="747"/>
      <c r="AJ295" s="747"/>
      <c r="AK295" s="747"/>
      <c r="AL295" s="748" t="s">
        <v>530</v>
      </c>
      <c r="AM295" s="749"/>
      <c r="AN295" s="749"/>
      <c r="AO295" s="750"/>
      <c r="AP295" s="736"/>
      <c r="AQ295" s="736"/>
      <c r="AR295" s="736"/>
      <c r="AS295" s="736"/>
      <c r="AT295" s="736"/>
      <c r="AU295" s="736"/>
      <c r="AV295" s="736"/>
      <c r="AW295" s="736"/>
      <c r="AX295" s="736"/>
    </row>
    <row r="296" spans="1:50" ht="45" customHeight="1" x14ac:dyDescent="0.15">
      <c r="A296" s="737">
        <v>9</v>
      </c>
      <c r="B296" s="737">
        <v>1</v>
      </c>
      <c r="C296" s="755" t="s">
        <v>594</v>
      </c>
      <c r="D296" s="738"/>
      <c r="E296" s="738"/>
      <c r="F296" s="738"/>
      <c r="G296" s="738"/>
      <c r="H296" s="738"/>
      <c r="I296" s="738"/>
      <c r="J296" s="739">
        <v>7030001009659</v>
      </c>
      <c r="K296" s="740"/>
      <c r="L296" s="740"/>
      <c r="M296" s="740"/>
      <c r="N296" s="740"/>
      <c r="O296" s="740"/>
      <c r="P296" s="754" t="s">
        <v>593</v>
      </c>
      <c r="Q296" s="741"/>
      <c r="R296" s="741"/>
      <c r="S296" s="741"/>
      <c r="T296" s="741"/>
      <c r="U296" s="741"/>
      <c r="V296" s="741"/>
      <c r="W296" s="741"/>
      <c r="X296" s="741"/>
      <c r="Y296" s="742">
        <v>0.43</v>
      </c>
      <c r="Z296" s="743"/>
      <c r="AA296" s="743"/>
      <c r="AB296" s="744"/>
      <c r="AC296" s="745" t="s">
        <v>258</v>
      </c>
      <c r="AD296" s="745"/>
      <c r="AE296" s="745"/>
      <c r="AF296" s="745"/>
      <c r="AG296" s="745"/>
      <c r="AH296" s="746" t="s">
        <v>530</v>
      </c>
      <c r="AI296" s="747"/>
      <c r="AJ296" s="747"/>
      <c r="AK296" s="747"/>
      <c r="AL296" s="748" t="s">
        <v>530</v>
      </c>
      <c r="AM296" s="749"/>
      <c r="AN296" s="749"/>
      <c r="AO296" s="750"/>
      <c r="AP296" s="736"/>
      <c r="AQ296" s="736"/>
      <c r="AR296" s="736"/>
      <c r="AS296" s="736"/>
      <c r="AT296" s="736"/>
      <c r="AU296" s="736"/>
      <c r="AV296" s="736"/>
      <c r="AW296" s="736"/>
      <c r="AX296" s="736"/>
    </row>
    <row r="297" spans="1:50" ht="52.5" customHeight="1" x14ac:dyDescent="0.15">
      <c r="A297" s="737">
        <v>10</v>
      </c>
      <c r="B297" s="737">
        <v>1</v>
      </c>
      <c r="C297" s="756" t="s">
        <v>584</v>
      </c>
      <c r="D297" s="757"/>
      <c r="E297" s="757"/>
      <c r="F297" s="757"/>
      <c r="G297" s="757"/>
      <c r="H297" s="757"/>
      <c r="I297" s="758"/>
      <c r="J297" s="739">
        <v>2440001000523</v>
      </c>
      <c r="K297" s="740"/>
      <c r="L297" s="740"/>
      <c r="M297" s="740"/>
      <c r="N297" s="740"/>
      <c r="O297" s="740"/>
      <c r="P297" s="754" t="s">
        <v>610</v>
      </c>
      <c r="Q297" s="741"/>
      <c r="R297" s="741"/>
      <c r="S297" s="741"/>
      <c r="T297" s="741"/>
      <c r="U297" s="741"/>
      <c r="V297" s="741"/>
      <c r="W297" s="741"/>
      <c r="X297" s="741"/>
      <c r="Y297" s="742">
        <v>0.42</v>
      </c>
      <c r="Z297" s="743"/>
      <c r="AA297" s="743"/>
      <c r="AB297" s="744"/>
      <c r="AC297" s="745" t="s">
        <v>258</v>
      </c>
      <c r="AD297" s="745"/>
      <c r="AE297" s="745"/>
      <c r="AF297" s="745"/>
      <c r="AG297" s="745"/>
      <c r="AH297" s="746" t="s">
        <v>530</v>
      </c>
      <c r="AI297" s="747"/>
      <c r="AJ297" s="747"/>
      <c r="AK297" s="747"/>
      <c r="AL297" s="748" t="s">
        <v>530</v>
      </c>
      <c r="AM297" s="749"/>
      <c r="AN297" s="749"/>
      <c r="AO297" s="750"/>
      <c r="AP297" s="736"/>
      <c r="AQ297" s="736"/>
      <c r="AR297" s="736"/>
      <c r="AS297" s="736"/>
      <c r="AT297" s="736"/>
      <c r="AU297" s="736"/>
      <c r="AV297" s="736"/>
      <c r="AW297" s="736"/>
      <c r="AX297" s="736"/>
    </row>
    <row r="298" spans="1:50" ht="24.75" hidden="1" customHeight="1" x14ac:dyDescent="0.15">
      <c r="A298" s="737">
        <v>11</v>
      </c>
      <c r="B298" s="737">
        <v>1</v>
      </c>
      <c r="C298" s="738"/>
      <c r="D298" s="738"/>
      <c r="E298" s="738"/>
      <c r="F298" s="738"/>
      <c r="G298" s="738"/>
      <c r="H298" s="738"/>
      <c r="I298" s="738"/>
      <c r="J298" s="739"/>
      <c r="K298" s="740"/>
      <c r="L298" s="740"/>
      <c r="M298" s="740"/>
      <c r="N298" s="740"/>
      <c r="O298" s="740"/>
      <c r="P298" s="741"/>
      <c r="Q298" s="741"/>
      <c r="R298" s="741"/>
      <c r="S298" s="741"/>
      <c r="T298" s="741"/>
      <c r="U298" s="741"/>
      <c r="V298" s="741"/>
      <c r="W298" s="741"/>
      <c r="X298" s="741"/>
      <c r="Y298" s="742"/>
      <c r="Z298" s="743"/>
      <c r="AA298" s="743"/>
      <c r="AB298" s="744"/>
      <c r="AC298" s="745"/>
      <c r="AD298" s="745"/>
      <c r="AE298" s="745"/>
      <c r="AF298" s="745"/>
      <c r="AG298" s="745"/>
      <c r="AH298" s="746"/>
      <c r="AI298" s="747"/>
      <c r="AJ298" s="747"/>
      <c r="AK298" s="747"/>
      <c r="AL298" s="748"/>
      <c r="AM298" s="749"/>
      <c r="AN298" s="749"/>
      <c r="AO298" s="750"/>
      <c r="AP298" s="736"/>
      <c r="AQ298" s="736"/>
      <c r="AR298" s="736"/>
      <c r="AS298" s="736"/>
      <c r="AT298" s="736"/>
      <c r="AU298" s="736"/>
      <c r="AV298" s="736"/>
      <c r="AW298" s="736"/>
      <c r="AX298" s="736"/>
    </row>
    <row r="299" spans="1:50" ht="24.75" hidden="1" customHeight="1" x14ac:dyDescent="0.15">
      <c r="A299" s="737">
        <v>12</v>
      </c>
      <c r="B299" s="737">
        <v>1</v>
      </c>
      <c r="C299" s="738"/>
      <c r="D299" s="738"/>
      <c r="E299" s="738"/>
      <c r="F299" s="738"/>
      <c r="G299" s="738"/>
      <c r="H299" s="738"/>
      <c r="I299" s="738"/>
      <c r="J299" s="739"/>
      <c r="K299" s="740"/>
      <c r="L299" s="740"/>
      <c r="M299" s="740"/>
      <c r="N299" s="740"/>
      <c r="O299" s="740"/>
      <c r="P299" s="741"/>
      <c r="Q299" s="741"/>
      <c r="R299" s="741"/>
      <c r="S299" s="741"/>
      <c r="T299" s="741"/>
      <c r="U299" s="741"/>
      <c r="V299" s="741"/>
      <c r="W299" s="741"/>
      <c r="X299" s="741"/>
      <c r="Y299" s="742"/>
      <c r="Z299" s="743"/>
      <c r="AA299" s="743"/>
      <c r="AB299" s="744"/>
      <c r="AC299" s="745"/>
      <c r="AD299" s="745"/>
      <c r="AE299" s="745"/>
      <c r="AF299" s="745"/>
      <c r="AG299" s="745"/>
      <c r="AH299" s="746"/>
      <c r="AI299" s="747"/>
      <c r="AJ299" s="747"/>
      <c r="AK299" s="747"/>
      <c r="AL299" s="748"/>
      <c r="AM299" s="749"/>
      <c r="AN299" s="749"/>
      <c r="AO299" s="750"/>
      <c r="AP299" s="736"/>
      <c r="AQ299" s="736"/>
      <c r="AR299" s="736"/>
      <c r="AS299" s="736"/>
      <c r="AT299" s="736"/>
      <c r="AU299" s="736"/>
      <c r="AV299" s="736"/>
      <c r="AW299" s="736"/>
      <c r="AX299" s="736"/>
    </row>
    <row r="300" spans="1:50" ht="24.75" hidden="1" customHeight="1" x14ac:dyDescent="0.15">
      <c r="A300" s="737">
        <v>13</v>
      </c>
      <c r="B300" s="737">
        <v>1</v>
      </c>
      <c r="C300" s="738"/>
      <c r="D300" s="738"/>
      <c r="E300" s="738"/>
      <c r="F300" s="738"/>
      <c r="G300" s="738"/>
      <c r="H300" s="738"/>
      <c r="I300" s="738"/>
      <c r="J300" s="739"/>
      <c r="K300" s="740"/>
      <c r="L300" s="740"/>
      <c r="M300" s="740"/>
      <c r="N300" s="740"/>
      <c r="O300" s="740"/>
      <c r="P300" s="741"/>
      <c r="Q300" s="741"/>
      <c r="R300" s="741"/>
      <c r="S300" s="741"/>
      <c r="T300" s="741"/>
      <c r="U300" s="741"/>
      <c r="V300" s="741"/>
      <c r="W300" s="741"/>
      <c r="X300" s="741"/>
      <c r="Y300" s="742"/>
      <c r="Z300" s="743"/>
      <c r="AA300" s="743"/>
      <c r="AB300" s="744"/>
      <c r="AC300" s="745"/>
      <c r="AD300" s="745"/>
      <c r="AE300" s="745"/>
      <c r="AF300" s="745"/>
      <c r="AG300" s="745"/>
      <c r="AH300" s="746"/>
      <c r="AI300" s="747"/>
      <c r="AJ300" s="747"/>
      <c r="AK300" s="747"/>
      <c r="AL300" s="748"/>
      <c r="AM300" s="749"/>
      <c r="AN300" s="749"/>
      <c r="AO300" s="750"/>
      <c r="AP300" s="736"/>
      <c r="AQ300" s="736"/>
      <c r="AR300" s="736"/>
      <c r="AS300" s="736"/>
      <c r="AT300" s="736"/>
      <c r="AU300" s="736"/>
      <c r="AV300" s="736"/>
      <c r="AW300" s="736"/>
      <c r="AX300" s="736"/>
    </row>
    <row r="301" spans="1:50" ht="24.75" hidden="1" customHeight="1" x14ac:dyDescent="0.15">
      <c r="A301" s="737">
        <v>14</v>
      </c>
      <c r="B301" s="737">
        <v>1</v>
      </c>
      <c r="C301" s="738"/>
      <c r="D301" s="738"/>
      <c r="E301" s="738"/>
      <c r="F301" s="738"/>
      <c r="G301" s="738"/>
      <c r="H301" s="738"/>
      <c r="I301" s="738"/>
      <c r="J301" s="739"/>
      <c r="K301" s="740"/>
      <c r="L301" s="740"/>
      <c r="M301" s="740"/>
      <c r="N301" s="740"/>
      <c r="O301" s="740"/>
      <c r="P301" s="741"/>
      <c r="Q301" s="741"/>
      <c r="R301" s="741"/>
      <c r="S301" s="741"/>
      <c r="T301" s="741"/>
      <c r="U301" s="741"/>
      <c r="V301" s="741"/>
      <c r="W301" s="741"/>
      <c r="X301" s="741"/>
      <c r="Y301" s="742"/>
      <c r="Z301" s="743"/>
      <c r="AA301" s="743"/>
      <c r="AB301" s="744"/>
      <c r="AC301" s="745"/>
      <c r="AD301" s="745"/>
      <c r="AE301" s="745"/>
      <c r="AF301" s="745"/>
      <c r="AG301" s="745"/>
      <c r="AH301" s="746"/>
      <c r="AI301" s="747"/>
      <c r="AJ301" s="747"/>
      <c r="AK301" s="747"/>
      <c r="AL301" s="748"/>
      <c r="AM301" s="749"/>
      <c r="AN301" s="749"/>
      <c r="AO301" s="750"/>
      <c r="AP301" s="736"/>
      <c r="AQ301" s="736"/>
      <c r="AR301" s="736"/>
      <c r="AS301" s="736"/>
      <c r="AT301" s="736"/>
      <c r="AU301" s="736"/>
      <c r="AV301" s="736"/>
      <c r="AW301" s="736"/>
      <c r="AX301" s="736"/>
    </row>
    <row r="302" spans="1:50" ht="24.75" hidden="1" customHeight="1" x14ac:dyDescent="0.15">
      <c r="A302" s="737">
        <v>15</v>
      </c>
      <c r="B302" s="737">
        <v>1</v>
      </c>
      <c r="C302" s="738"/>
      <c r="D302" s="738"/>
      <c r="E302" s="738"/>
      <c r="F302" s="738"/>
      <c r="G302" s="738"/>
      <c r="H302" s="738"/>
      <c r="I302" s="738"/>
      <c r="J302" s="739"/>
      <c r="K302" s="740"/>
      <c r="L302" s="740"/>
      <c r="M302" s="740"/>
      <c r="N302" s="740"/>
      <c r="O302" s="740"/>
      <c r="P302" s="741"/>
      <c r="Q302" s="741"/>
      <c r="R302" s="741"/>
      <c r="S302" s="741"/>
      <c r="T302" s="741"/>
      <c r="U302" s="741"/>
      <c r="V302" s="741"/>
      <c r="W302" s="741"/>
      <c r="X302" s="741"/>
      <c r="Y302" s="742"/>
      <c r="Z302" s="743"/>
      <c r="AA302" s="743"/>
      <c r="AB302" s="744"/>
      <c r="AC302" s="745"/>
      <c r="AD302" s="745"/>
      <c r="AE302" s="745"/>
      <c r="AF302" s="745"/>
      <c r="AG302" s="745"/>
      <c r="AH302" s="746"/>
      <c r="AI302" s="747"/>
      <c r="AJ302" s="747"/>
      <c r="AK302" s="747"/>
      <c r="AL302" s="748"/>
      <c r="AM302" s="749"/>
      <c r="AN302" s="749"/>
      <c r="AO302" s="750"/>
      <c r="AP302" s="736"/>
      <c r="AQ302" s="736"/>
      <c r="AR302" s="736"/>
      <c r="AS302" s="736"/>
      <c r="AT302" s="736"/>
      <c r="AU302" s="736"/>
      <c r="AV302" s="736"/>
      <c r="AW302" s="736"/>
      <c r="AX302" s="736"/>
    </row>
    <row r="303" spans="1:50" ht="24.75" hidden="1" customHeight="1" x14ac:dyDescent="0.15">
      <c r="A303" s="737">
        <v>16</v>
      </c>
      <c r="B303" s="737">
        <v>1</v>
      </c>
      <c r="C303" s="738"/>
      <c r="D303" s="738"/>
      <c r="E303" s="738"/>
      <c r="F303" s="738"/>
      <c r="G303" s="738"/>
      <c r="H303" s="738"/>
      <c r="I303" s="738"/>
      <c r="J303" s="739"/>
      <c r="K303" s="740"/>
      <c r="L303" s="740"/>
      <c r="M303" s="740"/>
      <c r="N303" s="740"/>
      <c r="O303" s="740"/>
      <c r="P303" s="741"/>
      <c r="Q303" s="741"/>
      <c r="R303" s="741"/>
      <c r="S303" s="741"/>
      <c r="T303" s="741"/>
      <c r="U303" s="741"/>
      <c r="V303" s="741"/>
      <c r="W303" s="741"/>
      <c r="X303" s="741"/>
      <c r="Y303" s="742"/>
      <c r="Z303" s="743"/>
      <c r="AA303" s="743"/>
      <c r="AB303" s="744"/>
      <c r="AC303" s="745"/>
      <c r="AD303" s="745"/>
      <c r="AE303" s="745"/>
      <c r="AF303" s="745"/>
      <c r="AG303" s="745"/>
      <c r="AH303" s="746"/>
      <c r="AI303" s="747"/>
      <c r="AJ303" s="747"/>
      <c r="AK303" s="747"/>
      <c r="AL303" s="748"/>
      <c r="AM303" s="749"/>
      <c r="AN303" s="749"/>
      <c r="AO303" s="750"/>
      <c r="AP303" s="736"/>
      <c r="AQ303" s="736"/>
      <c r="AR303" s="736"/>
      <c r="AS303" s="736"/>
      <c r="AT303" s="736"/>
      <c r="AU303" s="736"/>
      <c r="AV303" s="736"/>
      <c r="AW303" s="736"/>
      <c r="AX303" s="736"/>
    </row>
    <row r="304" spans="1:50" ht="24.75" hidden="1" customHeight="1" x14ac:dyDescent="0.15">
      <c r="A304" s="737">
        <v>17</v>
      </c>
      <c r="B304" s="737">
        <v>1</v>
      </c>
      <c r="C304" s="738"/>
      <c r="D304" s="738"/>
      <c r="E304" s="738"/>
      <c r="F304" s="738"/>
      <c r="G304" s="738"/>
      <c r="H304" s="738"/>
      <c r="I304" s="738"/>
      <c r="J304" s="739"/>
      <c r="K304" s="740"/>
      <c r="L304" s="740"/>
      <c r="M304" s="740"/>
      <c r="N304" s="740"/>
      <c r="O304" s="740"/>
      <c r="P304" s="741"/>
      <c r="Q304" s="741"/>
      <c r="R304" s="741"/>
      <c r="S304" s="741"/>
      <c r="T304" s="741"/>
      <c r="U304" s="741"/>
      <c r="V304" s="741"/>
      <c r="W304" s="741"/>
      <c r="X304" s="741"/>
      <c r="Y304" s="742"/>
      <c r="Z304" s="743"/>
      <c r="AA304" s="743"/>
      <c r="AB304" s="744"/>
      <c r="AC304" s="745"/>
      <c r="AD304" s="745"/>
      <c r="AE304" s="745"/>
      <c r="AF304" s="745"/>
      <c r="AG304" s="745"/>
      <c r="AH304" s="746"/>
      <c r="AI304" s="747"/>
      <c r="AJ304" s="747"/>
      <c r="AK304" s="747"/>
      <c r="AL304" s="748"/>
      <c r="AM304" s="749"/>
      <c r="AN304" s="749"/>
      <c r="AO304" s="750"/>
      <c r="AP304" s="736"/>
      <c r="AQ304" s="736"/>
      <c r="AR304" s="736"/>
      <c r="AS304" s="736"/>
      <c r="AT304" s="736"/>
      <c r="AU304" s="736"/>
      <c r="AV304" s="736"/>
      <c r="AW304" s="736"/>
      <c r="AX304" s="736"/>
    </row>
    <row r="305" spans="1:50" ht="24.75" hidden="1" customHeight="1" x14ac:dyDescent="0.15">
      <c r="A305" s="737">
        <v>18</v>
      </c>
      <c r="B305" s="737">
        <v>1</v>
      </c>
      <c r="C305" s="738"/>
      <c r="D305" s="738"/>
      <c r="E305" s="738"/>
      <c r="F305" s="738"/>
      <c r="G305" s="738"/>
      <c r="H305" s="738"/>
      <c r="I305" s="738"/>
      <c r="J305" s="739"/>
      <c r="K305" s="740"/>
      <c r="L305" s="740"/>
      <c r="M305" s="740"/>
      <c r="N305" s="740"/>
      <c r="O305" s="740"/>
      <c r="P305" s="741"/>
      <c r="Q305" s="741"/>
      <c r="R305" s="741"/>
      <c r="S305" s="741"/>
      <c r="T305" s="741"/>
      <c r="U305" s="741"/>
      <c r="V305" s="741"/>
      <c r="W305" s="741"/>
      <c r="X305" s="741"/>
      <c r="Y305" s="742"/>
      <c r="Z305" s="743"/>
      <c r="AA305" s="743"/>
      <c r="AB305" s="744"/>
      <c r="AC305" s="745"/>
      <c r="AD305" s="745"/>
      <c r="AE305" s="745"/>
      <c r="AF305" s="745"/>
      <c r="AG305" s="745"/>
      <c r="AH305" s="746"/>
      <c r="AI305" s="747"/>
      <c r="AJ305" s="747"/>
      <c r="AK305" s="747"/>
      <c r="AL305" s="748"/>
      <c r="AM305" s="749"/>
      <c r="AN305" s="749"/>
      <c r="AO305" s="750"/>
      <c r="AP305" s="736"/>
      <c r="AQ305" s="736"/>
      <c r="AR305" s="736"/>
      <c r="AS305" s="736"/>
      <c r="AT305" s="736"/>
      <c r="AU305" s="736"/>
      <c r="AV305" s="736"/>
      <c r="AW305" s="736"/>
      <c r="AX305" s="736"/>
    </row>
    <row r="306" spans="1:50" ht="24.75" hidden="1" customHeight="1" x14ac:dyDescent="0.15">
      <c r="A306" s="737">
        <v>19</v>
      </c>
      <c r="B306" s="737">
        <v>1</v>
      </c>
      <c r="C306" s="738"/>
      <c r="D306" s="738"/>
      <c r="E306" s="738"/>
      <c r="F306" s="738"/>
      <c r="G306" s="738"/>
      <c r="H306" s="738"/>
      <c r="I306" s="738"/>
      <c r="J306" s="739"/>
      <c r="K306" s="740"/>
      <c r="L306" s="740"/>
      <c r="M306" s="740"/>
      <c r="N306" s="740"/>
      <c r="O306" s="740"/>
      <c r="P306" s="741"/>
      <c r="Q306" s="741"/>
      <c r="R306" s="741"/>
      <c r="S306" s="741"/>
      <c r="T306" s="741"/>
      <c r="U306" s="741"/>
      <c r="V306" s="741"/>
      <c r="W306" s="741"/>
      <c r="X306" s="741"/>
      <c r="Y306" s="742"/>
      <c r="Z306" s="743"/>
      <c r="AA306" s="743"/>
      <c r="AB306" s="744"/>
      <c r="AC306" s="745"/>
      <c r="AD306" s="745"/>
      <c r="AE306" s="745"/>
      <c r="AF306" s="745"/>
      <c r="AG306" s="745"/>
      <c r="AH306" s="746"/>
      <c r="AI306" s="747"/>
      <c r="AJ306" s="747"/>
      <c r="AK306" s="747"/>
      <c r="AL306" s="748"/>
      <c r="AM306" s="749"/>
      <c r="AN306" s="749"/>
      <c r="AO306" s="750"/>
      <c r="AP306" s="736"/>
      <c r="AQ306" s="736"/>
      <c r="AR306" s="736"/>
      <c r="AS306" s="736"/>
      <c r="AT306" s="736"/>
      <c r="AU306" s="736"/>
      <c r="AV306" s="736"/>
      <c r="AW306" s="736"/>
      <c r="AX306" s="736"/>
    </row>
    <row r="307" spans="1:50" ht="24.75" hidden="1" customHeight="1" x14ac:dyDescent="0.15">
      <c r="A307" s="737">
        <v>20</v>
      </c>
      <c r="B307" s="737">
        <v>1</v>
      </c>
      <c r="C307" s="738"/>
      <c r="D307" s="738"/>
      <c r="E307" s="738"/>
      <c r="F307" s="738"/>
      <c r="G307" s="738"/>
      <c r="H307" s="738"/>
      <c r="I307" s="738"/>
      <c r="J307" s="739"/>
      <c r="K307" s="740"/>
      <c r="L307" s="740"/>
      <c r="M307" s="740"/>
      <c r="N307" s="740"/>
      <c r="O307" s="740"/>
      <c r="P307" s="741"/>
      <c r="Q307" s="741"/>
      <c r="R307" s="741"/>
      <c r="S307" s="741"/>
      <c r="T307" s="741"/>
      <c r="U307" s="741"/>
      <c r="V307" s="741"/>
      <c r="W307" s="741"/>
      <c r="X307" s="741"/>
      <c r="Y307" s="742"/>
      <c r="Z307" s="743"/>
      <c r="AA307" s="743"/>
      <c r="AB307" s="744"/>
      <c r="AC307" s="745"/>
      <c r="AD307" s="745"/>
      <c r="AE307" s="745"/>
      <c r="AF307" s="745"/>
      <c r="AG307" s="745"/>
      <c r="AH307" s="746"/>
      <c r="AI307" s="747"/>
      <c r="AJ307" s="747"/>
      <c r="AK307" s="747"/>
      <c r="AL307" s="748"/>
      <c r="AM307" s="749"/>
      <c r="AN307" s="749"/>
      <c r="AO307" s="750"/>
      <c r="AP307" s="736"/>
      <c r="AQ307" s="736"/>
      <c r="AR307" s="736"/>
      <c r="AS307" s="736"/>
      <c r="AT307" s="736"/>
      <c r="AU307" s="736"/>
      <c r="AV307" s="736"/>
      <c r="AW307" s="736"/>
      <c r="AX307" s="736"/>
    </row>
    <row r="308" spans="1:50" ht="24.75" hidden="1" customHeight="1" x14ac:dyDescent="0.15">
      <c r="A308" s="737">
        <v>21</v>
      </c>
      <c r="B308" s="737">
        <v>1</v>
      </c>
      <c r="C308" s="738"/>
      <c r="D308" s="738"/>
      <c r="E308" s="738"/>
      <c r="F308" s="738"/>
      <c r="G308" s="738"/>
      <c r="H308" s="738"/>
      <c r="I308" s="738"/>
      <c r="J308" s="739"/>
      <c r="K308" s="740"/>
      <c r="L308" s="740"/>
      <c r="M308" s="740"/>
      <c r="N308" s="740"/>
      <c r="O308" s="740"/>
      <c r="P308" s="741"/>
      <c r="Q308" s="741"/>
      <c r="R308" s="741"/>
      <c r="S308" s="741"/>
      <c r="T308" s="741"/>
      <c r="U308" s="741"/>
      <c r="V308" s="741"/>
      <c r="W308" s="741"/>
      <c r="X308" s="741"/>
      <c r="Y308" s="742"/>
      <c r="Z308" s="743"/>
      <c r="AA308" s="743"/>
      <c r="AB308" s="744"/>
      <c r="AC308" s="745"/>
      <c r="AD308" s="745"/>
      <c r="AE308" s="745"/>
      <c r="AF308" s="745"/>
      <c r="AG308" s="745"/>
      <c r="AH308" s="746"/>
      <c r="AI308" s="747"/>
      <c r="AJ308" s="747"/>
      <c r="AK308" s="747"/>
      <c r="AL308" s="748"/>
      <c r="AM308" s="749"/>
      <c r="AN308" s="749"/>
      <c r="AO308" s="750"/>
      <c r="AP308" s="736"/>
      <c r="AQ308" s="736"/>
      <c r="AR308" s="736"/>
      <c r="AS308" s="736"/>
      <c r="AT308" s="736"/>
      <c r="AU308" s="736"/>
      <c r="AV308" s="736"/>
      <c r="AW308" s="736"/>
      <c r="AX308" s="736"/>
    </row>
    <row r="309" spans="1:50" ht="24.75" hidden="1" customHeight="1" x14ac:dyDescent="0.15">
      <c r="A309" s="737">
        <v>22</v>
      </c>
      <c r="B309" s="737">
        <v>1</v>
      </c>
      <c r="C309" s="738"/>
      <c r="D309" s="738"/>
      <c r="E309" s="738"/>
      <c r="F309" s="738"/>
      <c r="G309" s="738"/>
      <c r="H309" s="738"/>
      <c r="I309" s="738"/>
      <c r="J309" s="739"/>
      <c r="K309" s="740"/>
      <c r="L309" s="740"/>
      <c r="M309" s="740"/>
      <c r="N309" s="740"/>
      <c r="O309" s="740"/>
      <c r="P309" s="741"/>
      <c r="Q309" s="741"/>
      <c r="R309" s="741"/>
      <c r="S309" s="741"/>
      <c r="T309" s="741"/>
      <c r="U309" s="741"/>
      <c r="V309" s="741"/>
      <c r="W309" s="741"/>
      <c r="X309" s="741"/>
      <c r="Y309" s="742"/>
      <c r="Z309" s="743"/>
      <c r="AA309" s="743"/>
      <c r="AB309" s="744"/>
      <c r="AC309" s="745"/>
      <c r="AD309" s="745"/>
      <c r="AE309" s="745"/>
      <c r="AF309" s="745"/>
      <c r="AG309" s="745"/>
      <c r="AH309" s="746"/>
      <c r="AI309" s="747"/>
      <c r="AJ309" s="747"/>
      <c r="AK309" s="747"/>
      <c r="AL309" s="748"/>
      <c r="AM309" s="749"/>
      <c r="AN309" s="749"/>
      <c r="AO309" s="750"/>
      <c r="AP309" s="736"/>
      <c r="AQ309" s="736"/>
      <c r="AR309" s="736"/>
      <c r="AS309" s="736"/>
      <c r="AT309" s="736"/>
      <c r="AU309" s="736"/>
      <c r="AV309" s="736"/>
      <c r="AW309" s="736"/>
      <c r="AX309" s="736"/>
    </row>
    <row r="310" spans="1:50" ht="24.75" hidden="1" customHeight="1" x14ac:dyDescent="0.15">
      <c r="A310" s="737">
        <v>23</v>
      </c>
      <c r="B310" s="737">
        <v>1</v>
      </c>
      <c r="C310" s="738"/>
      <c r="D310" s="738"/>
      <c r="E310" s="738"/>
      <c r="F310" s="738"/>
      <c r="G310" s="738"/>
      <c r="H310" s="738"/>
      <c r="I310" s="738"/>
      <c r="J310" s="739"/>
      <c r="K310" s="740"/>
      <c r="L310" s="740"/>
      <c r="M310" s="740"/>
      <c r="N310" s="740"/>
      <c r="O310" s="740"/>
      <c r="P310" s="741"/>
      <c r="Q310" s="741"/>
      <c r="R310" s="741"/>
      <c r="S310" s="741"/>
      <c r="T310" s="741"/>
      <c r="U310" s="741"/>
      <c r="V310" s="741"/>
      <c r="W310" s="741"/>
      <c r="X310" s="741"/>
      <c r="Y310" s="742"/>
      <c r="Z310" s="743"/>
      <c r="AA310" s="743"/>
      <c r="AB310" s="744"/>
      <c r="AC310" s="745"/>
      <c r="AD310" s="745"/>
      <c r="AE310" s="745"/>
      <c r="AF310" s="745"/>
      <c r="AG310" s="745"/>
      <c r="AH310" s="746"/>
      <c r="AI310" s="747"/>
      <c r="AJ310" s="747"/>
      <c r="AK310" s="747"/>
      <c r="AL310" s="748"/>
      <c r="AM310" s="749"/>
      <c r="AN310" s="749"/>
      <c r="AO310" s="750"/>
      <c r="AP310" s="736"/>
      <c r="AQ310" s="736"/>
      <c r="AR310" s="736"/>
      <c r="AS310" s="736"/>
      <c r="AT310" s="736"/>
      <c r="AU310" s="736"/>
      <c r="AV310" s="736"/>
      <c r="AW310" s="736"/>
      <c r="AX310" s="736"/>
    </row>
    <row r="311" spans="1:50" ht="24.75" hidden="1" customHeight="1" x14ac:dyDescent="0.15">
      <c r="A311" s="737">
        <v>24</v>
      </c>
      <c r="B311" s="737">
        <v>1</v>
      </c>
      <c r="C311" s="738"/>
      <c r="D311" s="738"/>
      <c r="E311" s="738"/>
      <c r="F311" s="738"/>
      <c r="G311" s="738"/>
      <c r="H311" s="738"/>
      <c r="I311" s="738"/>
      <c r="J311" s="739"/>
      <c r="K311" s="740"/>
      <c r="L311" s="740"/>
      <c r="M311" s="740"/>
      <c r="N311" s="740"/>
      <c r="O311" s="740"/>
      <c r="P311" s="741"/>
      <c r="Q311" s="741"/>
      <c r="R311" s="741"/>
      <c r="S311" s="741"/>
      <c r="T311" s="741"/>
      <c r="U311" s="741"/>
      <c r="V311" s="741"/>
      <c r="W311" s="741"/>
      <c r="X311" s="741"/>
      <c r="Y311" s="742"/>
      <c r="Z311" s="743"/>
      <c r="AA311" s="743"/>
      <c r="AB311" s="744"/>
      <c r="AC311" s="745"/>
      <c r="AD311" s="745"/>
      <c r="AE311" s="745"/>
      <c r="AF311" s="745"/>
      <c r="AG311" s="745"/>
      <c r="AH311" s="746"/>
      <c r="AI311" s="747"/>
      <c r="AJ311" s="747"/>
      <c r="AK311" s="747"/>
      <c r="AL311" s="748"/>
      <c r="AM311" s="749"/>
      <c r="AN311" s="749"/>
      <c r="AO311" s="750"/>
      <c r="AP311" s="736"/>
      <c r="AQ311" s="736"/>
      <c r="AR311" s="736"/>
      <c r="AS311" s="736"/>
      <c r="AT311" s="736"/>
      <c r="AU311" s="736"/>
      <c r="AV311" s="736"/>
      <c r="AW311" s="736"/>
      <c r="AX311" s="736"/>
    </row>
    <row r="312" spans="1:50" s="6" customFormat="1" ht="24.75" hidden="1" customHeight="1" x14ac:dyDescent="0.15">
      <c r="A312" s="737">
        <v>25</v>
      </c>
      <c r="B312" s="737">
        <v>1</v>
      </c>
      <c r="C312" s="738"/>
      <c r="D312" s="738"/>
      <c r="E312" s="738"/>
      <c r="F312" s="738"/>
      <c r="G312" s="738"/>
      <c r="H312" s="738"/>
      <c r="I312" s="738"/>
      <c r="J312" s="739"/>
      <c r="K312" s="740"/>
      <c r="L312" s="740"/>
      <c r="M312" s="740"/>
      <c r="N312" s="740"/>
      <c r="O312" s="740"/>
      <c r="P312" s="741"/>
      <c r="Q312" s="741"/>
      <c r="R312" s="741"/>
      <c r="S312" s="741"/>
      <c r="T312" s="741"/>
      <c r="U312" s="741"/>
      <c r="V312" s="741"/>
      <c r="W312" s="741"/>
      <c r="X312" s="741"/>
      <c r="Y312" s="742"/>
      <c r="Z312" s="743"/>
      <c r="AA312" s="743"/>
      <c r="AB312" s="744"/>
      <c r="AC312" s="745"/>
      <c r="AD312" s="745"/>
      <c r="AE312" s="745"/>
      <c r="AF312" s="745"/>
      <c r="AG312" s="745"/>
      <c r="AH312" s="746"/>
      <c r="AI312" s="747"/>
      <c r="AJ312" s="747"/>
      <c r="AK312" s="747"/>
      <c r="AL312" s="748"/>
      <c r="AM312" s="749"/>
      <c r="AN312" s="749"/>
      <c r="AO312" s="750"/>
      <c r="AP312" s="736"/>
      <c r="AQ312" s="736"/>
      <c r="AR312" s="736"/>
      <c r="AS312" s="736"/>
      <c r="AT312" s="736"/>
      <c r="AU312" s="736"/>
      <c r="AV312" s="736"/>
      <c r="AW312" s="736"/>
      <c r="AX312" s="736"/>
    </row>
    <row r="313" spans="1:50" ht="24.75" hidden="1" customHeight="1" x14ac:dyDescent="0.15">
      <c r="A313" s="737">
        <v>26</v>
      </c>
      <c r="B313" s="737">
        <v>1</v>
      </c>
      <c r="C313" s="738"/>
      <c r="D313" s="738"/>
      <c r="E313" s="738"/>
      <c r="F313" s="738"/>
      <c r="G313" s="738"/>
      <c r="H313" s="738"/>
      <c r="I313" s="738"/>
      <c r="J313" s="739"/>
      <c r="K313" s="740"/>
      <c r="L313" s="740"/>
      <c r="M313" s="740"/>
      <c r="N313" s="740"/>
      <c r="O313" s="740"/>
      <c r="P313" s="741"/>
      <c r="Q313" s="741"/>
      <c r="R313" s="741"/>
      <c r="S313" s="741"/>
      <c r="T313" s="741"/>
      <c r="U313" s="741"/>
      <c r="V313" s="741"/>
      <c r="W313" s="741"/>
      <c r="X313" s="741"/>
      <c r="Y313" s="742"/>
      <c r="Z313" s="743"/>
      <c r="AA313" s="743"/>
      <c r="AB313" s="744"/>
      <c r="AC313" s="745"/>
      <c r="AD313" s="745"/>
      <c r="AE313" s="745"/>
      <c r="AF313" s="745"/>
      <c r="AG313" s="745"/>
      <c r="AH313" s="746"/>
      <c r="AI313" s="747"/>
      <c r="AJ313" s="747"/>
      <c r="AK313" s="747"/>
      <c r="AL313" s="748"/>
      <c r="AM313" s="749"/>
      <c r="AN313" s="749"/>
      <c r="AO313" s="750"/>
      <c r="AP313" s="736"/>
      <c r="AQ313" s="736"/>
      <c r="AR313" s="736"/>
      <c r="AS313" s="736"/>
      <c r="AT313" s="736"/>
      <c r="AU313" s="736"/>
      <c r="AV313" s="736"/>
      <c r="AW313" s="736"/>
      <c r="AX313" s="736"/>
    </row>
    <row r="314" spans="1:50" ht="24.75" hidden="1" customHeight="1" x14ac:dyDescent="0.15">
      <c r="A314" s="737">
        <v>27</v>
      </c>
      <c r="B314" s="737">
        <v>1</v>
      </c>
      <c r="C314" s="738"/>
      <c r="D314" s="738"/>
      <c r="E314" s="738"/>
      <c r="F314" s="738"/>
      <c r="G314" s="738"/>
      <c r="H314" s="738"/>
      <c r="I314" s="738"/>
      <c r="J314" s="739"/>
      <c r="K314" s="740"/>
      <c r="L314" s="740"/>
      <c r="M314" s="740"/>
      <c r="N314" s="740"/>
      <c r="O314" s="740"/>
      <c r="P314" s="741"/>
      <c r="Q314" s="741"/>
      <c r="R314" s="741"/>
      <c r="S314" s="741"/>
      <c r="T314" s="741"/>
      <c r="U314" s="741"/>
      <c r="V314" s="741"/>
      <c r="W314" s="741"/>
      <c r="X314" s="741"/>
      <c r="Y314" s="742"/>
      <c r="Z314" s="743"/>
      <c r="AA314" s="743"/>
      <c r="AB314" s="744"/>
      <c r="AC314" s="745"/>
      <c r="AD314" s="745"/>
      <c r="AE314" s="745"/>
      <c r="AF314" s="745"/>
      <c r="AG314" s="745"/>
      <c r="AH314" s="746"/>
      <c r="AI314" s="747"/>
      <c r="AJ314" s="747"/>
      <c r="AK314" s="747"/>
      <c r="AL314" s="748"/>
      <c r="AM314" s="749"/>
      <c r="AN314" s="749"/>
      <c r="AO314" s="750"/>
      <c r="AP314" s="736"/>
      <c r="AQ314" s="736"/>
      <c r="AR314" s="736"/>
      <c r="AS314" s="736"/>
      <c r="AT314" s="736"/>
      <c r="AU314" s="736"/>
      <c r="AV314" s="736"/>
      <c r="AW314" s="736"/>
      <c r="AX314" s="736"/>
    </row>
    <row r="315" spans="1:50" ht="24.75" hidden="1" customHeight="1" x14ac:dyDescent="0.15">
      <c r="A315" s="737">
        <v>28</v>
      </c>
      <c r="B315" s="737">
        <v>1</v>
      </c>
      <c r="C315" s="738"/>
      <c r="D315" s="738"/>
      <c r="E315" s="738"/>
      <c r="F315" s="738"/>
      <c r="G315" s="738"/>
      <c r="H315" s="738"/>
      <c r="I315" s="738"/>
      <c r="J315" s="739"/>
      <c r="K315" s="740"/>
      <c r="L315" s="740"/>
      <c r="M315" s="740"/>
      <c r="N315" s="740"/>
      <c r="O315" s="740"/>
      <c r="P315" s="741"/>
      <c r="Q315" s="741"/>
      <c r="R315" s="741"/>
      <c r="S315" s="741"/>
      <c r="T315" s="741"/>
      <c r="U315" s="741"/>
      <c r="V315" s="741"/>
      <c r="W315" s="741"/>
      <c r="X315" s="741"/>
      <c r="Y315" s="742"/>
      <c r="Z315" s="743"/>
      <c r="AA315" s="743"/>
      <c r="AB315" s="744"/>
      <c r="AC315" s="745"/>
      <c r="AD315" s="745"/>
      <c r="AE315" s="745"/>
      <c r="AF315" s="745"/>
      <c r="AG315" s="745"/>
      <c r="AH315" s="746"/>
      <c r="AI315" s="747"/>
      <c r="AJ315" s="747"/>
      <c r="AK315" s="747"/>
      <c r="AL315" s="748"/>
      <c r="AM315" s="749"/>
      <c r="AN315" s="749"/>
      <c r="AO315" s="750"/>
      <c r="AP315" s="736"/>
      <c r="AQ315" s="736"/>
      <c r="AR315" s="736"/>
      <c r="AS315" s="736"/>
      <c r="AT315" s="736"/>
      <c r="AU315" s="736"/>
      <c r="AV315" s="736"/>
      <c r="AW315" s="736"/>
      <c r="AX315" s="736"/>
    </row>
    <row r="316" spans="1:50" ht="24.75" hidden="1" customHeight="1" x14ac:dyDescent="0.15">
      <c r="A316" s="737">
        <v>29</v>
      </c>
      <c r="B316" s="737">
        <v>1</v>
      </c>
      <c r="C316" s="738"/>
      <c r="D316" s="738"/>
      <c r="E316" s="738"/>
      <c r="F316" s="738"/>
      <c r="G316" s="738"/>
      <c r="H316" s="738"/>
      <c r="I316" s="738"/>
      <c r="J316" s="739"/>
      <c r="K316" s="740"/>
      <c r="L316" s="740"/>
      <c r="M316" s="740"/>
      <c r="N316" s="740"/>
      <c r="O316" s="740"/>
      <c r="P316" s="741"/>
      <c r="Q316" s="741"/>
      <c r="R316" s="741"/>
      <c r="S316" s="741"/>
      <c r="T316" s="741"/>
      <c r="U316" s="741"/>
      <c r="V316" s="741"/>
      <c r="W316" s="741"/>
      <c r="X316" s="741"/>
      <c r="Y316" s="742"/>
      <c r="Z316" s="743"/>
      <c r="AA316" s="743"/>
      <c r="AB316" s="744"/>
      <c r="AC316" s="745"/>
      <c r="AD316" s="745"/>
      <c r="AE316" s="745"/>
      <c r="AF316" s="745"/>
      <c r="AG316" s="745"/>
      <c r="AH316" s="746"/>
      <c r="AI316" s="747"/>
      <c r="AJ316" s="747"/>
      <c r="AK316" s="747"/>
      <c r="AL316" s="748"/>
      <c r="AM316" s="749"/>
      <c r="AN316" s="749"/>
      <c r="AO316" s="750"/>
      <c r="AP316" s="736"/>
      <c r="AQ316" s="736"/>
      <c r="AR316" s="736"/>
      <c r="AS316" s="736"/>
      <c r="AT316" s="736"/>
      <c r="AU316" s="736"/>
      <c r="AV316" s="736"/>
      <c r="AW316" s="736"/>
      <c r="AX316" s="736"/>
    </row>
    <row r="317" spans="1:50" ht="7.5" hidden="1" customHeight="1" x14ac:dyDescent="0.15">
      <c r="A317" s="737">
        <v>30</v>
      </c>
      <c r="B317" s="737">
        <v>1</v>
      </c>
      <c r="C317" s="738"/>
      <c r="D317" s="738"/>
      <c r="E317" s="738"/>
      <c r="F317" s="738"/>
      <c r="G317" s="738"/>
      <c r="H317" s="738"/>
      <c r="I317" s="738"/>
      <c r="J317" s="739"/>
      <c r="K317" s="740"/>
      <c r="L317" s="740"/>
      <c r="M317" s="740"/>
      <c r="N317" s="740"/>
      <c r="O317" s="740"/>
      <c r="P317" s="741"/>
      <c r="Q317" s="741"/>
      <c r="R317" s="741"/>
      <c r="S317" s="741"/>
      <c r="T317" s="741"/>
      <c r="U317" s="741"/>
      <c r="V317" s="741"/>
      <c r="W317" s="741"/>
      <c r="X317" s="741"/>
      <c r="Y317" s="742"/>
      <c r="Z317" s="743"/>
      <c r="AA317" s="743"/>
      <c r="AB317" s="744"/>
      <c r="AC317" s="745"/>
      <c r="AD317" s="745"/>
      <c r="AE317" s="745"/>
      <c r="AF317" s="745"/>
      <c r="AG317" s="745"/>
      <c r="AH317" s="746"/>
      <c r="AI317" s="747"/>
      <c r="AJ317" s="747"/>
      <c r="AK317" s="747"/>
      <c r="AL317" s="748"/>
      <c r="AM317" s="749"/>
      <c r="AN317" s="749"/>
      <c r="AO317" s="750"/>
      <c r="AP317" s="736"/>
      <c r="AQ317" s="736"/>
      <c r="AR317" s="736"/>
      <c r="AS317" s="736"/>
      <c r="AT317" s="736"/>
      <c r="AU317" s="736"/>
      <c r="AV317" s="736"/>
      <c r="AW317" s="736"/>
      <c r="AX317" s="7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7"/>
      <c r="B320" s="537"/>
      <c r="C320" s="537" t="s">
        <v>86</v>
      </c>
      <c r="D320" s="537"/>
      <c r="E320" s="537"/>
      <c r="F320" s="537"/>
      <c r="G320" s="537"/>
      <c r="H320" s="537"/>
      <c r="I320" s="537"/>
      <c r="J320" s="732" t="s">
        <v>64</v>
      </c>
      <c r="K320" s="732"/>
      <c r="L320" s="732"/>
      <c r="M320" s="732"/>
      <c r="N320" s="732"/>
      <c r="O320" s="732"/>
      <c r="P320" s="735" t="s">
        <v>87</v>
      </c>
      <c r="Q320" s="735"/>
      <c r="R320" s="735"/>
      <c r="S320" s="735"/>
      <c r="T320" s="735"/>
      <c r="U320" s="735"/>
      <c r="V320" s="735"/>
      <c r="W320" s="735"/>
      <c r="X320" s="735"/>
      <c r="Y320" s="735" t="s">
        <v>88</v>
      </c>
      <c r="Z320" s="537"/>
      <c r="AA320" s="537"/>
      <c r="AB320" s="537"/>
      <c r="AC320" s="732" t="s">
        <v>217</v>
      </c>
      <c r="AD320" s="732"/>
      <c r="AE320" s="732"/>
      <c r="AF320" s="732"/>
      <c r="AG320" s="732"/>
      <c r="AH320" s="735" t="s">
        <v>63</v>
      </c>
      <c r="AI320" s="537"/>
      <c r="AJ320" s="537"/>
      <c r="AK320" s="537"/>
      <c r="AL320" s="537" t="s">
        <v>16</v>
      </c>
      <c r="AM320" s="537"/>
      <c r="AN320" s="537"/>
      <c r="AO320" s="753"/>
      <c r="AP320" s="752" t="s">
        <v>223</v>
      </c>
      <c r="AQ320" s="752"/>
      <c r="AR320" s="752"/>
      <c r="AS320" s="752"/>
      <c r="AT320" s="752"/>
      <c r="AU320" s="752"/>
      <c r="AV320" s="752"/>
      <c r="AW320" s="752"/>
      <c r="AX320" s="752"/>
    </row>
    <row r="321" spans="1:50" ht="31.5" customHeight="1" x14ac:dyDescent="0.15">
      <c r="A321" s="737">
        <v>1</v>
      </c>
      <c r="B321" s="737">
        <v>1</v>
      </c>
      <c r="C321" s="738" t="s">
        <v>577</v>
      </c>
      <c r="D321" s="738"/>
      <c r="E321" s="738"/>
      <c r="F321" s="738"/>
      <c r="G321" s="738"/>
      <c r="H321" s="738"/>
      <c r="I321" s="738"/>
      <c r="J321" s="739">
        <v>3010005005395</v>
      </c>
      <c r="K321" s="740"/>
      <c r="L321" s="740"/>
      <c r="M321" s="740"/>
      <c r="N321" s="740"/>
      <c r="O321" s="740"/>
      <c r="P321" s="741" t="s">
        <v>579</v>
      </c>
      <c r="Q321" s="741"/>
      <c r="R321" s="741"/>
      <c r="S321" s="741"/>
      <c r="T321" s="741"/>
      <c r="U321" s="741"/>
      <c r="V321" s="741"/>
      <c r="W321" s="741"/>
      <c r="X321" s="741"/>
      <c r="Y321" s="742">
        <v>4.22</v>
      </c>
      <c r="Z321" s="743"/>
      <c r="AA321" s="743"/>
      <c r="AB321" s="744"/>
      <c r="AC321" s="745" t="s">
        <v>259</v>
      </c>
      <c r="AD321" s="745"/>
      <c r="AE321" s="745"/>
      <c r="AF321" s="745"/>
      <c r="AG321" s="745"/>
      <c r="AH321" s="746" t="s">
        <v>530</v>
      </c>
      <c r="AI321" s="747"/>
      <c r="AJ321" s="747"/>
      <c r="AK321" s="747"/>
      <c r="AL321" s="748" t="s">
        <v>530</v>
      </c>
      <c r="AM321" s="749"/>
      <c r="AN321" s="749"/>
      <c r="AO321" s="750"/>
      <c r="AP321" s="736"/>
      <c r="AQ321" s="736"/>
      <c r="AR321" s="736"/>
      <c r="AS321" s="736"/>
      <c r="AT321" s="736"/>
      <c r="AU321" s="736"/>
      <c r="AV321" s="736"/>
      <c r="AW321" s="736"/>
      <c r="AX321" s="736"/>
    </row>
    <row r="322" spans="1:50" ht="45.75" customHeight="1" x14ac:dyDescent="0.15">
      <c r="A322" s="737">
        <v>2</v>
      </c>
      <c r="B322" s="737">
        <v>1</v>
      </c>
      <c r="C322" s="738" t="s">
        <v>578</v>
      </c>
      <c r="D322" s="738"/>
      <c r="E322" s="738"/>
      <c r="F322" s="738"/>
      <c r="G322" s="738"/>
      <c r="H322" s="738"/>
      <c r="I322" s="738"/>
      <c r="J322" s="739">
        <v>6011401007346</v>
      </c>
      <c r="K322" s="740"/>
      <c r="L322" s="740"/>
      <c r="M322" s="740"/>
      <c r="N322" s="740"/>
      <c r="O322" s="740"/>
      <c r="P322" s="741" t="s">
        <v>580</v>
      </c>
      <c r="Q322" s="741"/>
      <c r="R322" s="741"/>
      <c r="S322" s="741"/>
      <c r="T322" s="741"/>
      <c r="U322" s="741"/>
      <c r="V322" s="741"/>
      <c r="W322" s="741"/>
      <c r="X322" s="741"/>
      <c r="Y322" s="742">
        <v>1.81</v>
      </c>
      <c r="Z322" s="743"/>
      <c r="AA322" s="743"/>
      <c r="AB322" s="744"/>
      <c r="AC322" s="745" t="s">
        <v>252</v>
      </c>
      <c r="AD322" s="745"/>
      <c r="AE322" s="745"/>
      <c r="AF322" s="745"/>
      <c r="AG322" s="745"/>
      <c r="AH322" s="746" t="s">
        <v>530</v>
      </c>
      <c r="AI322" s="747"/>
      <c r="AJ322" s="747"/>
      <c r="AK322" s="747"/>
      <c r="AL322" s="748" t="s">
        <v>530</v>
      </c>
      <c r="AM322" s="749"/>
      <c r="AN322" s="749"/>
      <c r="AO322" s="750"/>
      <c r="AP322" s="736"/>
      <c r="AQ322" s="736"/>
      <c r="AR322" s="736"/>
      <c r="AS322" s="736"/>
      <c r="AT322" s="736"/>
      <c r="AU322" s="736"/>
      <c r="AV322" s="736"/>
      <c r="AW322" s="736"/>
      <c r="AX322" s="736"/>
    </row>
    <row r="323" spans="1:50" ht="32.25" customHeight="1" x14ac:dyDescent="0.15">
      <c r="A323" s="737">
        <v>3</v>
      </c>
      <c r="B323" s="737">
        <v>1</v>
      </c>
      <c r="C323" s="755" t="s">
        <v>595</v>
      </c>
      <c r="D323" s="738"/>
      <c r="E323" s="738"/>
      <c r="F323" s="738"/>
      <c r="G323" s="738"/>
      <c r="H323" s="738"/>
      <c r="I323" s="738"/>
      <c r="J323" s="739">
        <v>3010401094447</v>
      </c>
      <c r="K323" s="740"/>
      <c r="L323" s="740"/>
      <c r="M323" s="740"/>
      <c r="N323" s="740"/>
      <c r="O323" s="740"/>
      <c r="P323" s="754" t="s">
        <v>596</v>
      </c>
      <c r="Q323" s="741"/>
      <c r="R323" s="741"/>
      <c r="S323" s="741"/>
      <c r="T323" s="741"/>
      <c r="U323" s="741"/>
      <c r="V323" s="741"/>
      <c r="W323" s="741"/>
      <c r="X323" s="741"/>
      <c r="Y323" s="742">
        <v>1.2</v>
      </c>
      <c r="Z323" s="743"/>
      <c r="AA323" s="743"/>
      <c r="AB323" s="744"/>
      <c r="AC323" s="745" t="s">
        <v>252</v>
      </c>
      <c r="AD323" s="745"/>
      <c r="AE323" s="745"/>
      <c r="AF323" s="745"/>
      <c r="AG323" s="745"/>
      <c r="AH323" s="746" t="s">
        <v>530</v>
      </c>
      <c r="AI323" s="747"/>
      <c r="AJ323" s="747"/>
      <c r="AK323" s="747"/>
      <c r="AL323" s="748" t="s">
        <v>530</v>
      </c>
      <c r="AM323" s="749"/>
      <c r="AN323" s="749"/>
      <c r="AO323" s="750"/>
      <c r="AP323" s="736"/>
      <c r="AQ323" s="736"/>
      <c r="AR323" s="736"/>
      <c r="AS323" s="736"/>
      <c r="AT323" s="736"/>
      <c r="AU323" s="736"/>
      <c r="AV323" s="736"/>
      <c r="AW323" s="736"/>
      <c r="AX323" s="736"/>
    </row>
    <row r="324" spans="1:50" ht="53.25" customHeight="1" x14ac:dyDescent="0.15">
      <c r="A324" s="737">
        <v>4</v>
      </c>
      <c r="B324" s="737">
        <v>1</v>
      </c>
      <c r="C324" s="755" t="s">
        <v>597</v>
      </c>
      <c r="D324" s="738"/>
      <c r="E324" s="738"/>
      <c r="F324" s="738"/>
      <c r="G324" s="738"/>
      <c r="H324" s="738"/>
      <c r="I324" s="738"/>
      <c r="J324" s="739">
        <v>6010001034957</v>
      </c>
      <c r="K324" s="740"/>
      <c r="L324" s="740"/>
      <c r="M324" s="740"/>
      <c r="N324" s="740"/>
      <c r="O324" s="740"/>
      <c r="P324" s="754" t="s">
        <v>607</v>
      </c>
      <c r="Q324" s="741"/>
      <c r="R324" s="741"/>
      <c r="S324" s="741"/>
      <c r="T324" s="741"/>
      <c r="U324" s="741"/>
      <c r="V324" s="741"/>
      <c r="W324" s="741"/>
      <c r="X324" s="741"/>
      <c r="Y324" s="742">
        <v>0.66</v>
      </c>
      <c r="Z324" s="743"/>
      <c r="AA324" s="743"/>
      <c r="AB324" s="744"/>
      <c r="AC324" s="745" t="s">
        <v>259</v>
      </c>
      <c r="AD324" s="745"/>
      <c r="AE324" s="745"/>
      <c r="AF324" s="745"/>
      <c r="AG324" s="745"/>
      <c r="AH324" s="746" t="s">
        <v>530</v>
      </c>
      <c r="AI324" s="747"/>
      <c r="AJ324" s="747"/>
      <c r="AK324" s="747"/>
      <c r="AL324" s="748" t="s">
        <v>530</v>
      </c>
      <c r="AM324" s="749"/>
      <c r="AN324" s="749"/>
      <c r="AO324" s="750"/>
      <c r="AP324" s="736"/>
      <c r="AQ324" s="736"/>
      <c r="AR324" s="736"/>
      <c r="AS324" s="736"/>
      <c r="AT324" s="736"/>
      <c r="AU324" s="736"/>
      <c r="AV324" s="736"/>
      <c r="AW324" s="736"/>
      <c r="AX324" s="736"/>
    </row>
    <row r="325" spans="1:50" ht="47.25" customHeight="1" x14ac:dyDescent="0.15">
      <c r="A325" s="737">
        <v>5</v>
      </c>
      <c r="B325" s="737">
        <v>1</v>
      </c>
      <c r="C325" s="755" t="s">
        <v>600</v>
      </c>
      <c r="D325" s="738"/>
      <c r="E325" s="738"/>
      <c r="F325" s="738"/>
      <c r="G325" s="738"/>
      <c r="H325" s="738"/>
      <c r="I325" s="738"/>
      <c r="J325" s="739">
        <v>9011101039249</v>
      </c>
      <c r="K325" s="740"/>
      <c r="L325" s="740"/>
      <c r="M325" s="740"/>
      <c r="N325" s="740"/>
      <c r="O325" s="740"/>
      <c r="P325" s="754" t="s">
        <v>606</v>
      </c>
      <c r="Q325" s="741"/>
      <c r="R325" s="741"/>
      <c r="S325" s="741"/>
      <c r="T325" s="741"/>
      <c r="U325" s="741"/>
      <c r="V325" s="741"/>
      <c r="W325" s="741"/>
      <c r="X325" s="741"/>
      <c r="Y325" s="742">
        <v>0.66</v>
      </c>
      <c r="Z325" s="743"/>
      <c r="AA325" s="743"/>
      <c r="AB325" s="744"/>
      <c r="AC325" s="745" t="s">
        <v>253</v>
      </c>
      <c r="AD325" s="745"/>
      <c r="AE325" s="745"/>
      <c r="AF325" s="745"/>
      <c r="AG325" s="745"/>
      <c r="AH325" s="746">
        <v>4</v>
      </c>
      <c r="AI325" s="747"/>
      <c r="AJ325" s="747"/>
      <c r="AK325" s="747"/>
      <c r="AL325" s="748">
        <v>43.15</v>
      </c>
      <c r="AM325" s="749"/>
      <c r="AN325" s="749"/>
      <c r="AO325" s="750"/>
      <c r="AP325" s="736"/>
      <c r="AQ325" s="736"/>
      <c r="AR325" s="736"/>
      <c r="AS325" s="736"/>
      <c r="AT325" s="736"/>
      <c r="AU325" s="736"/>
      <c r="AV325" s="736"/>
      <c r="AW325" s="736"/>
      <c r="AX325" s="736"/>
    </row>
    <row r="326" spans="1:50" ht="54.75" customHeight="1" x14ac:dyDescent="0.15">
      <c r="A326" s="737">
        <v>6</v>
      </c>
      <c r="B326" s="737">
        <v>1</v>
      </c>
      <c r="C326" s="755" t="s">
        <v>598</v>
      </c>
      <c r="D326" s="738"/>
      <c r="E326" s="738"/>
      <c r="F326" s="738"/>
      <c r="G326" s="738"/>
      <c r="H326" s="738"/>
      <c r="I326" s="738"/>
      <c r="J326" s="739">
        <v>2010001033475</v>
      </c>
      <c r="K326" s="740"/>
      <c r="L326" s="740"/>
      <c r="M326" s="740"/>
      <c r="N326" s="740"/>
      <c r="O326" s="740"/>
      <c r="P326" s="754" t="s">
        <v>599</v>
      </c>
      <c r="Q326" s="741"/>
      <c r="R326" s="741"/>
      <c r="S326" s="741"/>
      <c r="T326" s="741"/>
      <c r="U326" s="741"/>
      <c r="V326" s="741"/>
      <c r="W326" s="741"/>
      <c r="X326" s="741"/>
      <c r="Y326" s="742">
        <v>0.64</v>
      </c>
      <c r="Z326" s="743"/>
      <c r="AA326" s="743"/>
      <c r="AB326" s="744"/>
      <c r="AC326" s="745" t="s">
        <v>253</v>
      </c>
      <c r="AD326" s="745"/>
      <c r="AE326" s="745"/>
      <c r="AF326" s="745"/>
      <c r="AG326" s="745"/>
      <c r="AH326" s="746">
        <v>4</v>
      </c>
      <c r="AI326" s="747"/>
      <c r="AJ326" s="747"/>
      <c r="AK326" s="747"/>
      <c r="AL326" s="748">
        <v>85.45</v>
      </c>
      <c r="AM326" s="749"/>
      <c r="AN326" s="749"/>
      <c r="AO326" s="750"/>
      <c r="AP326" s="736"/>
      <c r="AQ326" s="736"/>
      <c r="AR326" s="736"/>
      <c r="AS326" s="736"/>
      <c r="AT326" s="736"/>
      <c r="AU326" s="736"/>
      <c r="AV326" s="736"/>
      <c r="AW326" s="736"/>
      <c r="AX326" s="736"/>
    </row>
    <row r="327" spans="1:50" ht="42.75" customHeight="1" x14ac:dyDescent="0.15">
      <c r="A327" s="737">
        <v>7</v>
      </c>
      <c r="B327" s="737">
        <v>1</v>
      </c>
      <c r="C327" s="755" t="s">
        <v>602</v>
      </c>
      <c r="D327" s="738"/>
      <c r="E327" s="738"/>
      <c r="F327" s="738"/>
      <c r="G327" s="738"/>
      <c r="H327" s="738"/>
      <c r="I327" s="738"/>
      <c r="J327" s="739">
        <v>3011105000996</v>
      </c>
      <c r="K327" s="740"/>
      <c r="L327" s="740"/>
      <c r="M327" s="740"/>
      <c r="N327" s="740"/>
      <c r="O327" s="740"/>
      <c r="P327" s="754" t="s">
        <v>575</v>
      </c>
      <c r="Q327" s="741"/>
      <c r="R327" s="741"/>
      <c r="S327" s="741"/>
      <c r="T327" s="741"/>
      <c r="U327" s="741"/>
      <c r="V327" s="741"/>
      <c r="W327" s="741"/>
      <c r="X327" s="741"/>
      <c r="Y327" s="742">
        <v>0.47</v>
      </c>
      <c r="Z327" s="743"/>
      <c r="AA327" s="743"/>
      <c r="AB327" s="744"/>
      <c r="AC327" s="745" t="s">
        <v>252</v>
      </c>
      <c r="AD327" s="745"/>
      <c r="AE327" s="745"/>
      <c r="AF327" s="745"/>
      <c r="AG327" s="745"/>
      <c r="AH327" s="746">
        <v>2</v>
      </c>
      <c r="AI327" s="747"/>
      <c r="AJ327" s="747"/>
      <c r="AK327" s="747"/>
      <c r="AL327" s="748">
        <v>75.73</v>
      </c>
      <c r="AM327" s="749"/>
      <c r="AN327" s="749"/>
      <c r="AO327" s="750"/>
      <c r="AP327" s="736"/>
      <c r="AQ327" s="736"/>
      <c r="AR327" s="736"/>
      <c r="AS327" s="736"/>
      <c r="AT327" s="736"/>
      <c r="AU327" s="736"/>
      <c r="AV327" s="736"/>
      <c r="AW327" s="736"/>
      <c r="AX327" s="736"/>
    </row>
    <row r="328" spans="1:50" ht="34.5" customHeight="1" x14ac:dyDescent="0.15">
      <c r="A328" s="737">
        <v>8</v>
      </c>
      <c r="B328" s="737">
        <v>1</v>
      </c>
      <c r="C328" s="755" t="s">
        <v>601</v>
      </c>
      <c r="D328" s="738"/>
      <c r="E328" s="738"/>
      <c r="F328" s="738"/>
      <c r="G328" s="738"/>
      <c r="H328" s="738"/>
      <c r="I328" s="738"/>
      <c r="J328" s="739">
        <v>3011105000996</v>
      </c>
      <c r="K328" s="740"/>
      <c r="L328" s="740"/>
      <c r="M328" s="740"/>
      <c r="N328" s="740"/>
      <c r="O328" s="740"/>
      <c r="P328" s="754" t="s">
        <v>603</v>
      </c>
      <c r="Q328" s="741"/>
      <c r="R328" s="741"/>
      <c r="S328" s="741"/>
      <c r="T328" s="741"/>
      <c r="U328" s="741"/>
      <c r="V328" s="741"/>
      <c r="W328" s="741"/>
      <c r="X328" s="741"/>
      <c r="Y328" s="742">
        <v>0.45</v>
      </c>
      <c r="Z328" s="743"/>
      <c r="AA328" s="743"/>
      <c r="AB328" s="744"/>
      <c r="AC328" s="745" t="s">
        <v>256</v>
      </c>
      <c r="AD328" s="745"/>
      <c r="AE328" s="745"/>
      <c r="AF328" s="745"/>
      <c r="AG328" s="745"/>
      <c r="AH328" s="746">
        <v>2</v>
      </c>
      <c r="AI328" s="747"/>
      <c r="AJ328" s="747"/>
      <c r="AK328" s="747"/>
      <c r="AL328" s="748">
        <v>97.42</v>
      </c>
      <c r="AM328" s="749"/>
      <c r="AN328" s="749"/>
      <c r="AO328" s="750"/>
      <c r="AP328" s="736"/>
      <c r="AQ328" s="736"/>
      <c r="AR328" s="736"/>
      <c r="AS328" s="736"/>
      <c r="AT328" s="736"/>
      <c r="AU328" s="736"/>
      <c r="AV328" s="736"/>
      <c r="AW328" s="736"/>
      <c r="AX328" s="736"/>
    </row>
    <row r="329" spans="1:50" ht="33" customHeight="1" x14ac:dyDescent="0.15">
      <c r="A329" s="737">
        <v>9</v>
      </c>
      <c r="B329" s="737">
        <v>1</v>
      </c>
      <c r="C329" s="755" t="s">
        <v>604</v>
      </c>
      <c r="D329" s="738"/>
      <c r="E329" s="738"/>
      <c r="F329" s="738"/>
      <c r="G329" s="738"/>
      <c r="H329" s="738"/>
      <c r="I329" s="738"/>
      <c r="J329" s="739">
        <v>8011001061436</v>
      </c>
      <c r="K329" s="740"/>
      <c r="L329" s="740"/>
      <c r="M329" s="740"/>
      <c r="N329" s="740"/>
      <c r="O329" s="740"/>
      <c r="P329" s="741" t="s">
        <v>575</v>
      </c>
      <c r="Q329" s="741"/>
      <c r="R329" s="741"/>
      <c r="S329" s="741"/>
      <c r="T329" s="741"/>
      <c r="U329" s="741"/>
      <c r="V329" s="741"/>
      <c r="W329" s="741"/>
      <c r="X329" s="741"/>
      <c r="Y329" s="742">
        <v>0.43</v>
      </c>
      <c r="Z329" s="743"/>
      <c r="AA329" s="743"/>
      <c r="AB329" s="744"/>
      <c r="AC329" s="745" t="s">
        <v>252</v>
      </c>
      <c r="AD329" s="745"/>
      <c r="AE329" s="745"/>
      <c r="AF329" s="745"/>
      <c r="AG329" s="745"/>
      <c r="AH329" s="746" t="s">
        <v>530</v>
      </c>
      <c r="AI329" s="747"/>
      <c r="AJ329" s="747"/>
      <c r="AK329" s="747"/>
      <c r="AL329" s="748" t="s">
        <v>530</v>
      </c>
      <c r="AM329" s="749"/>
      <c r="AN329" s="749"/>
      <c r="AO329" s="750"/>
      <c r="AP329" s="736"/>
      <c r="AQ329" s="736"/>
      <c r="AR329" s="736"/>
      <c r="AS329" s="736"/>
      <c r="AT329" s="736"/>
      <c r="AU329" s="736"/>
      <c r="AV329" s="736"/>
      <c r="AW329" s="736"/>
      <c r="AX329" s="736"/>
    </row>
    <row r="330" spans="1:50" ht="61.5" customHeight="1" x14ac:dyDescent="0.15">
      <c r="A330" s="737">
        <v>10</v>
      </c>
      <c r="B330" s="737">
        <v>1</v>
      </c>
      <c r="C330" s="755" t="s">
        <v>611</v>
      </c>
      <c r="D330" s="738"/>
      <c r="E330" s="738"/>
      <c r="F330" s="738"/>
      <c r="G330" s="738"/>
      <c r="H330" s="738"/>
      <c r="I330" s="738"/>
      <c r="J330" s="739">
        <v>6013301007723</v>
      </c>
      <c r="K330" s="740"/>
      <c r="L330" s="740"/>
      <c r="M330" s="740"/>
      <c r="N330" s="740"/>
      <c r="O330" s="740"/>
      <c r="P330" s="754" t="s">
        <v>605</v>
      </c>
      <c r="Q330" s="741"/>
      <c r="R330" s="741"/>
      <c r="S330" s="741"/>
      <c r="T330" s="741"/>
      <c r="U330" s="741"/>
      <c r="V330" s="741"/>
      <c r="W330" s="741"/>
      <c r="X330" s="741"/>
      <c r="Y330" s="742">
        <v>0.37</v>
      </c>
      <c r="Z330" s="743"/>
      <c r="AA330" s="743"/>
      <c r="AB330" s="744"/>
      <c r="AC330" s="745" t="s">
        <v>252</v>
      </c>
      <c r="AD330" s="745"/>
      <c r="AE330" s="745"/>
      <c r="AF330" s="745"/>
      <c r="AG330" s="745"/>
      <c r="AH330" s="746" t="s">
        <v>530</v>
      </c>
      <c r="AI330" s="747"/>
      <c r="AJ330" s="747"/>
      <c r="AK330" s="747"/>
      <c r="AL330" s="748" t="s">
        <v>530</v>
      </c>
      <c r="AM330" s="749"/>
      <c r="AN330" s="749"/>
      <c r="AO330" s="750"/>
      <c r="AP330" s="736"/>
      <c r="AQ330" s="736"/>
      <c r="AR330" s="736"/>
      <c r="AS330" s="736"/>
      <c r="AT330" s="736"/>
      <c r="AU330" s="736"/>
      <c r="AV330" s="736"/>
      <c r="AW330" s="736"/>
      <c r="AX330" s="736"/>
    </row>
    <row r="331" spans="1:50" ht="24.75" hidden="1" customHeight="1" x14ac:dyDescent="0.15">
      <c r="A331" s="737">
        <v>11</v>
      </c>
      <c r="B331" s="737">
        <v>1</v>
      </c>
      <c r="C331" s="738"/>
      <c r="D331" s="738"/>
      <c r="E331" s="738"/>
      <c r="F331" s="738"/>
      <c r="G331" s="738"/>
      <c r="H331" s="738"/>
      <c r="I331" s="738"/>
      <c r="J331" s="739"/>
      <c r="K331" s="740"/>
      <c r="L331" s="740"/>
      <c r="M331" s="740"/>
      <c r="N331" s="740"/>
      <c r="O331" s="740"/>
      <c r="P331" s="741"/>
      <c r="Q331" s="741"/>
      <c r="R331" s="741"/>
      <c r="S331" s="741"/>
      <c r="T331" s="741"/>
      <c r="U331" s="741"/>
      <c r="V331" s="741"/>
      <c r="W331" s="741"/>
      <c r="X331" s="741"/>
      <c r="Y331" s="742"/>
      <c r="Z331" s="743"/>
      <c r="AA331" s="743"/>
      <c r="AB331" s="744"/>
      <c r="AC331" s="745"/>
      <c r="AD331" s="745"/>
      <c r="AE331" s="745"/>
      <c r="AF331" s="745"/>
      <c r="AG331" s="745"/>
      <c r="AH331" s="746"/>
      <c r="AI331" s="747"/>
      <c r="AJ331" s="747"/>
      <c r="AK331" s="747"/>
      <c r="AL331" s="748"/>
      <c r="AM331" s="749"/>
      <c r="AN331" s="749"/>
      <c r="AO331" s="750"/>
      <c r="AP331" s="736"/>
      <c r="AQ331" s="736"/>
      <c r="AR331" s="736"/>
      <c r="AS331" s="736"/>
      <c r="AT331" s="736"/>
      <c r="AU331" s="736"/>
      <c r="AV331" s="736"/>
      <c r="AW331" s="736"/>
      <c r="AX331" s="736"/>
    </row>
    <row r="332" spans="1:50" ht="24.75" hidden="1" customHeight="1" x14ac:dyDescent="0.15">
      <c r="A332" s="737">
        <v>12</v>
      </c>
      <c r="B332" s="737">
        <v>1</v>
      </c>
      <c r="C332" s="738"/>
      <c r="D332" s="738"/>
      <c r="E332" s="738"/>
      <c r="F332" s="738"/>
      <c r="G332" s="738"/>
      <c r="H332" s="738"/>
      <c r="I332" s="738"/>
      <c r="J332" s="739"/>
      <c r="K332" s="740"/>
      <c r="L332" s="740"/>
      <c r="M332" s="740"/>
      <c r="N332" s="740"/>
      <c r="O332" s="740"/>
      <c r="P332" s="741"/>
      <c r="Q332" s="741"/>
      <c r="R332" s="741"/>
      <c r="S332" s="741"/>
      <c r="T332" s="741"/>
      <c r="U332" s="741"/>
      <c r="V332" s="741"/>
      <c r="W332" s="741"/>
      <c r="X332" s="741"/>
      <c r="Y332" s="742"/>
      <c r="Z332" s="743"/>
      <c r="AA332" s="743"/>
      <c r="AB332" s="744"/>
      <c r="AC332" s="745"/>
      <c r="AD332" s="745"/>
      <c r="AE332" s="745"/>
      <c r="AF332" s="745"/>
      <c r="AG332" s="745"/>
      <c r="AH332" s="746"/>
      <c r="AI332" s="747"/>
      <c r="AJ332" s="747"/>
      <c r="AK332" s="747"/>
      <c r="AL332" s="748"/>
      <c r="AM332" s="749"/>
      <c r="AN332" s="749"/>
      <c r="AO332" s="750"/>
      <c r="AP332" s="736"/>
      <c r="AQ332" s="736"/>
      <c r="AR332" s="736"/>
      <c r="AS332" s="736"/>
      <c r="AT332" s="736"/>
      <c r="AU332" s="736"/>
      <c r="AV332" s="736"/>
      <c r="AW332" s="736"/>
      <c r="AX332" s="736"/>
    </row>
    <row r="333" spans="1:50" ht="24.75" hidden="1" customHeight="1" x14ac:dyDescent="0.15">
      <c r="A333" s="737">
        <v>13</v>
      </c>
      <c r="B333" s="737">
        <v>1</v>
      </c>
      <c r="C333" s="738"/>
      <c r="D333" s="738"/>
      <c r="E333" s="738"/>
      <c r="F333" s="738"/>
      <c r="G333" s="738"/>
      <c r="H333" s="738"/>
      <c r="I333" s="738"/>
      <c r="J333" s="739"/>
      <c r="K333" s="740"/>
      <c r="L333" s="740"/>
      <c r="M333" s="740"/>
      <c r="N333" s="740"/>
      <c r="O333" s="740"/>
      <c r="P333" s="741"/>
      <c r="Q333" s="741"/>
      <c r="R333" s="741"/>
      <c r="S333" s="741"/>
      <c r="T333" s="741"/>
      <c r="U333" s="741"/>
      <c r="V333" s="741"/>
      <c r="W333" s="741"/>
      <c r="X333" s="741"/>
      <c r="Y333" s="742"/>
      <c r="Z333" s="743"/>
      <c r="AA333" s="743"/>
      <c r="AB333" s="744"/>
      <c r="AC333" s="745"/>
      <c r="AD333" s="745"/>
      <c r="AE333" s="745"/>
      <c r="AF333" s="745"/>
      <c r="AG333" s="745"/>
      <c r="AH333" s="746"/>
      <c r="AI333" s="747"/>
      <c r="AJ333" s="747"/>
      <c r="AK333" s="747"/>
      <c r="AL333" s="748"/>
      <c r="AM333" s="749"/>
      <c r="AN333" s="749"/>
      <c r="AO333" s="750"/>
      <c r="AP333" s="736"/>
      <c r="AQ333" s="736"/>
      <c r="AR333" s="736"/>
      <c r="AS333" s="736"/>
      <c r="AT333" s="736"/>
      <c r="AU333" s="736"/>
      <c r="AV333" s="736"/>
      <c r="AW333" s="736"/>
      <c r="AX333" s="736"/>
    </row>
    <row r="334" spans="1:50" ht="24.75" hidden="1" customHeight="1" x14ac:dyDescent="0.15">
      <c r="A334" s="737">
        <v>14</v>
      </c>
      <c r="B334" s="737">
        <v>1</v>
      </c>
      <c r="C334" s="738"/>
      <c r="D334" s="738"/>
      <c r="E334" s="738"/>
      <c r="F334" s="738"/>
      <c r="G334" s="738"/>
      <c r="H334" s="738"/>
      <c r="I334" s="738"/>
      <c r="J334" s="739"/>
      <c r="K334" s="740"/>
      <c r="L334" s="740"/>
      <c r="M334" s="740"/>
      <c r="N334" s="740"/>
      <c r="O334" s="740"/>
      <c r="P334" s="741"/>
      <c r="Q334" s="741"/>
      <c r="R334" s="741"/>
      <c r="S334" s="741"/>
      <c r="T334" s="741"/>
      <c r="U334" s="741"/>
      <c r="V334" s="741"/>
      <c r="W334" s="741"/>
      <c r="X334" s="741"/>
      <c r="Y334" s="742"/>
      <c r="Z334" s="743"/>
      <c r="AA334" s="743"/>
      <c r="AB334" s="744"/>
      <c r="AC334" s="745"/>
      <c r="AD334" s="745"/>
      <c r="AE334" s="745"/>
      <c r="AF334" s="745"/>
      <c r="AG334" s="745"/>
      <c r="AH334" s="746"/>
      <c r="AI334" s="747"/>
      <c r="AJ334" s="747"/>
      <c r="AK334" s="747"/>
      <c r="AL334" s="748"/>
      <c r="AM334" s="749"/>
      <c r="AN334" s="749"/>
      <c r="AO334" s="750"/>
      <c r="AP334" s="736"/>
      <c r="AQ334" s="736"/>
      <c r="AR334" s="736"/>
      <c r="AS334" s="736"/>
      <c r="AT334" s="736"/>
      <c r="AU334" s="736"/>
      <c r="AV334" s="736"/>
      <c r="AW334" s="736"/>
      <c r="AX334" s="736"/>
    </row>
    <row r="335" spans="1:50" ht="24.75" hidden="1" customHeight="1" x14ac:dyDescent="0.15">
      <c r="A335" s="737">
        <v>15</v>
      </c>
      <c r="B335" s="737">
        <v>1</v>
      </c>
      <c r="C335" s="738"/>
      <c r="D335" s="738"/>
      <c r="E335" s="738"/>
      <c r="F335" s="738"/>
      <c r="G335" s="738"/>
      <c r="H335" s="738"/>
      <c r="I335" s="738"/>
      <c r="J335" s="739"/>
      <c r="K335" s="740"/>
      <c r="L335" s="740"/>
      <c r="M335" s="740"/>
      <c r="N335" s="740"/>
      <c r="O335" s="740"/>
      <c r="P335" s="741"/>
      <c r="Q335" s="741"/>
      <c r="R335" s="741"/>
      <c r="S335" s="741"/>
      <c r="T335" s="741"/>
      <c r="U335" s="741"/>
      <c r="V335" s="741"/>
      <c r="W335" s="741"/>
      <c r="X335" s="741"/>
      <c r="Y335" s="742"/>
      <c r="Z335" s="743"/>
      <c r="AA335" s="743"/>
      <c r="AB335" s="744"/>
      <c r="AC335" s="745"/>
      <c r="AD335" s="745"/>
      <c r="AE335" s="745"/>
      <c r="AF335" s="745"/>
      <c r="AG335" s="745"/>
      <c r="AH335" s="746"/>
      <c r="AI335" s="747"/>
      <c r="AJ335" s="747"/>
      <c r="AK335" s="747"/>
      <c r="AL335" s="748"/>
      <c r="AM335" s="749"/>
      <c r="AN335" s="749"/>
      <c r="AO335" s="750"/>
      <c r="AP335" s="736"/>
      <c r="AQ335" s="736"/>
      <c r="AR335" s="736"/>
      <c r="AS335" s="736"/>
      <c r="AT335" s="736"/>
      <c r="AU335" s="736"/>
      <c r="AV335" s="736"/>
      <c r="AW335" s="736"/>
      <c r="AX335" s="736"/>
    </row>
    <row r="336" spans="1:50" ht="24.75" hidden="1" customHeight="1" x14ac:dyDescent="0.15">
      <c r="A336" s="737">
        <v>16</v>
      </c>
      <c r="B336" s="737">
        <v>1</v>
      </c>
      <c r="C336" s="738"/>
      <c r="D336" s="738"/>
      <c r="E336" s="738"/>
      <c r="F336" s="738"/>
      <c r="G336" s="738"/>
      <c r="H336" s="738"/>
      <c r="I336" s="738"/>
      <c r="J336" s="739"/>
      <c r="K336" s="740"/>
      <c r="L336" s="740"/>
      <c r="M336" s="740"/>
      <c r="N336" s="740"/>
      <c r="O336" s="740"/>
      <c r="P336" s="741"/>
      <c r="Q336" s="741"/>
      <c r="R336" s="741"/>
      <c r="S336" s="741"/>
      <c r="T336" s="741"/>
      <c r="U336" s="741"/>
      <c r="V336" s="741"/>
      <c r="W336" s="741"/>
      <c r="X336" s="741"/>
      <c r="Y336" s="742"/>
      <c r="Z336" s="743"/>
      <c r="AA336" s="743"/>
      <c r="AB336" s="744"/>
      <c r="AC336" s="745"/>
      <c r="AD336" s="745"/>
      <c r="AE336" s="745"/>
      <c r="AF336" s="745"/>
      <c r="AG336" s="745"/>
      <c r="AH336" s="746"/>
      <c r="AI336" s="747"/>
      <c r="AJ336" s="747"/>
      <c r="AK336" s="747"/>
      <c r="AL336" s="748"/>
      <c r="AM336" s="749"/>
      <c r="AN336" s="749"/>
      <c r="AO336" s="750"/>
      <c r="AP336" s="736"/>
      <c r="AQ336" s="736"/>
      <c r="AR336" s="736"/>
      <c r="AS336" s="736"/>
      <c r="AT336" s="736"/>
      <c r="AU336" s="736"/>
      <c r="AV336" s="736"/>
      <c r="AW336" s="736"/>
      <c r="AX336" s="736"/>
    </row>
    <row r="337" spans="1:50" ht="24.75" hidden="1" customHeight="1" x14ac:dyDescent="0.15">
      <c r="A337" s="737">
        <v>17</v>
      </c>
      <c r="B337" s="737">
        <v>1</v>
      </c>
      <c r="C337" s="738"/>
      <c r="D337" s="738"/>
      <c r="E337" s="738"/>
      <c r="F337" s="738"/>
      <c r="G337" s="738"/>
      <c r="H337" s="738"/>
      <c r="I337" s="738"/>
      <c r="J337" s="739"/>
      <c r="K337" s="740"/>
      <c r="L337" s="740"/>
      <c r="M337" s="740"/>
      <c r="N337" s="740"/>
      <c r="O337" s="740"/>
      <c r="P337" s="741"/>
      <c r="Q337" s="741"/>
      <c r="R337" s="741"/>
      <c r="S337" s="741"/>
      <c r="T337" s="741"/>
      <c r="U337" s="741"/>
      <c r="V337" s="741"/>
      <c r="W337" s="741"/>
      <c r="X337" s="741"/>
      <c r="Y337" s="742"/>
      <c r="Z337" s="743"/>
      <c r="AA337" s="743"/>
      <c r="AB337" s="744"/>
      <c r="AC337" s="745"/>
      <c r="AD337" s="745"/>
      <c r="AE337" s="745"/>
      <c r="AF337" s="745"/>
      <c r="AG337" s="745"/>
      <c r="AH337" s="746"/>
      <c r="AI337" s="747"/>
      <c r="AJ337" s="747"/>
      <c r="AK337" s="747"/>
      <c r="AL337" s="748"/>
      <c r="AM337" s="749"/>
      <c r="AN337" s="749"/>
      <c r="AO337" s="750"/>
      <c r="AP337" s="736"/>
      <c r="AQ337" s="736"/>
      <c r="AR337" s="736"/>
      <c r="AS337" s="736"/>
      <c r="AT337" s="736"/>
      <c r="AU337" s="736"/>
      <c r="AV337" s="736"/>
      <c r="AW337" s="736"/>
      <c r="AX337" s="736"/>
    </row>
    <row r="338" spans="1:50" ht="24.75" hidden="1" customHeight="1" x14ac:dyDescent="0.15">
      <c r="A338" s="737">
        <v>18</v>
      </c>
      <c r="B338" s="737">
        <v>1</v>
      </c>
      <c r="C338" s="738"/>
      <c r="D338" s="738"/>
      <c r="E338" s="738"/>
      <c r="F338" s="738"/>
      <c r="G338" s="738"/>
      <c r="H338" s="738"/>
      <c r="I338" s="738"/>
      <c r="J338" s="739"/>
      <c r="K338" s="740"/>
      <c r="L338" s="740"/>
      <c r="M338" s="740"/>
      <c r="N338" s="740"/>
      <c r="O338" s="740"/>
      <c r="P338" s="741"/>
      <c r="Q338" s="741"/>
      <c r="R338" s="741"/>
      <c r="S338" s="741"/>
      <c r="T338" s="741"/>
      <c r="U338" s="741"/>
      <c r="V338" s="741"/>
      <c r="W338" s="741"/>
      <c r="X338" s="741"/>
      <c r="Y338" s="742"/>
      <c r="Z338" s="743"/>
      <c r="AA338" s="743"/>
      <c r="AB338" s="744"/>
      <c r="AC338" s="745"/>
      <c r="AD338" s="745"/>
      <c r="AE338" s="745"/>
      <c r="AF338" s="745"/>
      <c r="AG338" s="745"/>
      <c r="AH338" s="746"/>
      <c r="AI338" s="747"/>
      <c r="AJ338" s="747"/>
      <c r="AK338" s="747"/>
      <c r="AL338" s="748"/>
      <c r="AM338" s="749"/>
      <c r="AN338" s="749"/>
      <c r="AO338" s="750"/>
      <c r="AP338" s="736"/>
      <c r="AQ338" s="736"/>
      <c r="AR338" s="736"/>
      <c r="AS338" s="736"/>
      <c r="AT338" s="736"/>
      <c r="AU338" s="736"/>
      <c r="AV338" s="736"/>
      <c r="AW338" s="736"/>
      <c r="AX338" s="736"/>
    </row>
    <row r="339" spans="1:50" ht="24.75" hidden="1" customHeight="1" x14ac:dyDescent="0.15">
      <c r="A339" s="737">
        <v>19</v>
      </c>
      <c r="B339" s="737">
        <v>1</v>
      </c>
      <c r="C339" s="738"/>
      <c r="D339" s="738"/>
      <c r="E339" s="738"/>
      <c r="F339" s="738"/>
      <c r="G339" s="738"/>
      <c r="H339" s="738"/>
      <c r="I339" s="738"/>
      <c r="J339" s="739"/>
      <c r="K339" s="740"/>
      <c r="L339" s="740"/>
      <c r="M339" s="740"/>
      <c r="N339" s="740"/>
      <c r="O339" s="740"/>
      <c r="P339" s="741"/>
      <c r="Q339" s="741"/>
      <c r="R339" s="741"/>
      <c r="S339" s="741"/>
      <c r="T339" s="741"/>
      <c r="U339" s="741"/>
      <c r="V339" s="741"/>
      <c r="W339" s="741"/>
      <c r="X339" s="741"/>
      <c r="Y339" s="742"/>
      <c r="Z339" s="743"/>
      <c r="AA339" s="743"/>
      <c r="AB339" s="744"/>
      <c r="AC339" s="745"/>
      <c r="AD339" s="745"/>
      <c r="AE339" s="745"/>
      <c r="AF339" s="745"/>
      <c r="AG339" s="745"/>
      <c r="AH339" s="746"/>
      <c r="AI339" s="747"/>
      <c r="AJ339" s="747"/>
      <c r="AK339" s="747"/>
      <c r="AL339" s="748"/>
      <c r="AM339" s="749"/>
      <c r="AN339" s="749"/>
      <c r="AO339" s="750"/>
      <c r="AP339" s="736"/>
      <c r="AQ339" s="736"/>
      <c r="AR339" s="736"/>
      <c r="AS339" s="736"/>
      <c r="AT339" s="736"/>
      <c r="AU339" s="736"/>
      <c r="AV339" s="736"/>
      <c r="AW339" s="736"/>
      <c r="AX339" s="736"/>
    </row>
    <row r="340" spans="1:50" ht="24.75" hidden="1" customHeight="1" x14ac:dyDescent="0.15">
      <c r="A340" s="737">
        <v>20</v>
      </c>
      <c r="B340" s="737">
        <v>1</v>
      </c>
      <c r="C340" s="738"/>
      <c r="D340" s="738"/>
      <c r="E340" s="738"/>
      <c r="F340" s="738"/>
      <c r="G340" s="738"/>
      <c r="H340" s="738"/>
      <c r="I340" s="738"/>
      <c r="J340" s="739"/>
      <c r="K340" s="740"/>
      <c r="L340" s="740"/>
      <c r="M340" s="740"/>
      <c r="N340" s="740"/>
      <c r="O340" s="740"/>
      <c r="P340" s="741"/>
      <c r="Q340" s="741"/>
      <c r="R340" s="741"/>
      <c r="S340" s="741"/>
      <c r="T340" s="741"/>
      <c r="U340" s="741"/>
      <c r="V340" s="741"/>
      <c r="W340" s="741"/>
      <c r="X340" s="741"/>
      <c r="Y340" s="742"/>
      <c r="Z340" s="743"/>
      <c r="AA340" s="743"/>
      <c r="AB340" s="744"/>
      <c r="AC340" s="745"/>
      <c r="AD340" s="745"/>
      <c r="AE340" s="745"/>
      <c r="AF340" s="745"/>
      <c r="AG340" s="745"/>
      <c r="AH340" s="746"/>
      <c r="AI340" s="747"/>
      <c r="AJ340" s="747"/>
      <c r="AK340" s="747"/>
      <c r="AL340" s="748"/>
      <c r="AM340" s="749"/>
      <c r="AN340" s="749"/>
      <c r="AO340" s="750"/>
      <c r="AP340" s="736"/>
      <c r="AQ340" s="736"/>
      <c r="AR340" s="736"/>
      <c r="AS340" s="736"/>
      <c r="AT340" s="736"/>
      <c r="AU340" s="736"/>
      <c r="AV340" s="736"/>
      <c r="AW340" s="736"/>
      <c r="AX340" s="736"/>
    </row>
    <row r="341" spans="1:50" ht="24.75" hidden="1" customHeight="1" x14ac:dyDescent="0.15">
      <c r="A341" s="737">
        <v>21</v>
      </c>
      <c r="B341" s="737">
        <v>1</v>
      </c>
      <c r="C341" s="738"/>
      <c r="D341" s="738"/>
      <c r="E341" s="738"/>
      <c r="F341" s="738"/>
      <c r="G341" s="738"/>
      <c r="H341" s="738"/>
      <c r="I341" s="738"/>
      <c r="J341" s="739"/>
      <c r="K341" s="740"/>
      <c r="L341" s="740"/>
      <c r="M341" s="740"/>
      <c r="N341" s="740"/>
      <c r="O341" s="740"/>
      <c r="P341" s="741"/>
      <c r="Q341" s="741"/>
      <c r="R341" s="741"/>
      <c r="S341" s="741"/>
      <c r="T341" s="741"/>
      <c r="U341" s="741"/>
      <c r="V341" s="741"/>
      <c r="W341" s="741"/>
      <c r="X341" s="741"/>
      <c r="Y341" s="742"/>
      <c r="Z341" s="743"/>
      <c r="AA341" s="743"/>
      <c r="AB341" s="744"/>
      <c r="AC341" s="745"/>
      <c r="AD341" s="745"/>
      <c r="AE341" s="745"/>
      <c r="AF341" s="745"/>
      <c r="AG341" s="745"/>
      <c r="AH341" s="746"/>
      <c r="AI341" s="747"/>
      <c r="AJ341" s="747"/>
      <c r="AK341" s="747"/>
      <c r="AL341" s="748"/>
      <c r="AM341" s="749"/>
      <c r="AN341" s="749"/>
      <c r="AO341" s="750"/>
      <c r="AP341" s="736"/>
      <c r="AQ341" s="736"/>
      <c r="AR341" s="736"/>
      <c r="AS341" s="736"/>
      <c r="AT341" s="736"/>
      <c r="AU341" s="736"/>
      <c r="AV341" s="736"/>
      <c r="AW341" s="736"/>
      <c r="AX341" s="736"/>
    </row>
    <row r="342" spans="1:50" ht="24.75" hidden="1" customHeight="1" x14ac:dyDescent="0.15">
      <c r="A342" s="737">
        <v>22</v>
      </c>
      <c r="B342" s="737">
        <v>1</v>
      </c>
      <c r="C342" s="738"/>
      <c r="D342" s="738"/>
      <c r="E342" s="738"/>
      <c r="F342" s="738"/>
      <c r="G342" s="738"/>
      <c r="H342" s="738"/>
      <c r="I342" s="738"/>
      <c r="J342" s="739"/>
      <c r="K342" s="740"/>
      <c r="L342" s="740"/>
      <c r="M342" s="740"/>
      <c r="N342" s="740"/>
      <c r="O342" s="740"/>
      <c r="P342" s="741"/>
      <c r="Q342" s="741"/>
      <c r="R342" s="741"/>
      <c r="S342" s="741"/>
      <c r="T342" s="741"/>
      <c r="U342" s="741"/>
      <c r="V342" s="741"/>
      <c r="W342" s="741"/>
      <c r="X342" s="741"/>
      <c r="Y342" s="742"/>
      <c r="Z342" s="743"/>
      <c r="AA342" s="743"/>
      <c r="AB342" s="744"/>
      <c r="AC342" s="745"/>
      <c r="AD342" s="745"/>
      <c r="AE342" s="745"/>
      <c r="AF342" s="745"/>
      <c r="AG342" s="745"/>
      <c r="AH342" s="746"/>
      <c r="AI342" s="747"/>
      <c r="AJ342" s="747"/>
      <c r="AK342" s="747"/>
      <c r="AL342" s="748"/>
      <c r="AM342" s="749"/>
      <c r="AN342" s="749"/>
      <c r="AO342" s="750"/>
      <c r="AP342" s="736"/>
      <c r="AQ342" s="736"/>
      <c r="AR342" s="736"/>
      <c r="AS342" s="736"/>
      <c r="AT342" s="736"/>
      <c r="AU342" s="736"/>
      <c r="AV342" s="736"/>
      <c r="AW342" s="736"/>
      <c r="AX342" s="736"/>
    </row>
    <row r="343" spans="1:50" ht="24.75" hidden="1" customHeight="1" x14ac:dyDescent="0.15">
      <c r="A343" s="737">
        <v>23</v>
      </c>
      <c r="B343" s="737">
        <v>1</v>
      </c>
      <c r="C343" s="738"/>
      <c r="D343" s="738"/>
      <c r="E343" s="738"/>
      <c r="F343" s="738"/>
      <c r="G343" s="738"/>
      <c r="H343" s="738"/>
      <c r="I343" s="738"/>
      <c r="J343" s="739"/>
      <c r="K343" s="740"/>
      <c r="L343" s="740"/>
      <c r="M343" s="740"/>
      <c r="N343" s="740"/>
      <c r="O343" s="740"/>
      <c r="P343" s="741"/>
      <c r="Q343" s="741"/>
      <c r="R343" s="741"/>
      <c r="S343" s="741"/>
      <c r="T343" s="741"/>
      <c r="U343" s="741"/>
      <c r="V343" s="741"/>
      <c r="W343" s="741"/>
      <c r="X343" s="741"/>
      <c r="Y343" s="742"/>
      <c r="Z343" s="743"/>
      <c r="AA343" s="743"/>
      <c r="AB343" s="744"/>
      <c r="AC343" s="745"/>
      <c r="AD343" s="745"/>
      <c r="AE343" s="745"/>
      <c r="AF343" s="745"/>
      <c r="AG343" s="745"/>
      <c r="AH343" s="746"/>
      <c r="AI343" s="747"/>
      <c r="AJ343" s="747"/>
      <c r="AK343" s="747"/>
      <c r="AL343" s="748"/>
      <c r="AM343" s="749"/>
      <c r="AN343" s="749"/>
      <c r="AO343" s="750"/>
      <c r="AP343" s="736"/>
      <c r="AQ343" s="736"/>
      <c r="AR343" s="736"/>
      <c r="AS343" s="736"/>
      <c r="AT343" s="736"/>
      <c r="AU343" s="736"/>
      <c r="AV343" s="736"/>
      <c r="AW343" s="736"/>
      <c r="AX343" s="736"/>
    </row>
    <row r="344" spans="1:50" ht="24.75" hidden="1" customHeight="1" x14ac:dyDescent="0.15">
      <c r="A344" s="737">
        <v>24</v>
      </c>
      <c r="B344" s="737">
        <v>1</v>
      </c>
      <c r="C344" s="738"/>
      <c r="D344" s="738"/>
      <c r="E344" s="738"/>
      <c r="F344" s="738"/>
      <c r="G344" s="738"/>
      <c r="H344" s="738"/>
      <c r="I344" s="738"/>
      <c r="J344" s="739"/>
      <c r="K344" s="740"/>
      <c r="L344" s="740"/>
      <c r="M344" s="740"/>
      <c r="N344" s="740"/>
      <c r="O344" s="740"/>
      <c r="P344" s="741"/>
      <c r="Q344" s="741"/>
      <c r="R344" s="741"/>
      <c r="S344" s="741"/>
      <c r="T344" s="741"/>
      <c r="U344" s="741"/>
      <c r="V344" s="741"/>
      <c r="W344" s="741"/>
      <c r="X344" s="741"/>
      <c r="Y344" s="742"/>
      <c r="Z344" s="743"/>
      <c r="AA344" s="743"/>
      <c r="AB344" s="744"/>
      <c r="AC344" s="745"/>
      <c r="AD344" s="745"/>
      <c r="AE344" s="745"/>
      <c r="AF344" s="745"/>
      <c r="AG344" s="745"/>
      <c r="AH344" s="746"/>
      <c r="AI344" s="747"/>
      <c r="AJ344" s="747"/>
      <c r="AK344" s="747"/>
      <c r="AL344" s="748"/>
      <c r="AM344" s="749"/>
      <c r="AN344" s="749"/>
      <c r="AO344" s="750"/>
      <c r="AP344" s="736"/>
      <c r="AQ344" s="736"/>
      <c r="AR344" s="736"/>
      <c r="AS344" s="736"/>
      <c r="AT344" s="736"/>
      <c r="AU344" s="736"/>
      <c r="AV344" s="736"/>
      <c r="AW344" s="736"/>
      <c r="AX344" s="736"/>
    </row>
    <row r="345" spans="1:50" s="6" customFormat="1" ht="24.75" hidden="1" customHeight="1" x14ac:dyDescent="0.15">
      <c r="A345" s="737">
        <v>25</v>
      </c>
      <c r="B345" s="737">
        <v>1</v>
      </c>
      <c r="C345" s="738"/>
      <c r="D345" s="738"/>
      <c r="E345" s="738"/>
      <c r="F345" s="738"/>
      <c r="G345" s="738"/>
      <c r="H345" s="738"/>
      <c r="I345" s="738"/>
      <c r="J345" s="739"/>
      <c r="K345" s="740"/>
      <c r="L345" s="740"/>
      <c r="M345" s="740"/>
      <c r="N345" s="740"/>
      <c r="O345" s="740"/>
      <c r="P345" s="741"/>
      <c r="Q345" s="741"/>
      <c r="R345" s="741"/>
      <c r="S345" s="741"/>
      <c r="T345" s="741"/>
      <c r="U345" s="741"/>
      <c r="V345" s="741"/>
      <c r="W345" s="741"/>
      <c r="X345" s="741"/>
      <c r="Y345" s="742"/>
      <c r="Z345" s="743"/>
      <c r="AA345" s="743"/>
      <c r="AB345" s="744"/>
      <c r="AC345" s="745"/>
      <c r="AD345" s="745"/>
      <c r="AE345" s="745"/>
      <c r="AF345" s="745"/>
      <c r="AG345" s="745"/>
      <c r="AH345" s="746"/>
      <c r="AI345" s="747"/>
      <c r="AJ345" s="747"/>
      <c r="AK345" s="747"/>
      <c r="AL345" s="748"/>
      <c r="AM345" s="749"/>
      <c r="AN345" s="749"/>
      <c r="AO345" s="750"/>
      <c r="AP345" s="736"/>
      <c r="AQ345" s="736"/>
      <c r="AR345" s="736"/>
      <c r="AS345" s="736"/>
      <c r="AT345" s="736"/>
      <c r="AU345" s="736"/>
      <c r="AV345" s="736"/>
      <c r="AW345" s="736"/>
      <c r="AX345" s="736"/>
    </row>
    <row r="346" spans="1:50" ht="24.75" hidden="1" customHeight="1" x14ac:dyDescent="0.15">
      <c r="A346" s="737">
        <v>26</v>
      </c>
      <c r="B346" s="737">
        <v>1</v>
      </c>
      <c r="C346" s="738"/>
      <c r="D346" s="738"/>
      <c r="E346" s="738"/>
      <c r="F346" s="738"/>
      <c r="G346" s="738"/>
      <c r="H346" s="738"/>
      <c r="I346" s="738"/>
      <c r="J346" s="739"/>
      <c r="K346" s="740"/>
      <c r="L346" s="740"/>
      <c r="M346" s="740"/>
      <c r="N346" s="740"/>
      <c r="O346" s="740"/>
      <c r="P346" s="741"/>
      <c r="Q346" s="741"/>
      <c r="R346" s="741"/>
      <c r="S346" s="741"/>
      <c r="T346" s="741"/>
      <c r="U346" s="741"/>
      <c r="V346" s="741"/>
      <c r="W346" s="741"/>
      <c r="X346" s="741"/>
      <c r="Y346" s="742"/>
      <c r="Z346" s="743"/>
      <c r="AA346" s="743"/>
      <c r="AB346" s="744"/>
      <c r="AC346" s="745"/>
      <c r="AD346" s="745"/>
      <c r="AE346" s="745"/>
      <c r="AF346" s="745"/>
      <c r="AG346" s="745"/>
      <c r="AH346" s="746"/>
      <c r="AI346" s="747"/>
      <c r="AJ346" s="747"/>
      <c r="AK346" s="747"/>
      <c r="AL346" s="748"/>
      <c r="AM346" s="749"/>
      <c r="AN346" s="749"/>
      <c r="AO346" s="750"/>
      <c r="AP346" s="736"/>
      <c r="AQ346" s="736"/>
      <c r="AR346" s="736"/>
      <c r="AS346" s="736"/>
      <c r="AT346" s="736"/>
      <c r="AU346" s="736"/>
      <c r="AV346" s="736"/>
      <c r="AW346" s="736"/>
      <c r="AX346" s="736"/>
    </row>
    <row r="347" spans="1:50" ht="24.75" hidden="1" customHeight="1" x14ac:dyDescent="0.15">
      <c r="A347" s="737">
        <v>27</v>
      </c>
      <c r="B347" s="737">
        <v>1</v>
      </c>
      <c r="C347" s="738"/>
      <c r="D347" s="738"/>
      <c r="E347" s="738"/>
      <c r="F347" s="738"/>
      <c r="G347" s="738"/>
      <c r="H347" s="738"/>
      <c r="I347" s="738"/>
      <c r="J347" s="739"/>
      <c r="K347" s="740"/>
      <c r="L347" s="740"/>
      <c r="M347" s="740"/>
      <c r="N347" s="740"/>
      <c r="O347" s="740"/>
      <c r="P347" s="741"/>
      <c r="Q347" s="741"/>
      <c r="R347" s="741"/>
      <c r="S347" s="741"/>
      <c r="T347" s="741"/>
      <c r="U347" s="741"/>
      <c r="V347" s="741"/>
      <c r="W347" s="741"/>
      <c r="X347" s="741"/>
      <c r="Y347" s="742"/>
      <c r="Z347" s="743"/>
      <c r="AA347" s="743"/>
      <c r="AB347" s="744"/>
      <c r="AC347" s="745"/>
      <c r="AD347" s="745"/>
      <c r="AE347" s="745"/>
      <c r="AF347" s="745"/>
      <c r="AG347" s="745"/>
      <c r="AH347" s="746"/>
      <c r="AI347" s="747"/>
      <c r="AJ347" s="747"/>
      <c r="AK347" s="747"/>
      <c r="AL347" s="748"/>
      <c r="AM347" s="749"/>
      <c r="AN347" s="749"/>
      <c r="AO347" s="750"/>
      <c r="AP347" s="736"/>
      <c r="AQ347" s="736"/>
      <c r="AR347" s="736"/>
      <c r="AS347" s="736"/>
      <c r="AT347" s="736"/>
      <c r="AU347" s="736"/>
      <c r="AV347" s="736"/>
      <c r="AW347" s="736"/>
      <c r="AX347" s="736"/>
    </row>
    <row r="348" spans="1:50" ht="24.75" hidden="1" customHeight="1" x14ac:dyDescent="0.15">
      <c r="A348" s="737">
        <v>28</v>
      </c>
      <c r="B348" s="737">
        <v>1</v>
      </c>
      <c r="C348" s="738"/>
      <c r="D348" s="738"/>
      <c r="E348" s="738"/>
      <c r="F348" s="738"/>
      <c r="G348" s="738"/>
      <c r="H348" s="738"/>
      <c r="I348" s="738"/>
      <c r="J348" s="739"/>
      <c r="K348" s="740"/>
      <c r="L348" s="740"/>
      <c r="M348" s="740"/>
      <c r="N348" s="740"/>
      <c r="O348" s="740"/>
      <c r="P348" s="741"/>
      <c r="Q348" s="741"/>
      <c r="R348" s="741"/>
      <c r="S348" s="741"/>
      <c r="T348" s="741"/>
      <c r="U348" s="741"/>
      <c r="V348" s="741"/>
      <c r="W348" s="741"/>
      <c r="X348" s="741"/>
      <c r="Y348" s="742"/>
      <c r="Z348" s="743"/>
      <c r="AA348" s="743"/>
      <c r="AB348" s="744"/>
      <c r="AC348" s="745"/>
      <c r="AD348" s="745"/>
      <c r="AE348" s="745"/>
      <c r="AF348" s="745"/>
      <c r="AG348" s="745"/>
      <c r="AH348" s="746"/>
      <c r="AI348" s="747"/>
      <c r="AJ348" s="747"/>
      <c r="AK348" s="747"/>
      <c r="AL348" s="748"/>
      <c r="AM348" s="749"/>
      <c r="AN348" s="749"/>
      <c r="AO348" s="750"/>
      <c r="AP348" s="736"/>
      <c r="AQ348" s="736"/>
      <c r="AR348" s="736"/>
      <c r="AS348" s="736"/>
      <c r="AT348" s="736"/>
      <c r="AU348" s="736"/>
      <c r="AV348" s="736"/>
      <c r="AW348" s="736"/>
      <c r="AX348" s="736"/>
    </row>
    <row r="349" spans="1:50" ht="24.75" hidden="1" customHeight="1" x14ac:dyDescent="0.15">
      <c r="A349" s="737">
        <v>29</v>
      </c>
      <c r="B349" s="737">
        <v>1</v>
      </c>
      <c r="C349" s="738"/>
      <c r="D349" s="738"/>
      <c r="E349" s="738"/>
      <c r="F349" s="738"/>
      <c r="G349" s="738"/>
      <c r="H349" s="738"/>
      <c r="I349" s="738"/>
      <c r="J349" s="739"/>
      <c r="K349" s="740"/>
      <c r="L349" s="740"/>
      <c r="M349" s="740"/>
      <c r="N349" s="740"/>
      <c r="O349" s="740"/>
      <c r="P349" s="741"/>
      <c r="Q349" s="741"/>
      <c r="R349" s="741"/>
      <c r="S349" s="741"/>
      <c r="T349" s="741"/>
      <c r="U349" s="741"/>
      <c r="V349" s="741"/>
      <c r="W349" s="741"/>
      <c r="X349" s="741"/>
      <c r="Y349" s="742"/>
      <c r="Z349" s="743"/>
      <c r="AA349" s="743"/>
      <c r="AB349" s="744"/>
      <c r="AC349" s="745"/>
      <c r="AD349" s="745"/>
      <c r="AE349" s="745"/>
      <c r="AF349" s="745"/>
      <c r="AG349" s="745"/>
      <c r="AH349" s="746"/>
      <c r="AI349" s="747"/>
      <c r="AJ349" s="747"/>
      <c r="AK349" s="747"/>
      <c r="AL349" s="748"/>
      <c r="AM349" s="749"/>
      <c r="AN349" s="749"/>
      <c r="AO349" s="750"/>
      <c r="AP349" s="736"/>
      <c r="AQ349" s="736"/>
      <c r="AR349" s="736"/>
      <c r="AS349" s="736"/>
      <c r="AT349" s="736"/>
      <c r="AU349" s="736"/>
      <c r="AV349" s="736"/>
      <c r="AW349" s="736"/>
      <c r="AX349" s="736"/>
    </row>
    <row r="350" spans="1:50" ht="8.25" hidden="1" customHeight="1" x14ac:dyDescent="0.15">
      <c r="A350" s="737">
        <v>30</v>
      </c>
      <c r="B350" s="737">
        <v>1</v>
      </c>
      <c r="C350" s="738"/>
      <c r="D350" s="738"/>
      <c r="E350" s="738"/>
      <c r="F350" s="738"/>
      <c r="G350" s="738"/>
      <c r="H350" s="738"/>
      <c r="I350" s="738"/>
      <c r="J350" s="739"/>
      <c r="K350" s="740"/>
      <c r="L350" s="740"/>
      <c r="M350" s="740"/>
      <c r="N350" s="740"/>
      <c r="O350" s="740"/>
      <c r="P350" s="741"/>
      <c r="Q350" s="741"/>
      <c r="R350" s="741"/>
      <c r="S350" s="741"/>
      <c r="T350" s="741"/>
      <c r="U350" s="741"/>
      <c r="V350" s="741"/>
      <c r="W350" s="741"/>
      <c r="X350" s="741"/>
      <c r="Y350" s="742"/>
      <c r="Z350" s="743"/>
      <c r="AA350" s="743"/>
      <c r="AB350" s="744"/>
      <c r="AC350" s="745"/>
      <c r="AD350" s="745"/>
      <c r="AE350" s="745"/>
      <c r="AF350" s="745"/>
      <c r="AG350" s="745"/>
      <c r="AH350" s="746"/>
      <c r="AI350" s="747"/>
      <c r="AJ350" s="747"/>
      <c r="AK350" s="747"/>
      <c r="AL350" s="748"/>
      <c r="AM350" s="749"/>
      <c r="AN350" s="749"/>
      <c r="AO350" s="750"/>
      <c r="AP350" s="736"/>
      <c r="AQ350" s="736"/>
      <c r="AR350" s="736"/>
      <c r="AS350" s="736"/>
      <c r="AT350" s="736"/>
      <c r="AU350" s="736"/>
      <c r="AV350" s="736"/>
      <c r="AW350" s="736"/>
      <c r="AX350" s="7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7"/>
      <c r="B353" s="537"/>
      <c r="C353" s="537" t="s">
        <v>86</v>
      </c>
      <c r="D353" s="537"/>
      <c r="E353" s="537"/>
      <c r="F353" s="537"/>
      <c r="G353" s="537"/>
      <c r="H353" s="537"/>
      <c r="I353" s="537"/>
      <c r="J353" s="732" t="s">
        <v>64</v>
      </c>
      <c r="K353" s="732"/>
      <c r="L353" s="732"/>
      <c r="M353" s="732"/>
      <c r="N353" s="732"/>
      <c r="O353" s="732"/>
      <c r="P353" s="735" t="s">
        <v>87</v>
      </c>
      <c r="Q353" s="735"/>
      <c r="R353" s="735"/>
      <c r="S353" s="735"/>
      <c r="T353" s="735"/>
      <c r="U353" s="735"/>
      <c r="V353" s="735"/>
      <c r="W353" s="735"/>
      <c r="X353" s="735"/>
      <c r="Y353" s="735" t="s">
        <v>88</v>
      </c>
      <c r="Z353" s="537"/>
      <c r="AA353" s="537"/>
      <c r="AB353" s="537"/>
      <c r="AC353" s="732" t="s">
        <v>217</v>
      </c>
      <c r="AD353" s="732"/>
      <c r="AE353" s="732"/>
      <c r="AF353" s="732"/>
      <c r="AG353" s="732"/>
      <c r="AH353" s="735" t="s">
        <v>63</v>
      </c>
      <c r="AI353" s="537"/>
      <c r="AJ353" s="537"/>
      <c r="AK353" s="537"/>
      <c r="AL353" s="537" t="s">
        <v>16</v>
      </c>
      <c r="AM353" s="537"/>
      <c r="AN353" s="537"/>
      <c r="AO353" s="753"/>
      <c r="AP353" s="752" t="s">
        <v>223</v>
      </c>
      <c r="AQ353" s="752"/>
      <c r="AR353" s="752"/>
      <c r="AS353" s="752"/>
      <c r="AT353" s="752"/>
      <c r="AU353" s="752"/>
      <c r="AV353" s="752"/>
      <c r="AW353" s="752"/>
      <c r="AX353" s="752"/>
    </row>
    <row r="354" spans="1:50" ht="24.75" hidden="1" customHeight="1" x14ac:dyDescent="0.15">
      <c r="A354" s="737">
        <v>1</v>
      </c>
      <c r="B354" s="737">
        <v>1</v>
      </c>
      <c r="C354" s="738"/>
      <c r="D354" s="738"/>
      <c r="E354" s="738"/>
      <c r="F354" s="738"/>
      <c r="G354" s="738"/>
      <c r="H354" s="738"/>
      <c r="I354" s="738"/>
      <c r="J354" s="739"/>
      <c r="K354" s="740"/>
      <c r="L354" s="740"/>
      <c r="M354" s="740"/>
      <c r="N354" s="740"/>
      <c r="O354" s="740"/>
      <c r="P354" s="741"/>
      <c r="Q354" s="741"/>
      <c r="R354" s="741"/>
      <c r="S354" s="741"/>
      <c r="T354" s="741"/>
      <c r="U354" s="741"/>
      <c r="V354" s="741"/>
      <c r="W354" s="741"/>
      <c r="X354" s="741"/>
      <c r="Y354" s="742"/>
      <c r="Z354" s="743"/>
      <c r="AA354" s="743"/>
      <c r="AB354" s="744"/>
      <c r="AC354" s="745"/>
      <c r="AD354" s="745"/>
      <c r="AE354" s="745"/>
      <c r="AF354" s="745"/>
      <c r="AG354" s="745"/>
      <c r="AH354" s="746"/>
      <c r="AI354" s="747"/>
      <c r="AJ354" s="747"/>
      <c r="AK354" s="747"/>
      <c r="AL354" s="748"/>
      <c r="AM354" s="749"/>
      <c r="AN354" s="749"/>
      <c r="AO354" s="750"/>
      <c r="AP354" s="736"/>
      <c r="AQ354" s="736"/>
      <c r="AR354" s="736"/>
      <c r="AS354" s="736"/>
      <c r="AT354" s="736"/>
      <c r="AU354" s="736"/>
      <c r="AV354" s="736"/>
      <c r="AW354" s="736"/>
      <c r="AX354" s="736"/>
    </row>
    <row r="355" spans="1:50" ht="24.75" hidden="1" customHeight="1" x14ac:dyDescent="0.15">
      <c r="A355" s="737">
        <v>2</v>
      </c>
      <c r="B355" s="737">
        <v>1</v>
      </c>
      <c r="C355" s="738"/>
      <c r="D355" s="738"/>
      <c r="E355" s="738"/>
      <c r="F355" s="738"/>
      <c r="G355" s="738"/>
      <c r="H355" s="738"/>
      <c r="I355" s="738"/>
      <c r="J355" s="739"/>
      <c r="K355" s="740"/>
      <c r="L355" s="740"/>
      <c r="M355" s="740"/>
      <c r="N355" s="740"/>
      <c r="O355" s="740"/>
      <c r="P355" s="741"/>
      <c r="Q355" s="741"/>
      <c r="R355" s="741"/>
      <c r="S355" s="741"/>
      <c r="T355" s="741"/>
      <c r="U355" s="741"/>
      <c r="V355" s="741"/>
      <c r="W355" s="741"/>
      <c r="X355" s="741"/>
      <c r="Y355" s="742"/>
      <c r="Z355" s="743"/>
      <c r="AA355" s="743"/>
      <c r="AB355" s="744"/>
      <c r="AC355" s="745"/>
      <c r="AD355" s="745"/>
      <c r="AE355" s="745"/>
      <c r="AF355" s="745"/>
      <c r="AG355" s="745"/>
      <c r="AH355" s="746"/>
      <c r="AI355" s="747"/>
      <c r="AJ355" s="747"/>
      <c r="AK355" s="747"/>
      <c r="AL355" s="748"/>
      <c r="AM355" s="749"/>
      <c r="AN355" s="749"/>
      <c r="AO355" s="750"/>
      <c r="AP355" s="736"/>
      <c r="AQ355" s="736"/>
      <c r="AR355" s="736"/>
      <c r="AS355" s="736"/>
      <c r="AT355" s="736"/>
      <c r="AU355" s="736"/>
      <c r="AV355" s="736"/>
      <c r="AW355" s="736"/>
      <c r="AX355" s="736"/>
    </row>
    <row r="356" spans="1:50" ht="24.75" hidden="1" customHeight="1" x14ac:dyDescent="0.15">
      <c r="A356" s="737">
        <v>3</v>
      </c>
      <c r="B356" s="737">
        <v>1</v>
      </c>
      <c r="C356" s="738"/>
      <c r="D356" s="738"/>
      <c r="E356" s="738"/>
      <c r="F356" s="738"/>
      <c r="G356" s="738"/>
      <c r="H356" s="738"/>
      <c r="I356" s="738"/>
      <c r="J356" s="739"/>
      <c r="K356" s="740"/>
      <c r="L356" s="740"/>
      <c r="M356" s="740"/>
      <c r="N356" s="740"/>
      <c r="O356" s="740"/>
      <c r="P356" s="741"/>
      <c r="Q356" s="741"/>
      <c r="R356" s="741"/>
      <c r="S356" s="741"/>
      <c r="T356" s="741"/>
      <c r="U356" s="741"/>
      <c r="V356" s="741"/>
      <c r="W356" s="741"/>
      <c r="X356" s="741"/>
      <c r="Y356" s="742"/>
      <c r="Z356" s="743"/>
      <c r="AA356" s="743"/>
      <c r="AB356" s="744"/>
      <c r="AC356" s="745"/>
      <c r="AD356" s="745"/>
      <c r="AE356" s="745"/>
      <c r="AF356" s="745"/>
      <c r="AG356" s="745"/>
      <c r="AH356" s="746"/>
      <c r="AI356" s="747"/>
      <c r="AJ356" s="747"/>
      <c r="AK356" s="747"/>
      <c r="AL356" s="748"/>
      <c r="AM356" s="749"/>
      <c r="AN356" s="749"/>
      <c r="AO356" s="750"/>
      <c r="AP356" s="736"/>
      <c r="AQ356" s="736"/>
      <c r="AR356" s="736"/>
      <c r="AS356" s="736"/>
      <c r="AT356" s="736"/>
      <c r="AU356" s="736"/>
      <c r="AV356" s="736"/>
      <c r="AW356" s="736"/>
      <c r="AX356" s="736"/>
    </row>
    <row r="357" spans="1:50" ht="24.75" hidden="1" customHeight="1" x14ac:dyDescent="0.15">
      <c r="A357" s="737">
        <v>4</v>
      </c>
      <c r="B357" s="737">
        <v>1</v>
      </c>
      <c r="C357" s="738"/>
      <c r="D357" s="738"/>
      <c r="E357" s="738"/>
      <c r="F357" s="738"/>
      <c r="G357" s="738"/>
      <c r="H357" s="738"/>
      <c r="I357" s="738"/>
      <c r="J357" s="739"/>
      <c r="K357" s="740"/>
      <c r="L357" s="740"/>
      <c r="M357" s="740"/>
      <c r="N357" s="740"/>
      <c r="O357" s="740"/>
      <c r="P357" s="741"/>
      <c r="Q357" s="741"/>
      <c r="R357" s="741"/>
      <c r="S357" s="741"/>
      <c r="T357" s="741"/>
      <c r="U357" s="741"/>
      <c r="V357" s="741"/>
      <c r="W357" s="741"/>
      <c r="X357" s="741"/>
      <c r="Y357" s="742"/>
      <c r="Z357" s="743"/>
      <c r="AA357" s="743"/>
      <c r="AB357" s="744"/>
      <c r="AC357" s="745"/>
      <c r="AD357" s="745"/>
      <c r="AE357" s="745"/>
      <c r="AF357" s="745"/>
      <c r="AG357" s="745"/>
      <c r="AH357" s="746"/>
      <c r="AI357" s="747"/>
      <c r="AJ357" s="747"/>
      <c r="AK357" s="747"/>
      <c r="AL357" s="748"/>
      <c r="AM357" s="749"/>
      <c r="AN357" s="749"/>
      <c r="AO357" s="750"/>
      <c r="AP357" s="736"/>
      <c r="AQ357" s="736"/>
      <c r="AR357" s="736"/>
      <c r="AS357" s="736"/>
      <c r="AT357" s="736"/>
      <c r="AU357" s="736"/>
      <c r="AV357" s="736"/>
      <c r="AW357" s="736"/>
      <c r="AX357" s="736"/>
    </row>
    <row r="358" spans="1:50" ht="24.75" hidden="1" customHeight="1" x14ac:dyDescent="0.15">
      <c r="A358" s="737">
        <v>5</v>
      </c>
      <c r="B358" s="737">
        <v>1</v>
      </c>
      <c r="C358" s="738"/>
      <c r="D358" s="738"/>
      <c r="E358" s="738"/>
      <c r="F358" s="738"/>
      <c r="G358" s="738"/>
      <c r="H358" s="738"/>
      <c r="I358" s="738"/>
      <c r="J358" s="739"/>
      <c r="K358" s="740"/>
      <c r="L358" s="740"/>
      <c r="M358" s="740"/>
      <c r="N358" s="740"/>
      <c r="O358" s="740"/>
      <c r="P358" s="741"/>
      <c r="Q358" s="741"/>
      <c r="R358" s="741"/>
      <c r="S358" s="741"/>
      <c r="T358" s="741"/>
      <c r="U358" s="741"/>
      <c r="V358" s="741"/>
      <c r="W358" s="741"/>
      <c r="X358" s="741"/>
      <c r="Y358" s="742"/>
      <c r="Z358" s="743"/>
      <c r="AA358" s="743"/>
      <c r="AB358" s="744"/>
      <c r="AC358" s="745"/>
      <c r="AD358" s="745"/>
      <c r="AE358" s="745"/>
      <c r="AF358" s="745"/>
      <c r="AG358" s="745"/>
      <c r="AH358" s="746"/>
      <c r="AI358" s="747"/>
      <c r="AJ358" s="747"/>
      <c r="AK358" s="747"/>
      <c r="AL358" s="748"/>
      <c r="AM358" s="749"/>
      <c r="AN358" s="749"/>
      <c r="AO358" s="750"/>
      <c r="AP358" s="736"/>
      <c r="AQ358" s="736"/>
      <c r="AR358" s="736"/>
      <c r="AS358" s="736"/>
      <c r="AT358" s="736"/>
      <c r="AU358" s="736"/>
      <c r="AV358" s="736"/>
      <c r="AW358" s="736"/>
      <c r="AX358" s="736"/>
    </row>
    <row r="359" spans="1:50" ht="24.75" hidden="1" customHeight="1" x14ac:dyDescent="0.15">
      <c r="A359" s="737">
        <v>6</v>
      </c>
      <c r="B359" s="737">
        <v>1</v>
      </c>
      <c r="C359" s="738"/>
      <c r="D359" s="738"/>
      <c r="E359" s="738"/>
      <c r="F359" s="738"/>
      <c r="G359" s="738"/>
      <c r="H359" s="738"/>
      <c r="I359" s="738"/>
      <c r="J359" s="739"/>
      <c r="K359" s="740"/>
      <c r="L359" s="740"/>
      <c r="M359" s="740"/>
      <c r="N359" s="740"/>
      <c r="O359" s="740"/>
      <c r="P359" s="741"/>
      <c r="Q359" s="741"/>
      <c r="R359" s="741"/>
      <c r="S359" s="741"/>
      <c r="T359" s="741"/>
      <c r="U359" s="741"/>
      <c r="V359" s="741"/>
      <c r="W359" s="741"/>
      <c r="X359" s="741"/>
      <c r="Y359" s="742"/>
      <c r="Z359" s="743"/>
      <c r="AA359" s="743"/>
      <c r="AB359" s="744"/>
      <c r="AC359" s="745"/>
      <c r="AD359" s="745"/>
      <c r="AE359" s="745"/>
      <c r="AF359" s="745"/>
      <c r="AG359" s="745"/>
      <c r="AH359" s="746"/>
      <c r="AI359" s="747"/>
      <c r="AJ359" s="747"/>
      <c r="AK359" s="747"/>
      <c r="AL359" s="748"/>
      <c r="AM359" s="749"/>
      <c r="AN359" s="749"/>
      <c r="AO359" s="750"/>
      <c r="AP359" s="736"/>
      <c r="AQ359" s="736"/>
      <c r="AR359" s="736"/>
      <c r="AS359" s="736"/>
      <c r="AT359" s="736"/>
      <c r="AU359" s="736"/>
      <c r="AV359" s="736"/>
      <c r="AW359" s="736"/>
      <c r="AX359" s="736"/>
    </row>
    <row r="360" spans="1:50" ht="24.75" hidden="1" customHeight="1" x14ac:dyDescent="0.15">
      <c r="A360" s="737">
        <v>7</v>
      </c>
      <c r="B360" s="737">
        <v>1</v>
      </c>
      <c r="C360" s="738"/>
      <c r="D360" s="738"/>
      <c r="E360" s="738"/>
      <c r="F360" s="738"/>
      <c r="G360" s="738"/>
      <c r="H360" s="738"/>
      <c r="I360" s="738"/>
      <c r="J360" s="739"/>
      <c r="K360" s="740"/>
      <c r="L360" s="740"/>
      <c r="M360" s="740"/>
      <c r="N360" s="740"/>
      <c r="O360" s="740"/>
      <c r="P360" s="741"/>
      <c r="Q360" s="741"/>
      <c r="R360" s="741"/>
      <c r="S360" s="741"/>
      <c r="T360" s="741"/>
      <c r="U360" s="741"/>
      <c r="V360" s="741"/>
      <c r="W360" s="741"/>
      <c r="X360" s="741"/>
      <c r="Y360" s="742"/>
      <c r="Z360" s="743"/>
      <c r="AA360" s="743"/>
      <c r="AB360" s="744"/>
      <c r="AC360" s="745"/>
      <c r="AD360" s="745"/>
      <c r="AE360" s="745"/>
      <c r="AF360" s="745"/>
      <c r="AG360" s="745"/>
      <c r="AH360" s="746"/>
      <c r="AI360" s="747"/>
      <c r="AJ360" s="747"/>
      <c r="AK360" s="747"/>
      <c r="AL360" s="748"/>
      <c r="AM360" s="749"/>
      <c r="AN360" s="749"/>
      <c r="AO360" s="750"/>
      <c r="AP360" s="736"/>
      <c r="AQ360" s="736"/>
      <c r="AR360" s="736"/>
      <c r="AS360" s="736"/>
      <c r="AT360" s="736"/>
      <c r="AU360" s="736"/>
      <c r="AV360" s="736"/>
      <c r="AW360" s="736"/>
      <c r="AX360" s="736"/>
    </row>
    <row r="361" spans="1:50" ht="24.75" hidden="1" customHeight="1" x14ac:dyDescent="0.15">
      <c r="A361" s="737">
        <v>8</v>
      </c>
      <c r="B361" s="737">
        <v>1</v>
      </c>
      <c r="C361" s="738"/>
      <c r="D361" s="738"/>
      <c r="E361" s="738"/>
      <c r="F361" s="738"/>
      <c r="G361" s="738"/>
      <c r="H361" s="738"/>
      <c r="I361" s="738"/>
      <c r="J361" s="739"/>
      <c r="K361" s="740"/>
      <c r="L361" s="740"/>
      <c r="M361" s="740"/>
      <c r="N361" s="740"/>
      <c r="O361" s="740"/>
      <c r="P361" s="741"/>
      <c r="Q361" s="741"/>
      <c r="R361" s="741"/>
      <c r="S361" s="741"/>
      <c r="T361" s="741"/>
      <c r="U361" s="741"/>
      <c r="V361" s="741"/>
      <c r="W361" s="741"/>
      <c r="X361" s="741"/>
      <c r="Y361" s="742"/>
      <c r="Z361" s="743"/>
      <c r="AA361" s="743"/>
      <c r="AB361" s="744"/>
      <c r="AC361" s="745"/>
      <c r="AD361" s="745"/>
      <c r="AE361" s="745"/>
      <c r="AF361" s="745"/>
      <c r="AG361" s="745"/>
      <c r="AH361" s="746"/>
      <c r="AI361" s="747"/>
      <c r="AJ361" s="747"/>
      <c r="AK361" s="747"/>
      <c r="AL361" s="748"/>
      <c r="AM361" s="749"/>
      <c r="AN361" s="749"/>
      <c r="AO361" s="750"/>
      <c r="AP361" s="736"/>
      <c r="AQ361" s="736"/>
      <c r="AR361" s="736"/>
      <c r="AS361" s="736"/>
      <c r="AT361" s="736"/>
      <c r="AU361" s="736"/>
      <c r="AV361" s="736"/>
      <c r="AW361" s="736"/>
      <c r="AX361" s="736"/>
    </row>
    <row r="362" spans="1:50" ht="24.75" hidden="1" customHeight="1" x14ac:dyDescent="0.15">
      <c r="A362" s="737">
        <v>9</v>
      </c>
      <c r="B362" s="737">
        <v>1</v>
      </c>
      <c r="C362" s="738"/>
      <c r="D362" s="738"/>
      <c r="E362" s="738"/>
      <c r="F362" s="738"/>
      <c r="G362" s="738"/>
      <c r="H362" s="738"/>
      <c r="I362" s="738"/>
      <c r="J362" s="739"/>
      <c r="K362" s="740"/>
      <c r="L362" s="740"/>
      <c r="M362" s="740"/>
      <c r="N362" s="740"/>
      <c r="O362" s="740"/>
      <c r="P362" s="741"/>
      <c r="Q362" s="741"/>
      <c r="R362" s="741"/>
      <c r="S362" s="741"/>
      <c r="T362" s="741"/>
      <c r="U362" s="741"/>
      <c r="V362" s="741"/>
      <c r="W362" s="741"/>
      <c r="X362" s="741"/>
      <c r="Y362" s="742"/>
      <c r="Z362" s="743"/>
      <c r="AA362" s="743"/>
      <c r="AB362" s="744"/>
      <c r="AC362" s="745"/>
      <c r="AD362" s="745"/>
      <c r="AE362" s="745"/>
      <c r="AF362" s="745"/>
      <c r="AG362" s="745"/>
      <c r="AH362" s="746"/>
      <c r="AI362" s="747"/>
      <c r="AJ362" s="747"/>
      <c r="AK362" s="747"/>
      <c r="AL362" s="748"/>
      <c r="AM362" s="749"/>
      <c r="AN362" s="749"/>
      <c r="AO362" s="750"/>
      <c r="AP362" s="736"/>
      <c r="AQ362" s="736"/>
      <c r="AR362" s="736"/>
      <c r="AS362" s="736"/>
      <c r="AT362" s="736"/>
      <c r="AU362" s="736"/>
      <c r="AV362" s="736"/>
      <c r="AW362" s="736"/>
      <c r="AX362" s="736"/>
    </row>
    <row r="363" spans="1:50" ht="24.75" hidden="1" customHeight="1" x14ac:dyDescent="0.15">
      <c r="A363" s="737">
        <v>10</v>
      </c>
      <c r="B363" s="737">
        <v>1</v>
      </c>
      <c r="C363" s="738"/>
      <c r="D363" s="738"/>
      <c r="E363" s="738"/>
      <c r="F363" s="738"/>
      <c r="G363" s="738"/>
      <c r="H363" s="738"/>
      <c r="I363" s="738"/>
      <c r="J363" s="739"/>
      <c r="K363" s="740"/>
      <c r="L363" s="740"/>
      <c r="M363" s="740"/>
      <c r="N363" s="740"/>
      <c r="O363" s="740"/>
      <c r="P363" s="741"/>
      <c r="Q363" s="741"/>
      <c r="R363" s="741"/>
      <c r="S363" s="741"/>
      <c r="T363" s="741"/>
      <c r="U363" s="741"/>
      <c r="V363" s="741"/>
      <c r="W363" s="741"/>
      <c r="X363" s="741"/>
      <c r="Y363" s="742"/>
      <c r="Z363" s="743"/>
      <c r="AA363" s="743"/>
      <c r="AB363" s="744"/>
      <c r="AC363" s="745"/>
      <c r="AD363" s="745"/>
      <c r="AE363" s="745"/>
      <c r="AF363" s="745"/>
      <c r="AG363" s="745"/>
      <c r="AH363" s="746"/>
      <c r="AI363" s="747"/>
      <c r="AJ363" s="747"/>
      <c r="AK363" s="747"/>
      <c r="AL363" s="748"/>
      <c r="AM363" s="749"/>
      <c r="AN363" s="749"/>
      <c r="AO363" s="750"/>
      <c r="AP363" s="736"/>
      <c r="AQ363" s="736"/>
      <c r="AR363" s="736"/>
      <c r="AS363" s="736"/>
      <c r="AT363" s="736"/>
      <c r="AU363" s="736"/>
      <c r="AV363" s="736"/>
      <c r="AW363" s="736"/>
      <c r="AX363" s="736"/>
    </row>
    <row r="364" spans="1:50" ht="24.75" hidden="1" customHeight="1" x14ac:dyDescent="0.15">
      <c r="A364" s="737">
        <v>11</v>
      </c>
      <c r="B364" s="737">
        <v>1</v>
      </c>
      <c r="C364" s="738"/>
      <c r="D364" s="738"/>
      <c r="E364" s="738"/>
      <c r="F364" s="738"/>
      <c r="G364" s="738"/>
      <c r="H364" s="738"/>
      <c r="I364" s="738"/>
      <c r="J364" s="739"/>
      <c r="K364" s="740"/>
      <c r="L364" s="740"/>
      <c r="M364" s="740"/>
      <c r="N364" s="740"/>
      <c r="O364" s="740"/>
      <c r="P364" s="741"/>
      <c r="Q364" s="741"/>
      <c r="R364" s="741"/>
      <c r="S364" s="741"/>
      <c r="T364" s="741"/>
      <c r="U364" s="741"/>
      <c r="V364" s="741"/>
      <c r="W364" s="741"/>
      <c r="X364" s="741"/>
      <c r="Y364" s="742"/>
      <c r="Z364" s="743"/>
      <c r="AA364" s="743"/>
      <c r="AB364" s="744"/>
      <c r="AC364" s="745"/>
      <c r="AD364" s="745"/>
      <c r="AE364" s="745"/>
      <c r="AF364" s="745"/>
      <c r="AG364" s="745"/>
      <c r="AH364" s="746"/>
      <c r="AI364" s="747"/>
      <c r="AJ364" s="747"/>
      <c r="AK364" s="747"/>
      <c r="AL364" s="748"/>
      <c r="AM364" s="749"/>
      <c r="AN364" s="749"/>
      <c r="AO364" s="750"/>
      <c r="AP364" s="736"/>
      <c r="AQ364" s="736"/>
      <c r="AR364" s="736"/>
      <c r="AS364" s="736"/>
      <c r="AT364" s="736"/>
      <c r="AU364" s="736"/>
      <c r="AV364" s="736"/>
      <c r="AW364" s="736"/>
      <c r="AX364" s="736"/>
    </row>
    <row r="365" spans="1:50" ht="24.75" hidden="1" customHeight="1" x14ac:dyDescent="0.15">
      <c r="A365" s="737">
        <v>12</v>
      </c>
      <c r="B365" s="737">
        <v>1</v>
      </c>
      <c r="C365" s="738"/>
      <c r="D365" s="738"/>
      <c r="E365" s="738"/>
      <c r="F365" s="738"/>
      <c r="G365" s="738"/>
      <c r="H365" s="738"/>
      <c r="I365" s="738"/>
      <c r="J365" s="739"/>
      <c r="K365" s="740"/>
      <c r="L365" s="740"/>
      <c r="M365" s="740"/>
      <c r="N365" s="740"/>
      <c r="O365" s="740"/>
      <c r="P365" s="741"/>
      <c r="Q365" s="741"/>
      <c r="R365" s="741"/>
      <c r="S365" s="741"/>
      <c r="T365" s="741"/>
      <c r="U365" s="741"/>
      <c r="V365" s="741"/>
      <c r="W365" s="741"/>
      <c r="X365" s="741"/>
      <c r="Y365" s="742"/>
      <c r="Z365" s="743"/>
      <c r="AA365" s="743"/>
      <c r="AB365" s="744"/>
      <c r="AC365" s="745"/>
      <c r="AD365" s="745"/>
      <c r="AE365" s="745"/>
      <c r="AF365" s="745"/>
      <c r="AG365" s="745"/>
      <c r="AH365" s="746"/>
      <c r="AI365" s="747"/>
      <c r="AJ365" s="747"/>
      <c r="AK365" s="747"/>
      <c r="AL365" s="748"/>
      <c r="AM365" s="749"/>
      <c r="AN365" s="749"/>
      <c r="AO365" s="750"/>
      <c r="AP365" s="736"/>
      <c r="AQ365" s="736"/>
      <c r="AR365" s="736"/>
      <c r="AS365" s="736"/>
      <c r="AT365" s="736"/>
      <c r="AU365" s="736"/>
      <c r="AV365" s="736"/>
      <c r="AW365" s="736"/>
      <c r="AX365" s="736"/>
    </row>
    <row r="366" spans="1:50" ht="24.75" hidden="1" customHeight="1" x14ac:dyDescent="0.15">
      <c r="A366" s="737">
        <v>13</v>
      </c>
      <c r="B366" s="737">
        <v>1</v>
      </c>
      <c r="C366" s="738"/>
      <c r="D366" s="738"/>
      <c r="E366" s="738"/>
      <c r="F366" s="738"/>
      <c r="G366" s="738"/>
      <c r="H366" s="738"/>
      <c r="I366" s="738"/>
      <c r="J366" s="739"/>
      <c r="K366" s="740"/>
      <c r="L366" s="740"/>
      <c r="M366" s="740"/>
      <c r="N366" s="740"/>
      <c r="O366" s="740"/>
      <c r="P366" s="741"/>
      <c r="Q366" s="741"/>
      <c r="R366" s="741"/>
      <c r="S366" s="741"/>
      <c r="T366" s="741"/>
      <c r="U366" s="741"/>
      <c r="V366" s="741"/>
      <c r="W366" s="741"/>
      <c r="X366" s="741"/>
      <c r="Y366" s="742"/>
      <c r="Z366" s="743"/>
      <c r="AA366" s="743"/>
      <c r="AB366" s="744"/>
      <c r="AC366" s="745"/>
      <c r="AD366" s="745"/>
      <c r="AE366" s="745"/>
      <c r="AF366" s="745"/>
      <c r="AG366" s="745"/>
      <c r="AH366" s="746"/>
      <c r="AI366" s="747"/>
      <c r="AJ366" s="747"/>
      <c r="AK366" s="747"/>
      <c r="AL366" s="748"/>
      <c r="AM366" s="749"/>
      <c r="AN366" s="749"/>
      <c r="AO366" s="750"/>
      <c r="AP366" s="736"/>
      <c r="AQ366" s="736"/>
      <c r="AR366" s="736"/>
      <c r="AS366" s="736"/>
      <c r="AT366" s="736"/>
      <c r="AU366" s="736"/>
      <c r="AV366" s="736"/>
      <c r="AW366" s="736"/>
      <c r="AX366" s="736"/>
    </row>
    <row r="367" spans="1:50" ht="24.75" hidden="1" customHeight="1" x14ac:dyDescent="0.15">
      <c r="A367" s="737">
        <v>14</v>
      </c>
      <c r="B367" s="737">
        <v>1</v>
      </c>
      <c r="C367" s="738"/>
      <c r="D367" s="738"/>
      <c r="E367" s="738"/>
      <c r="F367" s="738"/>
      <c r="G367" s="738"/>
      <c r="H367" s="738"/>
      <c r="I367" s="738"/>
      <c r="J367" s="739"/>
      <c r="K367" s="740"/>
      <c r="L367" s="740"/>
      <c r="M367" s="740"/>
      <c r="N367" s="740"/>
      <c r="O367" s="740"/>
      <c r="P367" s="741"/>
      <c r="Q367" s="741"/>
      <c r="R367" s="741"/>
      <c r="S367" s="741"/>
      <c r="T367" s="741"/>
      <c r="U367" s="741"/>
      <c r="V367" s="741"/>
      <c r="W367" s="741"/>
      <c r="X367" s="741"/>
      <c r="Y367" s="742"/>
      <c r="Z367" s="743"/>
      <c r="AA367" s="743"/>
      <c r="AB367" s="744"/>
      <c r="AC367" s="745"/>
      <c r="AD367" s="745"/>
      <c r="AE367" s="745"/>
      <c r="AF367" s="745"/>
      <c r="AG367" s="745"/>
      <c r="AH367" s="746"/>
      <c r="AI367" s="747"/>
      <c r="AJ367" s="747"/>
      <c r="AK367" s="747"/>
      <c r="AL367" s="748"/>
      <c r="AM367" s="749"/>
      <c r="AN367" s="749"/>
      <c r="AO367" s="750"/>
      <c r="AP367" s="736"/>
      <c r="AQ367" s="736"/>
      <c r="AR367" s="736"/>
      <c r="AS367" s="736"/>
      <c r="AT367" s="736"/>
      <c r="AU367" s="736"/>
      <c r="AV367" s="736"/>
      <c r="AW367" s="736"/>
      <c r="AX367" s="736"/>
    </row>
    <row r="368" spans="1:50" ht="24.75" hidden="1" customHeight="1" x14ac:dyDescent="0.15">
      <c r="A368" s="737">
        <v>15</v>
      </c>
      <c r="B368" s="737">
        <v>1</v>
      </c>
      <c r="C368" s="738"/>
      <c r="D368" s="738"/>
      <c r="E368" s="738"/>
      <c r="F368" s="738"/>
      <c r="G368" s="738"/>
      <c r="H368" s="738"/>
      <c r="I368" s="738"/>
      <c r="J368" s="739"/>
      <c r="K368" s="740"/>
      <c r="L368" s="740"/>
      <c r="M368" s="740"/>
      <c r="N368" s="740"/>
      <c r="O368" s="740"/>
      <c r="P368" s="741"/>
      <c r="Q368" s="741"/>
      <c r="R368" s="741"/>
      <c r="S368" s="741"/>
      <c r="T368" s="741"/>
      <c r="U368" s="741"/>
      <c r="V368" s="741"/>
      <c r="W368" s="741"/>
      <c r="X368" s="741"/>
      <c r="Y368" s="742"/>
      <c r="Z368" s="743"/>
      <c r="AA368" s="743"/>
      <c r="AB368" s="744"/>
      <c r="AC368" s="745"/>
      <c r="AD368" s="745"/>
      <c r="AE368" s="745"/>
      <c r="AF368" s="745"/>
      <c r="AG368" s="745"/>
      <c r="AH368" s="746"/>
      <c r="AI368" s="747"/>
      <c r="AJ368" s="747"/>
      <c r="AK368" s="747"/>
      <c r="AL368" s="748"/>
      <c r="AM368" s="749"/>
      <c r="AN368" s="749"/>
      <c r="AO368" s="750"/>
      <c r="AP368" s="736"/>
      <c r="AQ368" s="736"/>
      <c r="AR368" s="736"/>
      <c r="AS368" s="736"/>
      <c r="AT368" s="736"/>
      <c r="AU368" s="736"/>
      <c r="AV368" s="736"/>
      <c r="AW368" s="736"/>
      <c r="AX368" s="736"/>
    </row>
    <row r="369" spans="1:50" ht="24.75" hidden="1" customHeight="1" x14ac:dyDescent="0.15">
      <c r="A369" s="737">
        <v>16</v>
      </c>
      <c r="B369" s="737">
        <v>1</v>
      </c>
      <c r="C369" s="738"/>
      <c r="D369" s="738"/>
      <c r="E369" s="738"/>
      <c r="F369" s="738"/>
      <c r="G369" s="738"/>
      <c r="H369" s="738"/>
      <c r="I369" s="738"/>
      <c r="J369" s="739"/>
      <c r="K369" s="740"/>
      <c r="L369" s="740"/>
      <c r="M369" s="740"/>
      <c r="N369" s="740"/>
      <c r="O369" s="740"/>
      <c r="P369" s="741"/>
      <c r="Q369" s="741"/>
      <c r="R369" s="741"/>
      <c r="S369" s="741"/>
      <c r="T369" s="741"/>
      <c r="U369" s="741"/>
      <c r="V369" s="741"/>
      <c r="W369" s="741"/>
      <c r="X369" s="741"/>
      <c r="Y369" s="742"/>
      <c r="Z369" s="743"/>
      <c r="AA369" s="743"/>
      <c r="AB369" s="744"/>
      <c r="AC369" s="745"/>
      <c r="AD369" s="745"/>
      <c r="AE369" s="745"/>
      <c r="AF369" s="745"/>
      <c r="AG369" s="745"/>
      <c r="AH369" s="746"/>
      <c r="AI369" s="747"/>
      <c r="AJ369" s="747"/>
      <c r="AK369" s="747"/>
      <c r="AL369" s="748"/>
      <c r="AM369" s="749"/>
      <c r="AN369" s="749"/>
      <c r="AO369" s="750"/>
      <c r="AP369" s="736"/>
      <c r="AQ369" s="736"/>
      <c r="AR369" s="736"/>
      <c r="AS369" s="736"/>
      <c r="AT369" s="736"/>
      <c r="AU369" s="736"/>
      <c r="AV369" s="736"/>
      <c r="AW369" s="736"/>
      <c r="AX369" s="736"/>
    </row>
    <row r="370" spans="1:50" ht="24.75" hidden="1" customHeight="1" x14ac:dyDescent="0.15">
      <c r="A370" s="737">
        <v>17</v>
      </c>
      <c r="B370" s="737">
        <v>1</v>
      </c>
      <c r="C370" s="738"/>
      <c r="D370" s="738"/>
      <c r="E370" s="738"/>
      <c r="F370" s="738"/>
      <c r="G370" s="738"/>
      <c r="H370" s="738"/>
      <c r="I370" s="738"/>
      <c r="J370" s="739"/>
      <c r="K370" s="740"/>
      <c r="L370" s="740"/>
      <c r="M370" s="740"/>
      <c r="N370" s="740"/>
      <c r="O370" s="740"/>
      <c r="P370" s="741"/>
      <c r="Q370" s="741"/>
      <c r="R370" s="741"/>
      <c r="S370" s="741"/>
      <c r="T370" s="741"/>
      <c r="U370" s="741"/>
      <c r="V370" s="741"/>
      <c r="W370" s="741"/>
      <c r="X370" s="741"/>
      <c r="Y370" s="742"/>
      <c r="Z370" s="743"/>
      <c r="AA370" s="743"/>
      <c r="AB370" s="744"/>
      <c r="AC370" s="745"/>
      <c r="AD370" s="745"/>
      <c r="AE370" s="745"/>
      <c r="AF370" s="745"/>
      <c r="AG370" s="745"/>
      <c r="AH370" s="746"/>
      <c r="AI370" s="747"/>
      <c r="AJ370" s="747"/>
      <c r="AK370" s="747"/>
      <c r="AL370" s="748"/>
      <c r="AM370" s="749"/>
      <c r="AN370" s="749"/>
      <c r="AO370" s="750"/>
      <c r="AP370" s="736"/>
      <c r="AQ370" s="736"/>
      <c r="AR370" s="736"/>
      <c r="AS370" s="736"/>
      <c r="AT370" s="736"/>
      <c r="AU370" s="736"/>
      <c r="AV370" s="736"/>
      <c r="AW370" s="736"/>
      <c r="AX370" s="736"/>
    </row>
    <row r="371" spans="1:50" ht="24.75" hidden="1" customHeight="1" x14ac:dyDescent="0.15">
      <c r="A371" s="737">
        <v>18</v>
      </c>
      <c r="B371" s="737">
        <v>1</v>
      </c>
      <c r="C371" s="738"/>
      <c r="D371" s="738"/>
      <c r="E371" s="738"/>
      <c r="F371" s="738"/>
      <c r="G371" s="738"/>
      <c r="H371" s="738"/>
      <c r="I371" s="738"/>
      <c r="J371" s="739"/>
      <c r="K371" s="740"/>
      <c r="L371" s="740"/>
      <c r="M371" s="740"/>
      <c r="N371" s="740"/>
      <c r="O371" s="740"/>
      <c r="P371" s="741"/>
      <c r="Q371" s="741"/>
      <c r="R371" s="741"/>
      <c r="S371" s="741"/>
      <c r="T371" s="741"/>
      <c r="U371" s="741"/>
      <c r="V371" s="741"/>
      <c r="W371" s="741"/>
      <c r="X371" s="741"/>
      <c r="Y371" s="742"/>
      <c r="Z371" s="743"/>
      <c r="AA371" s="743"/>
      <c r="AB371" s="744"/>
      <c r="AC371" s="745"/>
      <c r="AD371" s="745"/>
      <c r="AE371" s="745"/>
      <c r="AF371" s="745"/>
      <c r="AG371" s="745"/>
      <c r="AH371" s="746"/>
      <c r="AI371" s="747"/>
      <c r="AJ371" s="747"/>
      <c r="AK371" s="747"/>
      <c r="AL371" s="748"/>
      <c r="AM371" s="749"/>
      <c r="AN371" s="749"/>
      <c r="AO371" s="750"/>
      <c r="AP371" s="736"/>
      <c r="AQ371" s="736"/>
      <c r="AR371" s="736"/>
      <c r="AS371" s="736"/>
      <c r="AT371" s="736"/>
      <c r="AU371" s="736"/>
      <c r="AV371" s="736"/>
      <c r="AW371" s="736"/>
      <c r="AX371" s="736"/>
    </row>
    <row r="372" spans="1:50" ht="24.75" hidden="1" customHeight="1" x14ac:dyDescent="0.15">
      <c r="A372" s="737">
        <v>19</v>
      </c>
      <c r="B372" s="737">
        <v>1</v>
      </c>
      <c r="C372" s="738"/>
      <c r="D372" s="738"/>
      <c r="E372" s="738"/>
      <c r="F372" s="738"/>
      <c r="G372" s="738"/>
      <c r="H372" s="738"/>
      <c r="I372" s="738"/>
      <c r="J372" s="739"/>
      <c r="K372" s="740"/>
      <c r="L372" s="740"/>
      <c r="M372" s="740"/>
      <c r="N372" s="740"/>
      <c r="O372" s="740"/>
      <c r="P372" s="741"/>
      <c r="Q372" s="741"/>
      <c r="R372" s="741"/>
      <c r="S372" s="741"/>
      <c r="T372" s="741"/>
      <c r="U372" s="741"/>
      <c r="V372" s="741"/>
      <c r="W372" s="741"/>
      <c r="X372" s="741"/>
      <c r="Y372" s="742"/>
      <c r="Z372" s="743"/>
      <c r="AA372" s="743"/>
      <c r="AB372" s="744"/>
      <c r="AC372" s="745"/>
      <c r="AD372" s="745"/>
      <c r="AE372" s="745"/>
      <c r="AF372" s="745"/>
      <c r="AG372" s="745"/>
      <c r="AH372" s="746"/>
      <c r="AI372" s="747"/>
      <c r="AJ372" s="747"/>
      <c r="AK372" s="747"/>
      <c r="AL372" s="748"/>
      <c r="AM372" s="749"/>
      <c r="AN372" s="749"/>
      <c r="AO372" s="750"/>
      <c r="AP372" s="736"/>
      <c r="AQ372" s="736"/>
      <c r="AR372" s="736"/>
      <c r="AS372" s="736"/>
      <c r="AT372" s="736"/>
      <c r="AU372" s="736"/>
      <c r="AV372" s="736"/>
      <c r="AW372" s="736"/>
      <c r="AX372" s="736"/>
    </row>
    <row r="373" spans="1:50" ht="24.75" hidden="1" customHeight="1" x14ac:dyDescent="0.15">
      <c r="A373" s="737">
        <v>20</v>
      </c>
      <c r="B373" s="737">
        <v>1</v>
      </c>
      <c r="C373" s="738"/>
      <c r="D373" s="738"/>
      <c r="E373" s="738"/>
      <c r="F373" s="738"/>
      <c r="G373" s="738"/>
      <c r="H373" s="738"/>
      <c r="I373" s="738"/>
      <c r="J373" s="739"/>
      <c r="K373" s="740"/>
      <c r="L373" s="740"/>
      <c r="M373" s="740"/>
      <c r="N373" s="740"/>
      <c r="O373" s="740"/>
      <c r="P373" s="741"/>
      <c r="Q373" s="741"/>
      <c r="R373" s="741"/>
      <c r="S373" s="741"/>
      <c r="T373" s="741"/>
      <c r="U373" s="741"/>
      <c r="V373" s="741"/>
      <c r="W373" s="741"/>
      <c r="X373" s="741"/>
      <c r="Y373" s="742"/>
      <c r="Z373" s="743"/>
      <c r="AA373" s="743"/>
      <c r="AB373" s="744"/>
      <c r="AC373" s="745"/>
      <c r="AD373" s="745"/>
      <c r="AE373" s="745"/>
      <c r="AF373" s="745"/>
      <c r="AG373" s="745"/>
      <c r="AH373" s="746"/>
      <c r="AI373" s="747"/>
      <c r="AJ373" s="747"/>
      <c r="AK373" s="747"/>
      <c r="AL373" s="748"/>
      <c r="AM373" s="749"/>
      <c r="AN373" s="749"/>
      <c r="AO373" s="750"/>
      <c r="AP373" s="736"/>
      <c r="AQ373" s="736"/>
      <c r="AR373" s="736"/>
      <c r="AS373" s="736"/>
      <c r="AT373" s="736"/>
      <c r="AU373" s="736"/>
      <c r="AV373" s="736"/>
      <c r="AW373" s="736"/>
      <c r="AX373" s="736"/>
    </row>
    <row r="374" spans="1:50" ht="24.75" hidden="1" customHeight="1" x14ac:dyDescent="0.15">
      <c r="A374" s="737">
        <v>21</v>
      </c>
      <c r="B374" s="737">
        <v>1</v>
      </c>
      <c r="C374" s="738"/>
      <c r="D374" s="738"/>
      <c r="E374" s="738"/>
      <c r="F374" s="738"/>
      <c r="G374" s="738"/>
      <c r="H374" s="738"/>
      <c r="I374" s="738"/>
      <c r="J374" s="739"/>
      <c r="K374" s="740"/>
      <c r="L374" s="740"/>
      <c r="M374" s="740"/>
      <c r="N374" s="740"/>
      <c r="O374" s="740"/>
      <c r="P374" s="741"/>
      <c r="Q374" s="741"/>
      <c r="R374" s="741"/>
      <c r="S374" s="741"/>
      <c r="T374" s="741"/>
      <c r="U374" s="741"/>
      <c r="V374" s="741"/>
      <c r="W374" s="741"/>
      <c r="X374" s="741"/>
      <c r="Y374" s="742"/>
      <c r="Z374" s="743"/>
      <c r="AA374" s="743"/>
      <c r="AB374" s="744"/>
      <c r="AC374" s="745"/>
      <c r="AD374" s="745"/>
      <c r="AE374" s="745"/>
      <c r="AF374" s="745"/>
      <c r="AG374" s="745"/>
      <c r="AH374" s="746"/>
      <c r="AI374" s="747"/>
      <c r="AJ374" s="747"/>
      <c r="AK374" s="747"/>
      <c r="AL374" s="748"/>
      <c r="AM374" s="749"/>
      <c r="AN374" s="749"/>
      <c r="AO374" s="750"/>
      <c r="AP374" s="736"/>
      <c r="AQ374" s="736"/>
      <c r="AR374" s="736"/>
      <c r="AS374" s="736"/>
      <c r="AT374" s="736"/>
      <c r="AU374" s="736"/>
      <c r="AV374" s="736"/>
      <c r="AW374" s="736"/>
      <c r="AX374" s="736"/>
    </row>
    <row r="375" spans="1:50" ht="24.75" hidden="1" customHeight="1" x14ac:dyDescent="0.15">
      <c r="A375" s="737">
        <v>22</v>
      </c>
      <c r="B375" s="737">
        <v>1</v>
      </c>
      <c r="C375" s="738"/>
      <c r="D375" s="738"/>
      <c r="E375" s="738"/>
      <c r="F375" s="738"/>
      <c r="G375" s="738"/>
      <c r="H375" s="738"/>
      <c r="I375" s="738"/>
      <c r="J375" s="739"/>
      <c r="K375" s="740"/>
      <c r="L375" s="740"/>
      <c r="M375" s="740"/>
      <c r="N375" s="740"/>
      <c r="O375" s="740"/>
      <c r="P375" s="741"/>
      <c r="Q375" s="741"/>
      <c r="R375" s="741"/>
      <c r="S375" s="741"/>
      <c r="T375" s="741"/>
      <c r="U375" s="741"/>
      <c r="V375" s="741"/>
      <c r="W375" s="741"/>
      <c r="X375" s="741"/>
      <c r="Y375" s="742"/>
      <c r="Z375" s="743"/>
      <c r="AA375" s="743"/>
      <c r="AB375" s="744"/>
      <c r="AC375" s="745"/>
      <c r="AD375" s="745"/>
      <c r="AE375" s="745"/>
      <c r="AF375" s="745"/>
      <c r="AG375" s="745"/>
      <c r="AH375" s="746"/>
      <c r="AI375" s="747"/>
      <c r="AJ375" s="747"/>
      <c r="AK375" s="747"/>
      <c r="AL375" s="748"/>
      <c r="AM375" s="749"/>
      <c r="AN375" s="749"/>
      <c r="AO375" s="750"/>
      <c r="AP375" s="736"/>
      <c r="AQ375" s="736"/>
      <c r="AR375" s="736"/>
      <c r="AS375" s="736"/>
      <c r="AT375" s="736"/>
      <c r="AU375" s="736"/>
      <c r="AV375" s="736"/>
      <c r="AW375" s="736"/>
      <c r="AX375" s="736"/>
    </row>
    <row r="376" spans="1:50" ht="24.75" hidden="1" customHeight="1" x14ac:dyDescent="0.15">
      <c r="A376" s="737">
        <v>23</v>
      </c>
      <c r="B376" s="737">
        <v>1</v>
      </c>
      <c r="C376" s="738"/>
      <c r="D376" s="738"/>
      <c r="E376" s="738"/>
      <c r="F376" s="738"/>
      <c r="G376" s="738"/>
      <c r="H376" s="738"/>
      <c r="I376" s="738"/>
      <c r="J376" s="739"/>
      <c r="K376" s="740"/>
      <c r="L376" s="740"/>
      <c r="M376" s="740"/>
      <c r="N376" s="740"/>
      <c r="O376" s="740"/>
      <c r="P376" s="741"/>
      <c r="Q376" s="741"/>
      <c r="R376" s="741"/>
      <c r="S376" s="741"/>
      <c r="T376" s="741"/>
      <c r="U376" s="741"/>
      <c r="V376" s="741"/>
      <c r="W376" s="741"/>
      <c r="X376" s="741"/>
      <c r="Y376" s="742"/>
      <c r="Z376" s="743"/>
      <c r="AA376" s="743"/>
      <c r="AB376" s="744"/>
      <c r="AC376" s="745"/>
      <c r="AD376" s="745"/>
      <c r="AE376" s="745"/>
      <c r="AF376" s="745"/>
      <c r="AG376" s="745"/>
      <c r="AH376" s="746"/>
      <c r="AI376" s="747"/>
      <c r="AJ376" s="747"/>
      <c r="AK376" s="747"/>
      <c r="AL376" s="748"/>
      <c r="AM376" s="749"/>
      <c r="AN376" s="749"/>
      <c r="AO376" s="750"/>
      <c r="AP376" s="736"/>
      <c r="AQ376" s="736"/>
      <c r="AR376" s="736"/>
      <c r="AS376" s="736"/>
      <c r="AT376" s="736"/>
      <c r="AU376" s="736"/>
      <c r="AV376" s="736"/>
      <c r="AW376" s="736"/>
      <c r="AX376" s="736"/>
    </row>
    <row r="377" spans="1:50" ht="24.75" hidden="1" customHeight="1" x14ac:dyDescent="0.15">
      <c r="A377" s="737">
        <v>24</v>
      </c>
      <c r="B377" s="737">
        <v>1</v>
      </c>
      <c r="C377" s="738"/>
      <c r="D377" s="738"/>
      <c r="E377" s="738"/>
      <c r="F377" s="738"/>
      <c r="G377" s="738"/>
      <c r="H377" s="738"/>
      <c r="I377" s="738"/>
      <c r="J377" s="739"/>
      <c r="K377" s="740"/>
      <c r="L377" s="740"/>
      <c r="M377" s="740"/>
      <c r="N377" s="740"/>
      <c r="O377" s="740"/>
      <c r="P377" s="741"/>
      <c r="Q377" s="741"/>
      <c r="R377" s="741"/>
      <c r="S377" s="741"/>
      <c r="T377" s="741"/>
      <c r="U377" s="741"/>
      <c r="V377" s="741"/>
      <c r="W377" s="741"/>
      <c r="X377" s="741"/>
      <c r="Y377" s="742"/>
      <c r="Z377" s="743"/>
      <c r="AA377" s="743"/>
      <c r="AB377" s="744"/>
      <c r="AC377" s="745"/>
      <c r="AD377" s="745"/>
      <c r="AE377" s="745"/>
      <c r="AF377" s="745"/>
      <c r="AG377" s="745"/>
      <c r="AH377" s="746"/>
      <c r="AI377" s="747"/>
      <c r="AJ377" s="747"/>
      <c r="AK377" s="747"/>
      <c r="AL377" s="748"/>
      <c r="AM377" s="749"/>
      <c r="AN377" s="749"/>
      <c r="AO377" s="750"/>
      <c r="AP377" s="736"/>
      <c r="AQ377" s="736"/>
      <c r="AR377" s="736"/>
      <c r="AS377" s="736"/>
      <c r="AT377" s="736"/>
      <c r="AU377" s="736"/>
      <c r="AV377" s="736"/>
      <c r="AW377" s="736"/>
      <c r="AX377" s="736"/>
    </row>
    <row r="378" spans="1:50" s="6" customFormat="1" ht="24.75" hidden="1" customHeight="1" x14ac:dyDescent="0.15">
      <c r="A378" s="737">
        <v>25</v>
      </c>
      <c r="B378" s="737">
        <v>1</v>
      </c>
      <c r="C378" s="738"/>
      <c r="D378" s="738"/>
      <c r="E378" s="738"/>
      <c r="F378" s="738"/>
      <c r="G378" s="738"/>
      <c r="H378" s="738"/>
      <c r="I378" s="738"/>
      <c r="J378" s="739"/>
      <c r="K378" s="740"/>
      <c r="L378" s="740"/>
      <c r="M378" s="740"/>
      <c r="N378" s="740"/>
      <c r="O378" s="740"/>
      <c r="P378" s="741"/>
      <c r="Q378" s="741"/>
      <c r="R378" s="741"/>
      <c r="S378" s="741"/>
      <c r="T378" s="741"/>
      <c r="U378" s="741"/>
      <c r="V378" s="741"/>
      <c r="W378" s="741"/>
      <c r="X378" s="741"/>
      <c r="Y378" s="742"/>
      <c r="Z378" s="743"/>
      <c r="AA378" s="743"/>
      <c r="AB378" s="744"/>
      <c r="AC378" s="745"/>
      <c r="AD378" s="745"/>
      <c r="AE378" s="745"/>
      <c r="AF378" s="745"/>
      <c r="AG378" s="745"/>
      <c r="AH378" s="746"/>
      <c r="AI378" s="747"/>
      <c r="AJ378" s="747"/>
      <c r="AK378" s="747"/>
      <c r="AL378" s="748"/>
      <c r="AM378" s="749"/>
      <c r="AN378" s="749"/>
      <c r="AO378" s="750"/>
      <c r="AP378" s="736"/>
      <c r="AQ378" s="736"/>
      <c r="AR378" s="736"/>
      <c r="AS378" s="736"/>
      <c r="AT378" s="736"/>
      <c r="AU378" s="736"/>
      <c r="AV378" s="736"/>
      <c r="AW378" s="736"/>
      <c r="AX378" s="736"/>
    </row>
    <row r="379" spans="1:50" ht="24.75" hidden="1" customHeight="1" x14ac:dyDescent="0.15">
      <c r="A379" s="737">
        <v>26</v>
      </c>
      <c r="B379" s="737">
        <v>1</v>
      </c>
      <c r="C379" s="738"/>
      <c r="D379" s="738"/>
      <c r="E379" s="738"/>
      <c r="F379" s="738"/>
      <c r="G379" s="738"/>
      <c r="H379" s="738"/>
      <c r="I379" s="738"/>
      <c r="J379" s="739"/>
      <c r="K379" s="740"/>
      <c r="L379" s="740"/>
      <c r="M379" s="740"/>
      <c r="N379" s="740"/>
      <c r="O379" s="740"/>
      <c r="P379" s="741"/>
      <c r="Q379" s="741"/>
      <c r="R379" s="741"/>
      <c r="S379" s="741"/>
      <c r="T379" s="741"/>
      <c r="U379" s="741"/>
      <c r="V379" s="741"/>
      <c r="W379" s="741"/>
      <c r="X379" s="741"/>
      <c r="Y379" s="742"/>
      <c r="Z379" s="743"/>
      <c r="AA379" s="743"/>
      <c r="AB379" s="744"/>
      <c r="AC379" s="745"/>
      <c r="AD379" s="745"/>
      <c r="AE379" s="745"/>
      <c r="AF379" s="745"/>
      <c r="AG379" s="745"/>
      <c r="AH379" s="746"/>
      <c r="AI379" s="747"/>
      <c r="AJ379" s="747"/>
      <c r="AK379" s="747"/>
      <c r="AL379" s="748"/>
      <c r="AM379" s="749"/>
      <c r="AN379" s="749"/>
      <c r="AO379" s="750"/>
      <c r="AP379" s="736"/>
      <c r="AQ379" s="736"/>
      <c r="AR379" s="736"/>
      <c r="AS379" s="736"/>
      <c r="AT379" s="736"/>
      <c r="AU379" s="736"/>
      <c r="AV379" s="736"/>
      <c r="AW379" s="736"/>
      <c r="AX379" s="736"/>
    </row>
    <row r="380" spans="1:50" ht="24.75" hidden="1" customHeight="1" x14ac:dyDescent="0.15">
      <c r="A380" s="737">
        <v>27</v>
      </c>
      <c r="B380" s="737">
        <v>1</v>
      </c>
      <c r="C380" s="738"/>
      <c r="D380" s="738"/>
      <c r="E380" s="738"/>
      <c r="F380" s="738"/>
      <c r="G380" s="738"/>
      <c r="H380" s="738"/>
      <c r="I380" s="738"/>
      <c r="J380" s="739"/>
      <c r="K380" s="740"/>
      <c r="L380" s="740"/>
      <c r="M380" s="740"/>
      <c r="N380" s="740"/>
      <c r="O380" s="740"/>
      <c r="P380" s="741"/>
      <c r="Q380" s="741"/>
      <c r="R380" s="741"/>
      <c r="S380" s="741"/>
      <c r="T380" s="741"/>
      <c r="U380" s="741"/>
      <c r="V380" s="741"/>
      <c r="W380" s="741"/>
      <c r="X380" s="741"/>
      <c r="Y380" s="742"/>
      <c r="Z380" s="743"/>
      <c r="AA380" s="743"/>
      <c r="AB380" s="744"/>
      <c r="AC380" s="745"/>
      <c r="AD380" s="745"/>
      <c r="AE380" s="745"/>
      <c r="AF380" s="745"/>
      <c r="AG380" s="745"/>
      <c r="AH380" s="746"/>
      <c r="AI380" s="747"/>
      <c r="AJ380" s="747"/>
      <c r="AK380" s="747"/>
      <c r="AL380" s="748"/>
      <c r="AM380" s="749"/>
      <c r="AN380" s="749"/>
      <c r="AO380" s="750"/>
      <c r="AP380" s="736"/>
      <c r="AQ380" s="736"/>
      <c r="AR380" s="736"/>
      <c r="AS380" s="736"/>
      <c r="AT380" s="736"/>
      <c r="AU380" s="736"/>
      <c r="AV380" s="736"/>
      <c r="AW380" s="736"/>
      <c r="AX380" s="736"/>
    </row>
    <row r="381" spans="1:50" ht="24.75" hidden="1" customHeight="1" x14ac:dyDescent="0.15">
      <c r="A381" s="737">
        <v>28</v>
      </c>
      <c r="B381" s="737">
        <v>1</v>
      </c>
      <c r="C381" s="738"/>
      <c r="D381" s="738"/>
      <c r="E381" s="738"/>
      <c r="F381" s="738"/>
      <c r="G381" s="738"/>
      <c r="H381" s="738"/>
      <c r="I381" s="738"/>
      <c r="J381" s="739"/>
      <c r="K381" s="740"/>
      <c r="L381" s="740"/>
      <c r="M381" s="740"/>
      <c r="N381" s="740"/>
      <c r="O381" s="740"/>
      <c r="P381" s="741"/>
      <c r="Q381" s="741"/>
      <c r="R381" s="741"/>
      <c r="S381" s="741"/>
      <c r="T381" s="741"/>
      <c r="U381" s="741"/>
      <c r="V381" s="741"/>
      <c r="W381" s="741"/>
      <c r="X381" s="741"/>
      <c r="Y381" s="742"/>
      <c r="Z381" s="743"/>
      <c r="AA381" s="743"/>
      <c r="AB381" s="744"/>
      <c r="AC381" s="745"/>
      <c r="AD381" s="745"/>
      <c r="AE381" s="745"/>
      <c r="AF381" s="745"/>
      <c r="AG381" s="745"/>
      <c r="AH381" s="746"/>
      <c r="AI381" s="747"/>
      <c r="AJ381" s="747"/>
      <c r="AK381" s="747"/>
      <c r="AL381" s="748"/>
      <c r="AM381" s="749"/>
      <c r="AN381" s="749"/>
      <c r="AO381" s="750"/>
      <c r="AP381" s="736"/>
      <c r="AQ381" s="736"/>
      <c r="AR381" s="736"/>
      <c r="AS381" s="736"/>
      <c r="AT381" s="736"/>
      <c r="AU381" s="736"/>
      <c r="AV381" s="736"/>
      <c r="AW381" s="736"/>
      <c r="AX381" s="736"/>
    </row>
    <row r="382" spans="1:50" ht="24.75" hidden="1" customHeight="1" x14ac:dyDescent="0.15">
      <c r="A382" s="737">
        <v>29</v>
      </c>
      <c r="B382" s="737">
        <v>1</v>
      </c>
      <c r="C382" s="738"/>
      <c r="D382" s="738"/>
      <c r="E382" s="738"/>
      <c r="F382" s="738"/>
      <c r="G382" s="738"/>
      <c r="H382" s="738"/>
      <c r="I382" s="738"/>
      <c r="J382" s="739"/>
      <c r="K382" s="740"/>
      <c r="L382" s="740"/>
      <c r="M382" s="740"/>
      <c r="N382" s="740"/>
      <c r="O382" s="740"/>
      <c r="P382" s="741"/>
      <c r="Q382" s="741"/>
      <c r="R382" s="741"/>
      <c r="S382" s="741"/>
      <c r="T382" s="741"/>
      <c r="U382" s="741"/>
      <c r="V382" s="741"/>
      <c r="W382" s="741"/>
      <c r="X382" s="741"/>
      <c r="Y382" s="742"/>
      <c r="Z382" s="743"/>
      <c r="AA382" s="743"/>
      <c r="AB382" s="744"/>
      <c r="AC382" s="745"/>
      <c r="AD382" s="745"/>
      <c r="AE382" s="745"/>
      <c r="AF382" s="745"/>
      <c r="AG382" s="745"/>
      <c r="AH382" s="746"/>
      <c r="AI382" s="747"/>
      <c r="AJ382" s="747"/>
      <c r="AK382" s="747"/>
      <c r="AL382" s="748"/>
      <c r="AM382" s="749"/>
      <c r="AN382" s="749"/>
      <c r="AO382" s="750"/>
      <c r="AP382" s="736"/>
      <c r="AQ382" s="736"/>
      <c r="AR382" s="736"/>
      <c r="AS382" s="736"/>
      <c r="AT382" s="736"/>
      <c r="AU382" s="736"/>
      <c r="AV382" s="736"/>
      <c r="AW382" s="736"/>
      <c r="AX382" s="736"/>
    </row>
    <row r="383" spans="1:50" ht="24.75" hidden="1" customHeight="1" x14ac:dyDescent="0.15">
      <c r="A383" s="737">
        <v>30</v>
      </c>
      <c r="B383" s="737">
        <v>1</v>
      </c>
      <c r="C383" s="738"/>
      <c r="D383" s="738"/>
      <c r="E383" s="738"/>
      <c r="F383" s="738"/>
      <c r="G383" s="738"/>
      <c r="H383" s="738"/>
      <c r="I383" s="738"/>
      <c r="J383" s="739"/>
      <c r="K383" s="740"/>
      <c r="L383" s="740"/>
      <c r="M383" s="740"/>
      <c r="N383" s="740"/>
      <c r="O383" s="740"/>
      <c r="P383" s="741"/>
      <c r="Q383" s="741"/>
      <c r="R383" s="741"/>
      <c r="S383" s="741"/>
      <c r="T383" s="741"/>
      <c r="U383" s="741"/>
      <c r="V383" s="741"/>
      <c r="W383" s="741"/>
      <c r="X383" s="741"/>
      <c r="Y383" s="742"/>
      <c r="Z383" s="743"/>
      <c r="AA383" s="743"/>
      <c r="AB383" s="744"/>
      <c r="AC383" s="745"/>
      <c r="AD383" s="745"/>
      <c r="AE383" s="745"/>
      <c r="AF383" s="745"/>
      <c r="AG383" s="745"/>
      <c r="AH383" s="746"/>
      <c r="AI383" s="747"/>
      <c r="AJ383" s="747"/>
      <c r="AK383" s="747"/>
      <c r="AL383" s="748"/>
      <c r="AM383" s="749"/>
      <c r="AN383" s="749"/>
      <c r="AO383" s="750"/>
      <c r="AP383" s="736"/>
      <c r="AQ383" s="736"/>
      <c r="AR383" s="736"/>
      <c r="AS383" s="736"/>
      <c r="AT383" s="736"/>
      <c r="AU383" s="736"/>
      <c r="AV383" s="736"/>
      <c r="AW383" s="736"/>
      <c r="AX383" s="7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7"/>
      <c r="B386" s="537"/>
      <c r="C386" s="537" t="s">
        <v>86</v>
      </c>
      <c r="D386" s="537"/>
      <c r="E386" s="537"/>
      <c r="F386" s="537"/>
      <c r="G386" s="537"/>
      <c r="H386" s="537"/>
      <c r="I386" s="537"/>
      <c r="J386" s="732" t="s">
        <v>64</v>
      </c>
      <c r="K386" s="732"/>
      <c r="L386" s="732"/>
      <c r="M386" s="732"/>
      <c r="N386" s="732"/>
      <c r="O386" s="732"/>
      <c r="P386" s="735" t="s">
        <v>87</v>
      </c>
      <c r="Q386" s="735"/>
      <c r="R386" s="735"/>
      <c r="S386" s="735"/>
      <c r="T386" s="735"/>
      <c r="U386" s="735"/>
      <c r="V386" s="735"/>
      <c r="W386" s="735"/>
      <c r="X386" s="735"/>
      <c r="Y386" s="735" t="s">
        <v>88</v>
      </c>
      <c r="Z386" s="537"/>
      <c r="AA386" s="537"/>
      <c r="AB386" s="537"/>
      <c r="AC386" s="732" t="s">
        <v>217</v>
      </c>
      <c r="AD386" s="732"/>
      <c r="AE386" s="732"/>
      <c r="AF386" s="732"/>
      <c r="AG386" s="732"/>
      <c r="AH386" s="735" t="s">
        <v>63</v>
      </c>
      <c r="AI386" s="537"/>
      <c r="AJ386" s="537"/>
      <c r="AK386" s="537"/>
      <c r="AL386" s="537" t="s">
        <v>16</v>
      </c>
      <c r="AM386" s="537"/>
      <c r="AN386" s="537"/>
      <c r="AO386" s="753"/>
      <c r="AP386" s="752" t="s">
        <v>223</v>
      </c>
      <c r="AQ386" s="752"/>
      <c r="AR386" s="752"/>
      <c r="AS386" s="752"/>
      <c r="AT386" s="752"/>
      <c r="AU386" s="752"/>
      <c r="AV386" s="752"/>
      <c r="AW386" s="752"/>
      <c r="AX386" s="752"/>
    </row>
    <row r="387" spans="1:50" ht="24.75" hidden="1" customHeight="1" x14ac:dyDescent="0.15">
      <c r="A387" s="737">
        <v>1</v>
      </c>
      <c r="B387" s="737">
        <v>1</v>
      </c>
      <c r="C387" s="738"/>
      <c r="D387" s="738"/>
      <c r="E387" s="738"/>
      <c r="F387" s="738"/>
      <c r="G387" s="738"/>
      <c r="H387" s="738"/>
      <c r="I387" s="738"/>
      <c r="J387" s="739"/>
      <c r="K387" s="740"/>
      <c r="L387" s="740"/>
      <c r="M387" s="740"/>
      <c r="N387" s="740"/>
      <c r="O387" s="740"/>
      <c r="P387" s="741"/>
      <c r="Q387" s="741"/>
      <c r="R387" s="741"/>
      <c r="S387" s="741"/>
      <c r="T387" s="741"/>
      <c r="U387" s="741"/>
      <c r="V387" s="741"/>
      <c r="W387" s="741"/>
      <c r="X387" s="741"/>
      <c r="Y387" s="742"/>
      <c r="Z387" s="743"/>
      <c r="AA387" s="743"/>
      <c r="AB387" s="744"/>
      <c r="AC387" s="745"/>
      <c r="AD387" s="745"/>
      <c r="AE387" s="745"/>
      <c r="AF387" s="745"/>
      <c r="AG387" s="745"/>
      <c r="AH387" s="746"/>
      <c r="AI387" s="747"/>
      <c r="AJ387" s="747"/>
      <c r="AK387" s="747"/>
      <c r="AL387" s="748"/>
      <c r="AM387" s="749"/>
      <c r="AN387" s="749"/>
      <c r="AO387" s="750"/>
      <c r="AP387" s="736"/>
      <c r="AQ387" s="736"/>
      <c r="AR387" s="736"/>
      <c r="AS387" s="736"/>
      <c r="AT387" s="736"/>
      <c r="AU387" s="736"/>
      <c r="AV387" s="736"/>
      <c r="AW387" s="736"/>
      <c r="AX387" s="736"/>
    </row>
    <row r="388" spans="1:50" ht="24.75" hidden="1" customHeight="1" x14ac:dyDescent="0.15">
      <c r="A388" s="737">
        <v>2</v>
      </c>
      <c r="B388" s="737">
        <v>1</v>
      </c>
      <c r="C388" s="738"/>
      <c r="D388" s="738"/>
      <c r="E388" s="738"/>
      <c r="F388" s="738"/>
      <c r="G388" s="738"/>
      <c r="H388" s="738"/>
      <c r="I388" s="738"/>
      <c r="J388" s="739"/>
      <c r="K388" s="740"/>
      <c r="L388" s="740"/>
      <c r="M388" s="740"/>
      <c r="N388" s="740"/>
      <c r="O388" s="740"/>
      <c r="P388" s="741"/>
      <c r="Q388" s="741"/>
      <c r="R388" s="741"/>
      <c r="S388" s="741"/>
      <c r="T388" s="741"/>
      <c r="U388" s="741"/>
      <c r="V388" s="741"/>
      <c r="W388" s="741"/>
      <c r="X388" s="741"/>
      <c r="Y388" s="742"/>
      <c r="Z388" s="743"/>
      <c r="AA388" s="743"/>
      <c r="AB388" s="744"/>
      <c r="AC388" s="745"/>
      <c r="AD388" s="745"/>
      <c r="AE388" s="745"/>
      <c r="AF388" s="745"/>
      <c r="AG388" s="745"/>
      <c r="AH388" s="746"/>
      <c r="AI388" s="747"/>
      <c r="AJ388" s="747"/>
      <c r="AK388" s="747"/>
      <c r="AL388" s="748"/>
      <c r="AM388" s="749"/>
      <c r="AN388" s="749"/>
      <c r="AO388" s="750"/>
      <c r="AP388" s="736"/>
      <c r="AQ388" s="736"/>
      <c r="AR388" s="736"/>
      <c r="AS388" s="736"/>
      <c r="AT388" s="736"/>
      <c r="AU388" s="736"/>
      <c r="AV388" s="736"/>
      <c r="AW388" s="736"/>
      <c r="AX388" s="736"/>
    </row>
    <row r="389" spans="1:50" ht="24.75" hidden="1" customHeight="1" x14ac:dyDescent="0.15">
      <c r="A389" s="737">
        <v>3</v>
      </c>
      <c r="B389" s="737">
        <v>1</v>
      </c>
      <c r="C389" s="738"/>
      <c r="D389" s="738"/>
      <c r="E389" s="738"/>
      <c r="F389" s="738"/>
      <c r="G389" s="738"/>
      <c r="H389" s="738"/>
      <c r="I389" s="738"/>
      <c r="J389" s="739"/>
      <c r="K389" s="740"/>
      <c r="L389" s="740"/>
      <c r="M389" s="740"/>
      <c r="N389" s="740"/>
      <c r="O389" s="740"/>
      <c r="P389" s="741"/>
      <c r="Q389" s="741"/>
      <c r="R389" s="741"/>
      <c r="S389" s="741"/>
      <c r="T389" s="741"/>
      <c r="U389" s="741"/>
      <c r="V389" s="741"/>
      <c r="W389" s="741"/>
      <c r="X389" s="741"/>
      <c r="Y389" s="742"/>
      <c r="Z389" s="743"/>
      <c r="AA389" s="743"/>
      <c r="AB389" s="744"/>
      <c r="AC389" s="745"/>
      <c r="AD389" s="745"/>
      <c r="AE389" s="745"/>
      <c r="AF389" s="745"/>
      <c r="AG389" s="745"/>
      <c r="AH389" s="746"/>
      <c r="AI389" s="747"/>
      <c r="AJ389" s="747"/>
      <c r="AK389" s="747"/>
      <c r="AL389" s="748"/>
      <c r="AM389" s="749"/>
      <c r="AN389" s="749"/>
      <c r="AO389" s="750"/>
      <c r="AP389" s="736"/>
      <c r="AQ389" s="736"/>
      <c r="AR389" s="736"/>
      <c r="AS389" s="736"/>
      <c r="AT389" s="736"/>
      <c r="AU389" s="736"/>
      <c r="AV389" s="736"/>
      <c r="AW389" s="736"/>
      <c r="AX389" s="736"/>
    </row>
    <row r="390" spans="1:50" ht="24.75" hidden="1" customHeight="1" x14ac:dyDescent="0.15">
      <c r="A390" s="737">
        <v>4</v>
      </c>
      <c r="B390" s="737">
        <v>1</v>
      </c>
      <c r="C390" s="738"/>
      <c r="D390" s="738"/>
      <c r="E390" s="738"/>
      <c r="F390" s="738"/>
      <c r="G390" s="738"/>
      <c r="H390" s="738"/>
      <c r="I390" s="738"/>
      <c r="J390" s="739"/>
      <c r="K390" s="740"/>
      <c r="L390" s="740"/>
      <c r="M390" s="740"/>
      <c r="N390" s="740"/>
      <c r="O390" s="740"/>
      <c r="P390" s="741"/>
      <c r="Q390" s="741"/>
      <c r="R390" s="741"/>
      <c r="S390" s="741"/>
      <c r="T390" s="741"/>
      <c r="U390" s="741"/>
      <c r="V390" s="741"/>
      <c r="W390" s="741"/>
      <c r="X390" s="741"/>
      <c r="Y390" s="742"/>
      <c r="Z390" s="743"/>
      <c r="AA390" s="743"/>
      <c r="AB390" s="744"/>
      <c r="AC390" s="745"/>
      <c r="AD390" s="745"/>
      <c r="AE390" s="745"/>
      <c r="AF390" s="745"/>
      <c r="AG390" s="745"/>
      <c r="AH390" s="746"/>
      <c r="AI390" s="747"/>
      <c r="AJ390" s="747"/>
      <c r="AK390" s="747"/>
      <c r="AL390" s="748"/>
      <c r="AM390" s="749"/>
      <c r="AN390" s="749"/>
      <c r="AO390" s="750"/>
      <c r="AP390" s="736"/>
      <c r="AQ390" s="736"/>
      <c r="AR390" s="736"/>
      <c r="AS390" s="736"/>
      <c r="AT390" s="736"/>
      <c r="AU390" s="736"/>
      <c r="AV390" s="736"/>
      <c r="AW390" s="736"/>
      <c r="AX390" s="736"/>
    </row>
    <row r="391" spans="1:50" ht="24.75" hidden="1" customHeight="1" x14ac:dyDescent="0.15">
      <c r="A391" s="737">
        <v>5</v>
      </c>
      <c r="B391" s="737">
        <v>1</v>
      </c>
      <c r="C391" s="738"/>
      <c r="D391" s="738"/>
      <c r="E391" s="738"/>
      <c r="F391" s="738"/>
      <c r="G391" s="738"/>
      <c r="H391" s="738"/>
      <c r="I391" s="738"/>
      <c r="J391" s="739"/>
      <c r="K391" s="740"/>
      <c r="L391" s="740"/>
      <c r="M391" s="740"/>
      <c r="N391" s="740"/>
      <c r="O391" s="740"/>
      <c r="P391" s="741"/>
      <c r="Q391" s="741"/>
      <c r="R391" s="741"/>
      <c r="S391" s="741"/>
      <c r="T391" s="741"/>
      <c r="U391" s="741"/>
      <c r="V391" s="741"/>
      <c r="W391" s="741"/>
      <c r="X391" s="741"/>
      <c r="Y391" s="742"/>
      <c r="Z391" s="743"/>
      <c r="AA391" s="743"/>
      <c r="AB391" s="744"/>
      <c r="AC391" s="745"/>
      <c r="AD391" s="745"/>
      <c r="AE391" s="745"/>
      <c r="AF391" s="745"/>
      <c r="AG391" s="745"/>
      <c r="AH391" s="746"/>
      <c r="AI391" s="747"/>
      <c r="AJ391" s="747"/>
      <c r="AK391" s="747"/>
      <c r="AL391" s="748"/>
      <c r="AM391" s="749"/>
      <c r="AN391" s="749"/>
      <c r="AO391" s="750"/>
      <c r="AP391" s="736"/>
      <c r="AQ391" s="736"/>
      <c r="AR391" s="736"/>
      <c r="AS391" s="736"/>
      <c r="AT391" s="736"/>
      <c r="AU391" s="736"/>
      <c r="AV391" s="736"/>
      <c r="AW391" s="736"/>
      <c r="AX391" s="736"/>
    </row>
    <row r="392" spans="1:50" ht="24.75" hidden="1" customHeight="1" x14ac:dyDescent="0.15">
      <c r="A392" s="737">
        <v>6</v>
      </c>
      <c r="B392" s="737">
        <v>1</v>
      </c>
      <c r="C392" s="738"/>
      <c r="D392" s="738"/>
      <c r="E392" s="738"/>
      <c r="F392" s="738"/>
      <c r="G392" s="738"/>
      <c r="H392" s="738"/>
      <c r="I392" s="738"/>
      <c r="J392" s="739"/>
      <c r="K392" s="740"/>
      <c r="L392" s="740"/>
      <c r="M392" s="740"/>
      <c r="N392" s="740"/>
      <c r="O392" s="740"/>
      <c r="P392" s="741"/>
      <c r="Q392" s="741"/>
      <c r="R392" s="741"/>
      <c r="S392" s="741"/>
      <c r="T392" s="741"/>
      <c r="U392" s="741"/>
      <c r="V392" s="741"/>
      <c r="W392" s="741"/>
      <c r="X392" s="741"/>
      <c r="Y392" s="742"/>
      <c r="Z392" s="743"/>
      <c r="AA392" s="743"/>
      <c r="AB392" s="744"/>
      <c r="AC392" s="745"/>
      <c r="AD392" s="745"/>
      <c r="AE392" s="745"/>
      <c r="AF392" s="745"/>
      <c r="AG392" s="745"/>
      <c r="AH392" s="746"/>
      <c r="AI392" s="747"/>
      <c r="AJ392" s="747"/>
      <c r="AK392" s="747"/>
      <c r="AL392" s="748"/>
      <c r="AM392" s="749"/>
      <c r="AN392" s="749"/>
      <c r="AO392" s="750"/>
      <c r="AP392" s="736"/>
      <c r="AQ392" s="736"/>
      <c r="AR392" s="736"/>
      <c r="AS392" s="736"/>
      <c r="AT392" s="736"/>
      <c r="AU392" s="736"/>
      <c r="AV392" s="736"/>
      <c r="AW392" s="736"/>
      <c r="AX392" s="736"/>
    </row>
    <row r="393" spans="1:50" ht="24.75" hidden="1" customHeight="1" x14ac:dyDescent="0.15">
      <c r="A393" s="737">
        <v>7</v>
      </c>
      <c r="B393" s="737">
        <v>1</v>
      </c>
      <c r="C393" s="738"/>
      <c r="D393" s="738"/>
      <c r="E393" s="738"/>
      <c r="F393" s="738"/>
      <c r="G393" s="738"/>
      <c r="H393" s="738"/>
      <c r="I393" s="738"/>
      <c r="J393" s="739"/>
      <c r="K393" s="740"/>
      <c r="L393" s="740"/>
      <c r="M393" s="740"/>
      <c r="N393" s="740"/>
      <c r="O393" s="740"/>
      <c r="P393" s="741"/>
      <c r="Q393" s="741"/>
      <c r="R393" s="741"/>
      <c r="S393" s="741"/>
      <c r="T393" s="741"/>
      <c r="U393" s="741"/>
      <c r="V393" s="741"/>
      <c r="W393" s="741"/>
      <c r="X393" s="741"/>
      <c r="Y393" s="742"/>
      <c r="Z393" s="743"/>
      <c r="AA393" s="743"/>
      <c r="AB393" s="744"/>
      <c r="AC393" s="745"/>
      <c r="AD393" s="745"/>
      <c r="AE393" s="745"/>
      <c r="AF393" s="745"/>
      <c r="AG393" s="745"/>
      <c r="AH393" s="746"/>
      <c r="AI393" s="747"/>
      <c r="AJ393" s="747"/>
      <c r="AK393" s="747"/>
      <c r="AL393" s="748"/>
      <c r="AM393" s="749"/>
      <c r="AN393" s="749"/>
      <c r="AO393" s="750"/>
      <c r="AP393" s="736"/>
      <c r="AQ393" s="736"/>
      <c r="AR393" s="736"/>
      <c r="AS393" s="736"/>
      <c r="AT393" s="736"/>
      <c r="AU393" s="736"/>
      <c r="AV393" s="736"/>
      <c r="AW393" s="736"/>
      <c r="AX393" s="736"/>
    </row>
    <row r="394" spans="1:50" ht="24.75" hidden="1" customHeight="1" x14ac:dyDescent="0.15">
      <c r="A394" s="737">
        <v>8</v>
      </c>
      <c r="B394" s="737">
        <v>1</v>
      </c>
      <c r="C394" s="738"/>
      <c r="D394" s="738"/>
      <c r="E394" s="738"/>
      <c r="F394" s="738"/>
      <c r="G394" s="738"/>
      <c r="H394" s="738"/>
      <c r="I394" s="738"/>
      <c r="J394" s="739"/>
      <c r="K394" s="740"/>
      <c r="L394" s="740"/>
      <c r="M394" s="740"/>
      <c r="N394" s="740"/>
      <c r="O394" s="740"/>
      <c r="P394" s="741"/>
      <c r="Q394" s="741"/>
      <c r="R394" s="741"/>
      <c r="S394" s="741"/>
      <c r="T394" s="741"/>
      <c r="U394" s="741"/>
      <c r="V394" s="741"/>
      <c r="W394" s="741"/>
      <c r="X394" s="741"/>
      <c r="Y394" s="742"/>
      <c r="Z394" s="743"/>
      <c r="AA394" s="743"/>
      <c r="AB394" s="744"/>
      <c r="AC394" s="745"/>
      <c r="AD394" s="745"/>
      <c r="AE394" s="745"/>
      <c r="AF394" s="745"/>
      <c r="AG394" s="745"/>
      <c r="AH394" s="746"/>
      <c r="AI394" s="747"/>
      <c r="AJ394" s="747"/>
      <c r="AK394" s="747"/>
      <c r="AL394" s="748"/>
      <c r="AM394" s="749"/>
      <c r="AN394" s="749"/>
      <c r="AO394" s="750"/>
      <c r="AP394" s="736"/>
      <c r="AQ394" s="736"/>
      <c r="AR394" s="736"/>
      <c r="AS394" s="736"/>
      <c r="AT394" s="736"/>
      <c r="AU394" s="736"/>
      <c r="AV394" s="736"/>
      <c r="AW394" s="736"/>
      <c r="AX394" s="736"/>
    </row>
    <row r="395" spans="1:50" ht="24.75" hidden="1" customHeight="1" x14ac:dyDescent="0.15">
      <c r="A395" s="737">
        <v>9</v>
      </c>
      <c r="B395" s="737">
        <v>1</v>
      </c>
      <c r="C395" s="738"/>
      <c r="D395" s="738"/>
      <c r="E395" s="738"/>
      <c r="F395" s="738"/>
      <c r="G395" s="738"/>
      <c r="H395" s="738"/>
      <c r="I395" s="738"/>
      <c r="J395" s="739"/>
      <c r="K395" s="740"/>
      <c r="L395" s="740"/>
      <c r="M395" s="740"/>
      <c r="N395" s="740"/>
      <c r="O395" s="740"/>
      <c r="P395" s="741"/>
      <c r="Q395" s="741"/>
      <c r="R395" s="741"/>
      <c r="S395" s="741"/>
      <c r="T395" s="741"/>
      <c r="U395" s="741"/>
      <c r="V395" s="741"/>
      <c r="W395" s="741"/>
      <c r="X395" s="741"/>
      <c r="Y395" s="742"/>
      <c r="Z395" s="743"/>
      <c r="AA395" s="743"/>
      <c r="AB395" s="744"/>
      <c r="AC395" s="745"/>
      <c r="AD395" s="745"/>
      <c r="AE395" s="745"/>
      <c r="AF395" s="745"/>
      <c r="AG395" s="745"/>
      <c r="AH395" s="746"/>
      <c r="AI395" s="747"/>
      <c r="AJ395" s="747"/>
      <c r="AK395" s="747"/>
      <c r="AL395" s="748"/>
      <c r="AM395" s="749"/>
      <c r="AN395" s="749"/>
      <c r="AO395" s="750"/>
      <c r="AP395" s="736"/>
      <c r="AQ395" s="736"/>
      <c r="AR395" s="736"/>
      <c r="AS395" s="736"/>
      <c r="AT395" s="736"/>
      <c r="AU395" s="736"/>
      <c r="AV395" s="736"/>
      <c r="AW395" s="736"/>
      <c r="AX395" s="736"/>
    </row>
    <row r="396" spans="1:50" ht="24.75" hidden="1" customHeight="1" x14ac:dyDescent="0.15">
      <c r="A396" s="737">
        <v>10</v>
      </c>
      <c r="B396" s="737">
        <v>1</v>
      </c>
      <c r="C396" s="738"/>
      <c r="D396" s="738"/>
      <c r="E396" s="738"/>
      <c r="F396" s="738"/>
      <c r="G396" s="738"/>
      <c r="H396" s="738"/>
      <c r="I396" s="738"/>
      <c r="J396" s="739"/>
      <c r="K396" s="740"/>
      <c r="L396" s="740"/>
      <c r="M396" s="740"/>
      <c r="N396" s="740"/>
      <c r="O396" s="740"/>
      <c r="P396" s="741"/>
      <c r="Q396" s="741"/>
      <c r="R396" s="741"/>
      <c r="S396" s="741"/>
      <c r="T396" s="741"/>
      <c r="U396" s="741"/>
      <c r="V396" s="741"/>
      <c r="W396" s="741"/>
      <c r="X396" s="741"/>
      <c r="Y396" s="742"/>
      <c r="Z396" s="743"/>
      <c r="AA396" s="743"/>
      <c r="AB396" s="744"/>
      <c r="AC396" s="745"/>
      <c r="AD396" s="745"/>
      <c r="AE396" s="745"/>
      <c r="AF396" s="745"/>
      <c r="AG396" s="745"/>
      <c r="AH396" s="746"/>
      <c r="AI396" s="747"/>
      <c r="AJ396" s="747"/>
      <c r="AK396" s="747"/>
      <c r="AL396" s="748"/>
      <c r="AM396" s="749"/>
      <c r="AN396" s="749"/>
      <c r="AO396" s="750"/>
      <c r="AP396" s="736"/>
      <c r="AQ396" s="736"/>
      <c r="AR396" s="736"/>
      <c r="AS396" s="736"/>
      <c r="AT396" s="736"/>
      <c r="AU396" s="736"/>
      <c r="AV396" s="736"/>
      <c r="AW396" s="736"/>
      <c r="AX396" s="736"/>
    </row>
    <row r="397" spans="1:50" ht="24.75" hidden="1" customHeight="1" x14ac:dyDescent="0.15">
      <c r="A397" s="737">
        <v>11</v>
      </c>
      <c r="B397" s="737">
        <v>1</v>
      </c>
      <c r="C397" s="738"/>
      <c r="D397" s="738"/>
      <c r="E397" s="738"/>
      <c r="F397" s="738"/>
      <c r="G397" s="738"/>
      <c r="H397" s="738"/>
      <c r="I397" s="738"/>
      <c r="J397" s="739"/>
      <c r="K397" s="740"/>
      <c r="L397" s="740"/>
      <c r="M397" s="740"/>
      <c r="N397" s="740"/>
      <c r="O397" s="740"/>
      <c r="P397" s="741"/>
      <c r="Q397" s="741"/>
      <c r="R397" s="741"/>
      <c r="S397" s="741"/>
      <c r="T397" s="741"/>
      <c r="U397" s="741"/>
      <c r="V397" s="741"/>
      <c r="W397" s="741"/>
      <c r="X397" s="741"/>
      <c r="Y397" s="742"/>
      <c r="Z397" s="743"/>
      <c r="AA397" s="743"/>
      <c r="AB397" s="744"/>
      <c r="AC397" s="745"/>
      <c r="AD397" s="745"/>
      <c r="AE397" s="745"/>
      <c r="AF397" s="745"/>
      <c r="AG397" s="745"/>
      <c r="AH397" s="746"/>
      <c r="AI397" s="747"/>
      <c r="AJ397" s="747"/>
      <c r="AK397" s="747"/>
      <c r="AL397" s="748"/>
      <c r="AM397" s="749"/>
      <c r="AN397" s="749"/>
      <c r="AO397" s="750"/>
      <c r="AP397" s="736"/>
      <c r="AQ397" s="736"/>
      <c r="AR397" s="736"/>
      <c r="AS397" s="736"/>
      <c r="AT397" s="736"/>
      <c r="AU397" s="736"/>
      <c r="AV397" s="736"/>
      <c r="AW397" s="736"/>
      <c r="AX397" s="736"/>
    </row>
    <row r="398" spans="1:50" ht="24.75" hidden="1" customHeight="1" x14ac:dyDescent="0.15">
      <c r="A398" s="737">
        <v>12</v>
      </c>
      <c r="B398" s="737">
        <v>1</v>
      </c>
      <c r="C398" s="738"/>
      <c r="D398" s="738"/>
      <c r="E398" s="738"/>
      <c r="F398" s="738"/>
      <c r="G398" s="738"/>
      <c r="H398" s="738"/>
      <c r="I398" s="738"/>
      <c r="J398" s="739"/>
      <c r="K398" s="740"/>
      <c r="L398" s="740"/>
      <c r="M398" s="740"/>
      <c r="N398" s="740"/>
      <c r="O398" s="740"/>
      <c r="P398" s="741"/>
      <c r="Q398" s="741"/>
      <c r="R398" s="741"/>
      <c r="S398" s="741"/>
      <c r="T398" s="741"/>
      <c r="U398" s="741"/>
      <c r="V398" s="741"/>
      <c r="W398" s="741"/>
      <c r="X398" s="741"/>
      <c r="Y398" s="742"/>
      <c r="Z398" s="743"/>
      <c r="AA398" s="743"/>
      <c r="AB398" s="744"/>
      <c r="AC398" s="745"/>
      <c r="AD398" s="745"/>
      <c r="AE398" s="745"/>
      <c r="AF398" s="745"/>
      <c r="AG398" s="745"/>
      <c r="AH398" s="746"/>
      <c r="AI398" s="747"/>
      <c r="AJ398" s="747"/>
      <c r="AK398" s="747"/>
      <c r="AL398" s="748"/>
      <c r="AM398" s="749"/>
      <c r="AN398" s="749"/>
      <c r="AO398" s="750"/>
      <c r="AP398" s="736"/>
      <c r="AQ398" s="736"/>
      <c r="AR398" s="736"/>
      <c r="AS398" s="736"/>
      <c r="AT398" s="736"/>
      <c r="AU398" s="736"/>
      <c r="AV398" s="736"/>
      <c r="AW398" s="736"/>
      <c r="AX398" s="736"/>
    </row>
    <row r="399" spans="1:50" ht="24.75" hidden="1" customHeight="1" x14ac:dyDescent="0.15">
      <c r="A399" s="737">
        <v>13</v>
      </c>
      <c r="B399" s="737">
        <v>1</v>
      </c>
      <c r="C399" s="738"/>
      <c r="D399" s="738"/>
      <c r="E399" s="738"/>
      <c r="F399" s="738"/>
      <c r="G399" s="738"/>
      <c r="H399" s="738"/>
      <c r="I399" s="738"/>
      <c r="J399" s="739"/>
      <c r="K399" s="740"/>
      <c r="L399" s="740"/>
      <c r="M399" s="740"/>
      <c r="N399" s="740"/>
      <c r="O399" s="740"/>
      <c r="P399" s="741"/>
      <c r="Q399" s="741"/>
      <c r="R399" s="741"/>
      <c r="S399" s="741"/>
      <c r="T399" s="741"/>
      <c r="U399" s="741"/>
      <c r="V399" s="741"/>
      <c r="W399" s="741"/>
      <c r="X399" s="741"/>
      <c r="Y399" s="742"/>
      <c r="Z399" s="743"/>
      <c r="AA399" s="743"/>
      <c r="AB399" s="744"/>
      <c r="AC399" s="745"/>
      <c r="AD399" s="745"/>
      <c r="AE399" s="745"/>
      <c r="AF399" s="745"/>
      <c r="AG399" s="745"/>
      <c r="AH399" s="746"/>
      <c r="AI399" s="747"/>
      <c r="AJ399" s="747"/>
      <c r="AK399" s="747"/>
      <c r="AL399" s="748"/>
      <c r="AM399" s="749"/>
      <c r="AN399" s="749"/>
      <c r="AO399" s="750"/>
      <c r="AP399" s="736"/>
      <c r="AQ399" s="736"/>
      <c r="AR399" s="736"/>
      <c r="AS399" s="736"/>
      <c r="AT399" s="736"/>
      <c r="AU399" s="736"/>
      <c r="AV399" s="736"/>
      <c r="AW399" s="736"/>
      <c r="AX399" s="736"/>
    </row>
    <row r="400" spans="1:50" ht="24.75" hidden="1" customHeight="1" x14ac:dyDescent="0.15">
      <c r="A400" s="737">
        <v>14</v>
      </c>
      <c r="B400" s="737">
        <v>1</v>
      </c>
      <c r="C400" s="738"/>
      <c r="D400" s="738"/>
      <c r="E400" s="738"/>
      <c r="F400" s="738"/>
      <c r="G400" s="738"/>
      <c r="H400" s="738"/>
      <c r="I400" s="738"/>
      <c r="J400" s="739"/>
      <c r="K400" s="740"/>
      <c r="L400" s="740"/>
      <c r="M400" s="740"/>
      <c r="N400" s="740"/>
      <c r="O400" s="740"/>
      <c r="P400" s="741"/>
      <c r="Q400" s="741"/>
      <c r="R400" s="741"/>
      <c r="S400" s="741"/>
      <c r="T400" s="741"/>
      <c r="U400" s="741"/>
      <c r="V400" s="741"/>
      <c r="W400" s="741"/>
      <c r="X400" s="741"/>
      <c r="Y400" s="742"/>
      <c r="Z400" s="743"/>
      <c r="AA400" s="743"/>
      <c r="AB400" s="744"/>
      <c r="AC400" s="745"/>
      <c r="AD400" s="745"/>
      <c r="AE400" s="745"/>
      <c r="AF400" s="745"/>
      <c r="AG400" s="745"/>
      <c r="AH400" s="746"/>
      <c r="AI400" s="747"/>
      <c r="AJ400" s="747"/>
      <c r="AK400" s="747"/>
      <c r="AL400" s="748"/>
      <c r="AM400" s="749"/>
      <c r="AN400" s="749"/>
      <c r="AO400" s="750"/>
      <c r="AP400" s="736"/>
      <c r="AQ400" s="736"/>
      <c r="AR400" s="736"/>
      <c r="AS400" s="736"/>
      <c r="AT400" s="736"/>
      <c r="AU400" s="736"/>
      <c r="AV400" s="736"/>
      <c r="AW400" s="736"/>
      <c r="AX400" s="736"/>
    </row>
    <row r="401" spans="1:50" ht="24.75" hidden="1" customHeight="1" x14ac:dyDescent="0.15">
      <c r="A401" s="737">
        <v>15</v>
      </c>
      <c r="B401" s="737">
        <v>1</v>
      </c>
      <c r="C401" s="738"/>
      <c r="D401" s="738"/>
      <c r="E401" s="738"/>
      <c r="F401" s="738"/>
      <c r="G401" s="738"/>
      <c r="H401" s="738"/>
      <c r="I401" s="738"/>
      <c r="J401" s="739"/>
      <c r="K401" s="740"/>
      <c r="L401" s="740"/>
      <c r="M401" s="740"/>
      <c r="N401" s="740"/>
      <c r="O401" s="740"/>
      <c r="P401" s="741"/>
      <c r="Q401" s="741"/>
      <c r="R401" s="741"/>
      <c r="S401" s="741"/>
      <c r="T401" s="741"/>
      <c r="U401" s="741"/>
      <c r="V401" s="741"/>
      <c r="W401" s="741"/>
      <c r="X401" s="741"/>
      <c r="Y401" s="742"/>
      <c r="Z401" s="743"/>
      <c r="AA401" s="743"/>
      <c r="AB401" s="744"/>
      <c r="AC401" s="745"/>
      <c r="AD401" s="745"/>
      <c r="AE401" s="745"/>
      <c r="AF401" s="745"/>
      <c r="AG401" s="745"/>
      <c r="AH401" s="746"/>
      <c r="AI401" s="747"/>
      <c r="AJ401" s="747"/>
      <c r="AK401" s="747"/>
      <c r="AL401" s="748"/>
      <c r="AM401" s="749"/>
      <c r="AN401" s="749"/>
      <c r="AO401" s="750"/>
      <c r="AP401" s="736"/>
      <c r="AQ401" s="736"/>
      <c r="AR401" s="736"/>
      <c r="AS401" s="736"/>
      <c r="AT401" s="736"/>
      <c r="AU401" s="736"/>
      <c r="AV401" s="736"/>
      <c r="AW401" s="736"/>
      <c r="AX401" s="736"/>
    </row>
    <row r="402" spans="1:50" ht="24.75" hidden="1" customHeight="1" x14ac:dyDescent="0.15">
      <c r="A402" s="737">
        <v>16</v>
      </c>
      <c r="B402" s="737">
        <v>1</v>
      </c>
      <c r="C402" s="738"/>
      <c r="D402" s="738"/>
      <c r="E402" s="738"/>
      <c r="F402" s="738"/>
      <c r="G402" s="738"/>
      <c r="H402" s="738"/>
      <c r="I402" s="738"/>
      <c r="J402" s="739"/>
      <c r="K402" s="740"/>
      <c r="L402" s="740"/>
      <c r="M402" s="740"/>
      <c r="N402" s="740"/>
      <c r="O402" s="740"/>
      <c r="P402" s="741"/>
      <c r="Q402" s="741"/>
      <c r="R402" s="741"/>
      <c r="S402" s="741"/>
      <c r="T402" s="741"/>
      <c r="U402" s="741"/>
      <c r="V402" s="741"/>
      <c r="W402" s="741"/>
      <c r="X402" s="741"/>
      <c r="Y402" s="742"/>
      <c r="Z402" s="743"/>
      <c r="AA402" s="743"/>
      <c r="AB402" s="744"/>
      <c r="AC402" s="745"/>
      <c r="AD402" s="745"/>
      <c r="AE402" s="745"/>
      <c r="AF402" s="745"/>
      <c r="AG402" s="745"/>
      <c r="AH402" s="746"/>
      <c r="AI402" s="747"/>
      <c r="AJ402" s="747"/>
      <c r="AK402" s="747"/>
      <c r="AL402" s="748"/>
      <c r="AM402" s="749"/>
      <c r="AN402" s="749"/>
      <c r="AO402" s="750"/>
      <c r="AP402" s="736"/>
      <c r="AQ402" s="736"/>
      <c r="AR402" s="736"/>
      <c r="AS402" s="736"/>
      <c r="AT402" s="736"/>
      <c r="AU402" s="736"/>
      <c r="AV402" s="736"/>
      <c r="AW402" s="736"/>
      <c r="AX402" s="736"/>
    </row>
    <row r="403" spans="1:50" ht="24.75" hidden="1" customHeight="1" x14ac:dyDescent="0.15">
      <c r="A403" s="737">
        <v>17</v>
      </c>
      <c r="B403" s="737">
        <v>1</v>
      </c>
      <c r="C403" s="738"/>
      <c r="D403" s="738"/>
      <c r="E403" s="738"/>
      <c r="F403" s="738"/>
      <c r="G403" s="738"/>
      <c r="H403" s="738"/>
      <c r="I403" s="738"/>
      <c r="J403" s="739"/>
      <c r="K403" s="740"/>
      <c r="L403" s="740"/>
      <c r="M403" s="740"/>
      <c r="N403" s="740"/>
      <c r="O403" s="740"/>
      <c r="P403" s="741"/>
      <c r="Q403" s="741"/>
      <c r="R403" s="741"/>
      <c r="S403" s="741"/>
      <c r="T403" s="741"/>
      <c r="U403" s="741"/>
      <c r="V403" s="741"/>
      <c r="W403" s="741"/>
      <c r="X403" s="741"/>
      <c r="Y403" s="742"/>
      <c r="Z403" s="743"/>
      <c r="AA403" s="743"/>
      <c r="AB403" s="744"/>
      <c r="AC403" s="745"/>
      <c r="AD403" s="745"/>
      <c r="AE403" s="745"/>
      <c r="AF403" s="745"/>
      <c r="AG403" s="745"/>
      <c r="AH403" s="746"/>
      <c r="AI403" s="747"/>
      <c r="AJ403" s="747"/>
      <c r="AK403" s="747"/>
      <c r="AL403" s="748"/>
      <c r="AM403" s="749"/>
      <c r="AN403" s="749"/>
      <c r="AO403" s="750"/>
      <c r="AP403" s="736"/>
      <c r="AQ403" s="736"/>
      <c r="AR403" s="736"/>
      <c r="AS403" s="736"/>
      <c r="AT403" s="736"/>
      <c r="AU403" s="736"/>
      <c r="AV403" s="736"/>
      <c r="AW403" s="736"/>
      <c r="AX403" s="736"/>
    </row>
    <row r="404" spans="1:50" ht="24.75" hidden="1" customHeight="1" x14ac:dyDescent="0.15">
      <c r="A404" s="737">
        <v>18</v>
      </c>
      <c r="B404" s="737">
        <v>1</v>
      </c>
      <c r="C404" s="738"/>
      <c r="D404" s="738"/>
      <c r="E404" s="738"/>
      <c r="F404" s="738"/>
      <c r="G404" s="738"/>
      <c r="H404" s="738"/>
      <c r="I404" s="738"/>
      <c r="J404" s="739"/>
      <c r="K404" s="740"/>
      <c r="L404" s="740"/>
      <c r="M404" s="740"/>
      <c r="N404" s="740"/>
      <c r="O404" s="740"/>
      <c r="P404" s="741"/>
      <c r="Q404" s="741"/>
      <c r="R404" s="741"/>
      <c r="S404" s="741"/>
      <c r="T404" s="741"/>
      <c r="U404" s="741"/>
      <c r="V404" s="741"/>
      <c r="W404" s="741"/>
      <c r="X404" s="741"/>
      <c r="Y404" s="742"/>
      <c r="Z404" s="743"/>
      <c r="AA404" s="743"/>
      <c r="AB404" s="744"/>
      <c r="AC404" s="745"/>
      <c r="AD404" s="745"/>
      <c r="AE404" s="745"/>
      <c r="AF404" s="745"/>
      <c r="AG404" s="745"/>
      <c r="AH404" s="746"/>
      <c r="AI404" s="747"/>
      <c r="AJ404" s="747"/>
      <c r="AK404" s="747"/>
      <c r="AL404" s="748"/>
      <c r="AM404" s="749"/>
      <c r="AN404" s="749"/>
      <c r="AO404" s="750"/>
      <c r="AP404" s="736"/>
      <c r="AQ404" s="736"/>
      <c r="AR404" s="736"/>
      <c r="AS404" s="736"/>
      <c r="AT404" s="736"/>
      <c r="AU404" s="736"/>
      <c r="AV404" s="736"/>
      <c r="AW404" s="736"/>
      <c r="AX404" s="736"/>
    </row>
    <row r="405" spans="1:50" ht="24.75" hidden="1" customHeight="1" x14ac:dyDescent="0.15">
      <c r="A405" s="737">
        <v>19</v>
      </c>
      <c r="B405" s="737">
        <v>1</v>
      </c>
      <c r="C405" s="738"/>
      <c r="D405" s="738"/>
      <c r="E405" s="738"/>
      <c r="F405" s="738"/>
      <c r="G405" s="738"/>
      <c r="H405" s="738"/>
      <c r="I405" s="738"/>
      <c r="J405" s="739"/>
      <c r="K405" s="740"/>
      <c r="L405" s="740"/>
      <c r="M405" s="740"/>
      <c r="N405" s="740"/>
      <c r="O405" s="740"/>
      <c r="P405" s="741"/>
      <c r="Q405" s="741"/>
      <c r="R405" s="741"/>
      <c r="S405" s="741"/>
      <c r="T405" s="741"/>
      <c r="U405" s="741"/>
      <c r="V405" s="741"/>
      <c r="W405" s="741"/>
      <c r="X405" s="741"/>
      <c r="Y405" s="742"/>
      <c r="Z405" s="743"/>
      <c r="AA405" s="743"/>
      <c r="AB405" s="744"/>
      <c r="AC405" s="745"/>
      <c r="AD405" s="745"/>
      <c r="AE405" s="745"/>
      <c r="AF405" s="745"/>
      <c r="AG405" s="745"/>
      <c r="AH405" s="746"/>
      <c r="AI405" s="747"/>
      <c r="AJ405" s="747"/>
      <c r="AK405" s="747"/>
      <c r="AL405" s="748"/>
      <c r="AM405" s="749"/>
      <c r="AN405" s="749"/>
      <c r="AO405" s="750"/>
      <c r="AP405" s="736"/>
      <c r="AQ405" s="736"/>
      <c r="AR405" s="736"/>
      <c r="AS405" s="736"/>
      <c r="AT405" s="736"/>
      <c r="AU405" s="736"/>
      <c r="AV405" s="736"/>
      <c r="AW405" s="736"/>
      <c r="AX405" s="736"/>
    </row>
    <row r="406" spans="1:50" ht="24.75" hidden="1" customHeight="1" x14ac:dyDescent="0.15">
      <c r="A406" s="737">
        <v>20</v>
      </c>
      <c r="B406" s="737">
        <v>1</v>
      </c>
      <c r="C406" s="738"/>
      <c r="D406" s="738"/>
      <c r="E406" s="738"/>
      <c r="F406" s="738"/>
      <c r="G406" s="738"/>
      <c r="H406" s="738"/>
      <c r="I406" s="738"/>
      <c r="J406" s="739"/>
      <c r="K406" s="740"/>
      <c r="L406" s="740"/>
      <c r="M406" s="740"/>
      <c r="N406" s="740"/>
      <c r="O406" s="740"/>
      <c r="P406" s="741"/>
      <c r="Q406" s="741"/>
      <c r="R406" s="741"/>
      <c r="S406" s="741"/>
      <c r="T406" s="741"/>
      <c r="U406" s="741"/>
      <c r="V406" s="741"/>
      <c r="W406" s="741"/>
      <c r="X406" s="741"/>
      <c r="Y406" s="742"/>
      <c r="Z406" s="743"/>
      <c r="AA406" s="743"/>
      <c r="AB406" s="744"/>
      <c r="AC406" s="745"/>
      <c r="AD406" s="745"/>
      <c r="AE406" s="745"/>
      <c r="AF406" s="745"/>
      <c r="AG406" s="745"/>
      <c r="AH406" s="746"/>
      <c r="AI406" s="747"/>
      <c r="AJ406" s="747"/>
      <c r="AK406" s="747"/>
      <c r="AL406" s="748"/>
      <c r="AM406" s="749"/>
      <c r="AN406" s="749"/>
      <c r="AO406" s="750"/>
      <c r="AP406" s="736"/>
      <c r="AQ406" s="736"/>
      <c r="AR406" s="736"/>
      <c r="AS406" s="736"/>
      <c r="AT406" s="736"/>
      <c r="AU406" s="736"/>
      <c r="AV406" s="736"/>
      <c r="AW406" s="736"/>
      <c r="AX406" s="736"/>
    </row>
    <row r="407" spans="1:50" ht="24.75" hidden="1" customHeight="1" x14ac:dyDescent="0.15">
      <c r="A407" s="737">
        <v>21</v>
      </c>
      <c r="B407" s="737">
        <v>1</v>
      </c>
      <c r="C407" s="738"/>
      <c r="D407" s="738"/>
      <c r="E407" s="738"/>
      <c r="F407" s="738"/>
      <c r="G407" s="738"/>
      <c r="H407" s="738"/>
      <c r="I407" s="738"/>
      <c r="J407" s="739"/>
      <c r="K407" s="740"/>
      <c r="L407" s="740"/>
      <c r="M407" s="740"/>
      <c r="N407" s="740"/>
      <c r="O407" s="740"/>
      <c r="P407" s="741"/>
      <c r="Q407" s="741"/>
      <c r="R407" s="741"/>
      <c r="S407" s="741"/>
      <c r="T407" s="741"/>
      <c r="U407" s="741"/>
      <c r="V407" s="741"/>
      <c r="W407" s="741"/>
      <c r="X407" s="741"/>
      <c r="Y407" s="742"/>
      <c r="Z407" s="743"/>
      <c r="AA407" s="743"/>
      <c r="AB407" s="744"/>
      <c r="AC407" s="745"/>
      <c r="AD407" s="745"/>
      <c r="AE407" s="745"/>
      <c r="AF407" s="745"/>
      <c r="AG407" s="745"/>
      <c r="AH407" s="746"/>
      <c r="AI407" s="747"/>
      <c r="AJ407" s="747"/>
      <c r="AK407" s="747"/>
      <c r="AL407" s="748"/>
      <c r="AM407" s="749"/>
      <c r="AN407" s="749"/>
      <c r="AO407" s="750"/>
      <c r="AP407" s="736"/>
      <c r="AQ407" s="736"/>
      <c r="AR407" s="736"/>
      <c r="AS407" s="736"/>
      <c r="AT407" s="736"/>
      <c r="AU407" s="736"/>
      <c r="AV407" s="736"/>
      <c r="AW407" s="736"/>
      <c r="AX407" s="736"/>
    </row>
    <row r="408" spans="1:50" ht="24.75" hidden="1" customHeight="1" x14ac:dyDescent="0.15">
      <c r="A408" s="737">
        <v>22</v>
      </c>
      <c r="B408" s="737">
        <v>1</v>
      </c>
      <c r="C408" s="738"/>
      <c r="D408" s="738"/>
      <c r="E408" s="738"/>
      <c r="F408" s="738"/>
      <c r="G408" s="738"/>
      <c r="H408" s="738"/>
      <c r="I408" s="738"/>
      <c r="J408" s="739"/>
      <c r="K408" s="740"/>
      <c r="L408" s="740"/>
      <c r="M408" s="740"/>
      <c r="N408" s="740"/>
      <c r="O408" s="740"/>
      <c r="P408" s="741"/>
      <c r="Q408" s="741"/>
      <c r="R408" s="741"/>
      <c r="S408" s="741"/>
      <c r="T408" s="741"/>
      <c r="U408" s="741"/>
      <c r="V408" s="741"/>
      <c r="W408" s="741"/>
      <c r="X408" s="741"/>
      <c r="Y408" s="742"/>
      <c r="Z408" s="743"/>
      <c r="AA408" s="743"/>
      <c r="AB408" s="744"/>
      <c r="AC408" s="745"/>
      <c r="AD408" s="745"/>
      <c r="AE408" s="745"/>
      <c r="AF408" s="745"/>
      <c r="AG408" s="745"/>
      <c r="AH408" s="746"/>
      <c r="AI408" s="747"/>
      <c r="AJ408" s="747"/>
      <c r="AK408" s="747"/>
      <c r="AL408" s="748"/>
      <c r="AM408" s="749"/>
      <c r="AN408" s="749"/>
      <c r="AO408" s="750"/>
      <c r="AP408" s="736"/>
      <c r="AQ408" s="736"/>
      <c r="AR408" s="736"/>
      <c r="AS408" s="736"/>
      <c r="AT408" s="736"/>
      <c r="AU408" s="736"/>
      <c r="AV408" s="736"/>
      <c r="AW408" s="736"/>
      <c r="AX408" s="736"/>
    </row>
    <row r="409" spans="1:50" ht="24.75" hidden="1" customHeight="1" x14ac:dyDescent="0.15">
      <c r="A409" s="737">
        <v>23</v>
      </c>
      <c r="B409" s="737">
        <v>1</v>
      </c>
      <c r="C409" s="738"/>
      <c r="D409" s="738"/>
      <c r="E409" s="738"/>
      <c r="F409" s="738"/>
      <c r="G409" s="738"/>
      <c r="H409" s="738"/>
      <c r="I409" s="738"/>
      <c r="J409" s="739"/>
      <c r="K409" s="740"/>
      <c r="L409" s="740"/>
      <c r="M409" s="740"/>
      <c r="N409" s="740"/>
      <c r="O409" s="740"/>
      <c r="P409" s="741"/>
      <c r="Q409" s="741"/>
      <c r="R409" s="741"/>
      <c r="S409" s="741"/>
      <c r="T409" s="741"/>
      <c r="U409" s="741"/>
      <c r="V409" s="741"/>
      <c r="W409" s="741"/>
      <c r="X409" s="741"/>
      <c r="Y409" s="742"/>
      <c r="Z409" s="743"/>
      <c r="AA409" s="743"/>
      <c r="AB409" s="744"/>
      <c r="AC409" s="745"/>
      <c r="AD409" s="745"/>
      <c r="AE409" s="745"/>
      <c r="AF409" s="745"/>
      <c r="AG409" s="745"/>
      <c r="AH409" s="746"/>
      <c r="AI409" s="747"/>
      <c r="AJ409" s="747"/>
      <c r="AK409" s="747"/>
      <c r="AL409" s="748"/>
      <c r="AM409" s="749"/>
      <c r="AN409" s="749"/>
      <c r="AO409" s="750"/>
      <c r="AP409" s="736"/>
      <c r="AQ409" s="736"/>
      <c r="AR409" s="736"/>
      <c r="AS409" s="736"/>
      <c r="AT409" s="736"/>
      <c r="AU409" s="736"/>
      <c r="AV409" s="736"/>
      <c r="AW409" s="736"/>
      <c r="AX409" s="736"/>
    </row>
    <row r="410" spans="1:50" ht="24.75" hidden="1" customHeight="1" x14ac:dyDescent="0.15">
      <c r="A410" s="737">
        <v>24</v>
      </c>
      <c r="B410" s="737">
        <v>1</v>
      </c>
      <c r="C410" s="738"/>
      <c r="D410" s="738"/>
      <c r="E410" s="738"/>
      <c r="F410" s="738"/>
      <c r="G410" s="738"/>
      <c r="H410" s="738"/>
      <c r="I410" s="738"/>
      <c r="J410" s="739"/>
      <c r="K410" s="740"/>
      <c r="L410" s="740"/>
      <c r="M410" s="740"/>
      <c r="N410" s="740"/>
      <c r="O410" s="740"/>
      <c r="P410" s="741"/>
      <c r="Q410" s="741"/>
      <c r="R410" s="741"/>
      <c r="S410" s="741"/>
      <c r="T410" s="741"/>
      <c r="U410" s="741"/>
      <c r="V410" s="741"/>
      <c r="W410" s="741"/>
      <c r="X410" s="741"/>
      <c r="Y410" s="742"/>
      <c r="Z410" s="743"/>
      <c r="AA410" s="743"/>
      <c r="AB410" s="744"/>
      <c r="AC410" s="745"/>
      <c r="AD410" s="745"/>
      <c r="AE410" s="745"/>
      <c r="AF410" s="745"/>
      <c r="AG410" s="745"/>
      <c r="AH410" s="746"/>
      <c r="AI410" s="747"/>
      <c r="AJ410" s="747"/>
      <c r="AK410" s="747"/>
      <c r="AL410" s="748"/>
      <c r="AM410" s="749"/>
      <c r="AN410" s="749"/>
      <c r="AO410" s="750"/>
      <c r="AP410" s="736"/>
      <c r="AQ410" s="736"/>
      <c r="AR410" s="736"/>
      <c r="AS410" s="736"/>
      <c r="AT410" s="736"/>
      <c r="AU410" s="736"/>
      <c r="AV410" s="736"/>
      <c r="AW410" s="736"/>
      <c r="AX410" s="736"/>
    </row>
    <row r="411" spans="1:50" s="6" customFormat="1" ht="24.75" hidden="1" customHeight="1" x14ac:dyDescent="0.15">
      <c r="A411" s="737">
        <v>25</v>
      </c>
      <c r="B411" s="737">
        <v>1</v>
      </c>
      <c r="C411" s="738"/>
      <c r="D411" s="738"/>
      <c r="E411" s="738"/>
      <c r="F411" s="738"/>
      <c r="G411" s="738"/>
      <c r="H411" s="738"/>
      <c r="I411" s="738"/>
      <c r="J411" s="739"/>
      <c r="K411" s="740"/>
      <c r="L411" s="740"/>
      <c r="M411" s="740"/>
      <c r="N411" s="740"/>
      <c r="O411" s="740"/>
      <c r="P411" s="741"/>
      <c r="Q411" s="741"/>
      <c r="R411" s="741"/>
      <c r="S411" s="741"/>
      <c r="T411" s="741"/>
      <c r="U411" s="741"/>
      <c r="V411" s="741"/>
      <c r="W411" s="741"/>
      <c r="X411" s="741"/>
      <c r="Y411" s="742"/>
      <c r="Z411" s="743"/>
      <c r="AA411" s="743"/>
      <c r="AB411" s="744"/>
      <c r="AC411" s="745"/>
      <c r="AD411" s="745"/>
      <c r="AE411" s="745"/>
      <c r="AF411" s="745"/>
      <c r="AG411" s="745"/>
      <c r="AH411" s="746"/>
      <c r="AI411" s="747"/>
      <c r="AJ411" s="747"/>
      <c r="AK411" s="747"/>
      <c r="AL411" s="748"/>
      <c r="AM411" s="749"/>
      <c r="AN411" s="749"/>
      <c r="AO411" s="750"/>
      <c r="AP411" s="736"/>
      <c r="AQ411" s="736"/>
      <c r="AR411" s="736"/>
      <c r="AS411" s="736"/>
      <c r="AT411" s="736"/>
      <c r="AU411" s="736"/>
      <c r="AV411" s="736"/>
      <c r="AW411" s="736"/>
      <c r="AX411" s="736"/>
    </row>
    <row r="412" spans="1:50" ht="24.75" hidden="1" customHeight="1" x14ac:dyDescent="0.15">
      <c r="A412" s="737">
        <v>26</v>
      </c>
      <c r="B412" s="737">
        <v>1</v>
      </c>
      <c r="C412" s="738"/>
      <c r="D412" s="738"/>
      <c r="E412" s="738"/>
      <c r="F412" s="738"/>
      <c r="G412" s="738"/>
      <c r="H412" s="738"/>
      <c r="I412" s="738"/>
      <c r="J412" s="739"/>
      <c r="K412" s="740"/>
      <c r="L412" s="740"/>
      <c r="M412" s="740"/>
      <c r="N412" s="740"/>
      <c r="O412" s="740"/>
      <c r="P412" s="741"/>
      <c r="Q412" s="741"/>
      <c r="R412" s="741"/>
      <c r="S412" s="741"/>
      <c r="T412" s="741"/>
      <c r="U412" s="741"/>
      <c r="V412" s="741"/>
      <c r="W412" s="741"/>
      <c r="X412" s="741"/>
      <c r="Y412" s="742"/>
      <c r="Z412" s="743"/>
      <c r="AA412" s="743"/>
      <c r="AB412" s="744"/>
      <c r="AC412" s="745"/>
      <c r="AD412" s="745"/>
      <c r="AE412" s="745"/>
      <c r="AF412" s="745"/>
      <c r="AG412" s="745"/>
      <c r="AH412" s="746"/>
      <c r="AI412" s="747"/>
      <c r="AJ412" s="747"/>
      <c r="AK412" s="747"/>
      <c r="AL412" s="748"/>
      <c r="AM412" s="749"/>
      <c r="AN412" s="749"/>
      <c r="AO412" s="750"/>
      <c r="AP412" s="736"/>
      <c r="AQ412" s="736"/>
      <c r="AR412" s="736"/>
      <c r="AS412" s="736"/>
      <c r="AT412" s="736"/>
      <c r="AU412" s="736"/>
      <c r="AV412" s="736"/>
      <c r="AW412" s="736"/>
      <c r="AX412" s="736"/>
    </row>
    <row r="413" spans="1:50" ht="24.75" hidden="1" customHeight="1" x14ac:dyDescent="0.15">
      <c r="A413" s="737">
        <v>27</v>
      </c>
      <c r="B413" s="737">
        <v>1</v>
      </c>
      <c r="C413" s="738"/>
      <c r="D413" s="738"/>
      <c r="E413" s="738"/>
      <c r="F413" s="738"/>
      <c r="G413" s="738"/>
      <c r="H413" s="738"/>
      <c r="I413" s="738"/>
      <c r="J413" s="739"/>
      <c r="K413" s="740"/>
      <c r="L413" s="740"/>
      <c r="M413" s="740"/>
      <c r="N413" s="740"/>
      <c r="O413" s="740"/>
      <c r="P413" s="741"/>
      <c r="Q413" s="741"/>
      <c r="R413" s="741"/>
      <c r="S413" s="741"/>
      <c r="T413" s="741"/>
      <c r="U413" s="741"/>
      <c r="V413" s="741"/>
      <c r="W413" s="741"/>
      <c r="X413" s="741"/>
      <c r="Y413" s="742"/>
      <c r="Z413" s="743"/>
      <c r="AA413" s="743"/>
      <c r="AB413" s="744"/>
      <c r="AC413" s="745"/>
      <c r="AD413" s="745"/>
      <c r="AE413" s="745"/>
      <c r="AF413" s="745"/>
      <c r="AG413" s="745"/>
      <c r="AH413" s="746"/>
      <c r="AI413" s="747"/>
      <c r="AJ413" s="747"/>
      <c r="AK413" s="747"/>
      <c r="AL413" s="748"/>
      <c r="AM413" s="749"/>
      <c r="AN413" s="749"/>
      <c r="AO413" s="750"/>
      <c r="AP413" s="736"/>
      <c r="AQ413" s="736"/>
      <c r="AR413" s="736"/>
      <c r="AS413" s="736"/>
      <c r="AT413" s="736"/>
      <c r="AU413" s="736"/>
      <c r="AV413" s="736"/>
      <c r="AW413" s="736"/>
      <c r="AX413" s="736"/>
    </row>
    <row r="414" spans="1:50" ht="24.75" hidden="1" customHeight="1" x14ac:dyDescent="0.15">
      <c r="A414" s="737">
        <v>28</v>
      </c>
      <c r="B414" s="737">
        <v>1</v>
      </c>
      <c r="C414" s="738"/>
      <c r="D414" s="738"/>
      <c r="E414" s="738"/>
      <c r="F414" s="738"/>
      <c r="G414" s="738"/>
      <c r="H414" s="738"/>
      <c r="I414" s="738"/>
      <c r="J414" s="739"/>
      <c r="K414" s="740"/>
      <c r="L414" s="740"/>
      <c r="M414" s="740"/>
      <c r="N414" s="740"/>
      <c r="O414" s="740"/>
      <c r="P414" s="741"/>
      <c r="Q414" s="741"/>
      <c r="R414" s="741"/>
      <c r="S414" s="741"/>
      <c r="T414" s="741"/>
      <c r="U414" s="741"/>
      <c r="V414" s="741"/>
      <c r="W414" s="741"/>
      <c r="X414" s="741"/>
      <c r="Y414" s="742"/>
      <c r="Z414" s="743"/>
      <c r="AA414" s="743"/>
      <c r="AB414" s="744"/>
      <c r="AC414" s="745"/>
      <c r="AD414" s="745"/>
      <c r="AE414" s="745"/>
      <c r="AF414" s="745"/>
      <c r="AG414" s="745"/>
      <c r="AH414" s="746"/>
      <c r="AI414" s="747"/>
      <c r="AJ414" s="747"/>
      <c r="AK414" s="747"/>
      <c r="AL414" s="748"/>
      <c r="AM414" s="749"/>
      <c r="AN414" s="749"/>
      <c r="AO414" s="750"/>
      <c r="AP414" s="736"/>
      <c r="AQ414" s="736"/>
      <c r="AR414" s="736"/>
      <c r="AS414" s="736"/>
      <c r="AT414" s="736"/>
      <c r="AU414" s="736"/>
      <c r="AV414" s="736"/>
      <c r="AW414" s="736"/>
      <c r="AX414" s="736"/>
    </row>
    <row r="415" spans="1:50" ht="24.75" hidden="1" customHeight="1" x14ac:dyDescent="0.15">
      <c r="A415" s="737">
        <v>29</v>
      </c>
      <c r="B415" s="737">
        <v>1</v>
      </c>
      <c r="C415" s="738"/>
      <c r="D415" s="738"/>
      <c r="E415" s="738"/>
      <c r="F415" s="738"/>
      <c r="G415" s="738"/>
      <c r="H415" s="738"/>
      <c r="I415" s="738"/>
      <c r="J415" s="739"/>
      <c r="K415" s="740"/>
      <c r="L415" s="740"/>
      <c r="M415" s="740"/>
      <c r="N415" s="740"/>
      <c r="O415" s="740"/>
      <c r="P415" s="741"/>
      <c r="Q415" s="741"/>
      <c r="R415" s="741"/>
      <c r="S415" s="741"/>
      <c r="T415" s="741"/>
      <c r="U415" s="741"/>
      <c r="V415" s="741"/>
      <c r="W415" s="741"/>
      <c r="X415" s="741"/>
      <c r="Y415" s="742"/>
      <c r="Z415" s="743"/>
      <c r="AA415" s="743"/>
      <c r="AB415" s="744"/>
      <c r="AC415" s="745"/>
      <c r="AD415" s="745"/>
      <c r="AE415" s="745"/>
      <c r="AF415" s="745"/>
      <c r="AG415" s="745"/>
      <c r="AH415" s="746"/>
      <c r="AI415" s="747"/>
      <c r="AJ415" s="747"/>
      <c r="AK415" s="747"/>
      <c r="AL415" s="748"/>
      <c r="AM415" s="749"/>
      <c r="AN415" s="749"/>
      <c r="AO415" s="750"/>
      <c r="AP415" s="736"/>
      <c r="AQ415" s="736"/>
      <c r="AR415" s="736"/>
      <c r="AS415" s="736"/>
      <c r="AT415" s="736"/>
      <c r="AU415" s="736"/>
      <c r="AV415" s="736"/>
      <c r="AW415" s="736"/>
      <c r="AX415" s="736"/>
    </row>
    <row r="416" spans="1:50" ht="24.75" hidden="1" customHeight="1" x14ac:dyDescent="0.15">
      <c r="A416" s="737">
        <v>30</v>
      </c>
      <c r="B416" s="737">
        <v>1</v>
      </c>
      <c r="C416" s="738"/>
      <c r="D416" s="738"/>
      <c r="E416" s="738"/>
      <c r="F416" s="738"/>
      <c r="G416" s="738"/>
      <c r="H416" s="738"/>
      <c r="I416" s="738"/>
      <c r="J416" s="739"/>
      <c r="K416" s="740"/>
      <c r="L416" s="740"/>
      <c r="M416" s="740"/>
      <c r="N416" s="740"/>
      <c r="O416" s="740"/>
      <c r="P416" s="741"/>
      <c r="Q416" s="741"/>
      <c r="R416" s="741"/>
      <c r="S416" s="741"/>
      <c r="T416" s="741"/>
      <c r="U416" s="741"/>
      <c r="V416" s="741"/>
      <c r="W416" s="741"/>
      <c r="X416" s="741"/>
      <c r="Y416" s="742"/>
      <c r="Z416" s="743"/>
      <c r="AA416" s="743"/>
      <c r="AB416" s="744"/>
      <c r="AC416" s="745"/>
      <c r="AD416" s="745"/>
      <c r="AE416" s="745"/>
      <c r="AF416" s="745"/>
      <c r="AG416" s="745"/>
      <c r="AH416" s="746"/>
      <c r="AI416" s="747"/>
      <c r="AJ416" s="747"/>
      <c r="AK416" s="747"/>
      <c r="AL416" s="748"/>
      <c r="AM416" s="749"/>
      <c r="AN416" s="749"/>
      <c r="AO416" s="750"/>
      <c r="AP416" s="736"/>
      <c r="AQ416" s="736"/>
      <c r="AR416" s="736"/>
      <c r="AS416" s="736"/>
      <c r="AT416" s="736"/>
      <c r="AU416" s="736"/>
      <c r="AV416" s="736"/>
      <c r="AW416" s="736"/>
      <c r="AX416" s="7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7"/>
      <c r="B419" s="537"/>
      <c r="C419" s="537" t="s">
        <v>86</v>
      </c>
      <c r="D419" s="537"/>
      <c r="E419" s="537"/>
      <c r="F419" s="537"/>
      <c r="G419" s="537"/>
      <c r="H419" s="537"/>
      <c r="I419" s="537"/>
      <c r="J419" s="732" t="s">
        <v>64</v>
      </c>
      <c r="K419" s="732"/>
      <c r="L419" s="732"/>
      <c r="M419" s="732"/>
      <c r="N419" s="732"/>
      <c r="O419" s="732"/>
      <c r="P419" s="735" t="s">
        <v>87</v>
      </c>
      <c r="Q419" s="735"/>
      <c r="R419" s="735"/>
      <c r="S419" s="735"/>
      <c r="T419" s="735"/>
      <c r="U419" s="735"/>
      <c r="V419" s="735"/>
      <c r="W419" s="735"/>
      <c r="X419" s="735"/>
      <c r="Y419" s="735" t="s">
        <v>88</v>
      </c>
      <c r="Z419" s="537"/>
      <c r="AA419" s="537"/>
      <c r="AB419" s="537"/>
      <c r="AC419" s="732" t="s">
        <v>217</v>
      </c>
      <c r="AD419" s="732"/>
      <c r="AE419" s="732"/>
      <c r="AF419" s="732"/>
      <c r="AG419" s="732"/>
      <c r="AH419" s="735" t="s">
        <v>63</v>
      </c>
      <c r="AI419" s="537"/>
      <c r="AJ419" s="537"/>
      <c r="AK419" s="537"/>
      <c r="AL419" s="537" t="s">
        <v>16</v>
      </c>
      <c r="AM419" s="537"/>
      <c r="AN419" s="537"/>
      <c r="AO419" s="753"/>
      <c r="AP419" s="752" t="s">
        <v>223</v>
      </c>
      <c r="AQ419" s="752"/>
      <c r="AR419" s="752"/>
      <c r="AS419" s="752"/>
      <c r="AT419" s="752"/>
      <c r="AU419" s="752"/>
      <c r="AV419" s="752"/>
      <c r="AW419" s="752"/>
      <c r="AX419" s="752"/>
    </row>
    <row r="420" spans="1:50" ht="24.75" hidden="1" customHeight="1" x14ac:dyDescent="0.15">
      <c r="A420" s="737">
        <v>1</v>
      </c>
      <c r="B420" s="737">
        <v>1</v>
      </c>
      <c r="C420" s="738"/>
      <c r="D420" s="738"/>
      <c r="E420" s="738"/>
      <c r="F420" s="738"/>
      <c r="G420" s="738"/>
      <c r="H420" s="738"/>
      <c r="I420" s="738"/>
      <c r="J420" s="739"/>
      <c r="K420" s="740"/>
      <c r="L420" s="740"/>
      <c r="M420" s="740"/>
      <c r="N420" s="740"/>
      <c r="O420" s="740"/>
      <c r="P420" s="741"/>
      <c r="Q420" s="741"/>
      <c r="R420" s="741"/>
      <c r="S420" s="741"/>
      <c r="T420" s="741"/>
      <c r="U420" s="741"/>
      <c r="V420" s="741"/>
      <c r="W420" s="741"/>
      <c r="X420" s="741"/>
      <c r="Y420" s="742"/>
      <c r="Z420" s="743"/>
      <c r="AA420" s="743"/>
      <c r="AB420" s="744"/>
      <c r="AC420" s="745"/>
      <c r="AD420" s="745"/>
      <c r="AE420" s="745"/>
      <c r="AF420" s="745"/>
      <c r="AG420" s="745"/>
      <c r="AH420" s="746"/>
      <c r="AI420" s="747"/>
      <c r="AJ420" s="747"/>
      <c r="AK420" s="747"/>
      <c r="AL420" s="748"/>
      <c r="AM420" s="749"/>
      <c r="AN420" s="749"/>
      <c r="AO420" s="750"/>
      <c r="AP420" s="736"/>
      <c r="AQ420" s="736"/>
      <c r="AR420" s="736"/>
      <c r="AS420" s="736"/>
      <c r="AT420" s="736"/>
      <c r="AU420" s="736"/>
      <c r="AV420" s="736"/>
      <c r="AW420" s="736"/>
      <c r="AX420" s="736"/>
    </row>
    <row r="421" spans="1:50" ht="24.75" hidden="1" customHeight="1" x14ac:dyDescent="0.15">
      <c r="A421" s="737">
        <v>2</v>
      </c>
      <c r="B421" s="737">
        <v>1</v>
      </c>
      <c r="C421" s="738"/>
      <c r="D421" s="738"/>
      <c r="E421" s="738"/>
      <c r="F421" s="738"/>
      <c r="G421" s="738"/>
      <c r="H421" s="738"/>
      <c r="I421" s="738"/>
      <c r="J421" s="739"/>
      <c r="K421" s="740"/>
      <c r="L421" s="740"/>
      <c r="M421" s="740"/>
      <c r="N421" s="740"/>
      <c r="O421" s="740"/>
      <c r="P421" s="741"/>
      <c r="Q421" s="741"/>
      <c r="R421" s="741"/>
      <c r="S421" s="741"/>
      <c r="T421" s="741"/>
      <c r="U421" s="741"/>
      <c r="V421" s="741"/>
      <c r="W421" s="741"/>
      <c r="X421" s="741"/>
      <c r="Y421" s="742"/>
      <c r="Z421" s="743"/>
      <c r="AA421" s="743"/>
      <c r="AB421" s="744"/>
      <c r="AC421" s="745"/>
      <c r="AD421" s="745"/>
      <c r="AE421" s="745"/>
      <c r="AF421" s="745"/>
      <c r="AG421" s="745"/>
      <c r="AH421" s="746"/>
      <c r="AI421" s="747"/>
      <c r="AJ421" s="747"/>
      <c r="AK421" s="747"/>
      <c r="AL421" s="748"/>
      <c r="AM421" s="749"/>
      <c r="AN421" s="749"/>
      <c r="AO421" s="750"/>
      <c r="AP421" s="736"/>
      <c r="AQ421" s="736"/>
      <c r="AR421" s="736"/>
      <c r="AS421" s="736"/>
      <c r="AT421" s="736"/>
      <c r="AU421" s="736"/>
      <c r="AV421" s="736"/>
      <c r="AW421" s="736"/>
      <c r="AX421" s="736"/>
    </row>
    <row r="422" spans="1:50" ht="24.75" hidden="1" customHeight="1" x14ac:dyDescent="0.15">
      <c r="A422" s="737">
        <v>3</v>
      </c>
      <c r="B422" s="737">
        <v>1</v>
      </c>
      <c r="C422" s="738"/>
      <c r="D422" s="738"/>
      <c r="E422" s="738"/>
      <c r="F422" s="738"/>
      <c r="G422" s="738"/>
      <c r="H422" s="738"/>
      <c r="I422" s="738"/>
      <c r="J422" s="739"/>
      <c r="K422" s="740"/>
      <c r="L422" s="740"/>
      <c r="M422" s="740"/>
      <c r="N422" s="740"/>
      <c r="O422" s="740"/>
      <c r="P422" s="741"/>
      <c r="Q422" s="741"/>
      <c r="R422" s="741"/>
      <c r="S422" s="741"/>
      <c r="T422" s="741"/>
      <c r="U422" s="741"/>
      <c r="V422" s="741"/>
      <c r="W422" s="741"/>
      <c r="X422" s="741"/>
      <c r="Y422" s="742"/>
      <c r="Z422" s="743"/>
      <c r="AA422" s="743"/>
      <c r="AB422" s="744"/>
      <c r="AC422" s="745"/>
      <c r="AD422" s="745"/>
      <c r="AE422" s="745"/>
      <c r="AF422" s="745"/>
      <c r="AG422" s="745"/>
      <c r="AH422" s="746"/>
      <c r="AI422" s="747"/>
      <c r="AJ422" s="747"/>
      <c r="AK422" s="747"/>
      <c r="AL422" s="748"/>
      <c r="AM422" s="749"/>
      <c r="AN422" s="749"/>
      <c r="AO422" s="750"/>
      <c r="AP422" s="736"/>
      <c r="AQ422" s="736"/>
      <c r="AR422" s="736"/>
      <c r="AS422" s="736"/>
      <c r="AT422" s="736"/>
      <c r="AU422" s="736"/>
      <c r="AV422" s="736"/>
      <c r="AW422" s="736"/>
      <c r="AX422" s="736"/>
    </row>
    <row r="423" spans="1:50" ht="24.75" hidden="1" customHeight="1" x14ac:dyDescent="0.15">
      <c r="A423" s="737">
        <v>4</v>
      </c>
      <c r="B423" s="737">
        <v>1</v>
      </c>
      <c r="C423" s="738"/>
      <c r="D423" s="738"/>
      <c r="E423" s="738"/>
      <c r="F423" s="738"/>
      <c r="G423" s="738"/>
      <c r="H423" s="738"/>
      <c r="I423" s="738"/>
      <c r="J423" s="739"/>
      <c r="K423" s="740"/>
      <c r="L423" s="740"/>
      <c r="M423" s="740"/>
      <c r="N423" s="740"/>
      <c r="O423" s="740"/>
      <c r="P423" s="741"/>
      <c r="Q423" s="741"/>
      <c r="R423" s="741"/>
      <c r="S423" s="741"/>
      <c r="T423" s="741"/>
      <c r="U423" s="741"/>
      <c r="V423" s="741"/>
      <c r="W423" s="741"/>
      <c r="X423" s="741"/>
      <c r="Y423" s="742"/>
      <c r="Z423" s="743"/>
      <c r="AA423" s="743"/>
      <c r="AB423" s="744"/>
      <c r="AC423" s="745"/>
      <c r="AD423" s="745"/>
      <c r="AE423" s="745"/>
      <c r="AF423" s="745"/>
      <c r="AG423" s="745"/>
      <c r="AH423" s="746"/>
      <c r="AI423" s="747"/>
      <c r="AJ423" s="747"/>
      <c r="AK423" s="747"/>
      <c r="AL423" s="748"/>
      <c r="AM423" s="749"/>
      <c r="AN423" s="749"/>
      <c r="AO423" s="750"/>
      <c r="AP423" s="736"/>
      <c r="AQ423" s="736"/>
      <c r="AR423" s="736"/>
      <c r="AS423" s="736"/>
      <c r="AT423" s="736"/>
      <c r="AU423" s="736"/>
      <c r="AV423" s="736"/>
      <c r="AW423" s="736"/>
      <c r="AX423" s="736"/>
    </row>
    <row r="424" spans="1:50" ht="24.75" hidden="1" customHeight="1" x14ac:dyDescent="0.15">
      <c r="A424" s="737">
        <v>5</v>
      </c>
      <c r="B424" s="737">
        <v>1</v>
      </c>
      <c r="C424" s="738"/>
      <c r="D424" s="738"/>
      <c r="E424" s="738"/>
      <c r="F424" s="738"/>
      <c r="G424" s="738"/>
      <c r="H424" s="738"/>
      <c r="I424" s="738"/>
      <c r="J424" s="739"/>
      <c r="K424" s="740"/>
      <c r="L424" s="740"/>
      <c r="M424" s="740"/>
      <c r="N424" s="740"/>
      <c r="O424" s="740"/>
      <c r="P424" s="741"/>
      <c r="Q424" s="741"/>
      <c r="R424" s="741"/>
      <c r="S424" s="741"/>
      <c r="T424" s="741"/>
      <c r="U424" s="741"/>
      <c r="V424" s="741"/>
      <c r="W424" s="741"/>
      <c r="X424" s="741"/>
      <c r="Y424" s="742"/>
      <c r="Z424" s="743"/>
      <c r="AA424" s="743"/>
      <c r="AB424" s="744"/>
      <c r="AC424" s="745"/>
      <c r="AD424" s="745"/>
      <c r="AE424" s="745"/>
      <c r="AF424" s="745"/>
      <c r="AG424" s="745"/>
      <c r="AH424" s="746"/>
      <c r="AI424" s="747"/>
      <c r="AJ424" s="747"/>
      <c r="AK424" s="747"/>
      <c r="AL424" s="748"/>
      <c r="AM424" s="749"/>
      <c r="AN424" s="749"/>
      <c r="AO424" s="750"/>
      <c r="AP424" s="736"/>
      <c r="AQ424" s="736"/>
      <c r="AR424" s="736"/>
      <c r="AS424" s="736"/>
      <c r="AT424" s="736"/>
      <c r="AU424" s="736"/>
      <c r="AV424" s="736"/>
      <c r="AW424" s="736"/>
      <c r="AX424" s="736"/>
    </row>
    <row r="425" spans="1:50" ht="24.75" hidden="1" customHeight="1" x14ac:dyDescent="0.15">
      <c r="A425" s="737">
        <v>6</v>
      </c>
      <c r="B425" s="737">
        <v>1</v>
      </c>
      <c r="C425" s="738"/>
      <c r="D425" s="738"/>
      <c r="E425" s="738"/>
      <c r="F425" s="738"/>
      <c r="G425" s="738"/>
      <c r="H425" s="738"/>
      <c r="I425" s="738"/>
      <c r="J425" s="739"/>
      <c r="K425" s="740"/>
      <c r="L425" s="740"/>
      <c r="M425" s="740"/>
      <c r="N425" s="740"/>
      <c r="O425" s="740"/>
      <c r="P425" s="741"/>
      <c r="Q425" s="741"/>
      <c r="R425" s="741"/>
      <c r="S425" s="741"/>
      <c r="T425" s="741"/>
      <c r="U425" s="741"/>
      <c r="V425" s="741"/>
      <c r="W425" s="741"/>
      <c r="X425" s="741"/>
      <c r="Y425" s="742"/>
      <c r="Z425" s="743"/>
      <c r="AA425" s="743"/>
      <c r="AB425" s="744"/>
      <c r="AC425" s="745"/>
      <c r="AD425" s="745"/>
      <c r="AE425" s="745"/>
      <c r="AF425" s="745"/>
      <c r="AG425" s="745"/>
      <c r="AH425" s="746"/>
      <c r="AI425" s="747"/>
      <c r="AJ425" s="747"/>
      <c r="AK425" s="747"/>
      <c r="AL425" s="748"/>
      <c r="AM425" s="749"/>
      <c r="AN425" s="749"/>
      <c r="AO425" s="750"/>
      <c r="AP425" s="736"/>
      <c r="AQ425" s="736"/>
      <c r="AR425" s="736"/>
      <c r="AS425" s="736"/>
      <c r="AT425" s="736"/>
      <c r="AU425" s="736"/>
      <c r="AV425" s="736"/>
      <c r="AW425" s="736"/>
      <c r="AX425" s="736"/>
    </row>
    <row r="426" spans="1:50" ht="24.75" hidden="1" customHeight="1" x14ac:dyDescent="0.15">
      <c r="A426" s="737">
        <v>7</v>
      </c>
      <c r="B426" s="737">
        <v>1</v>
      </c>
      <c r="C426" s="738"/>
      <c r="D426" s="738"/>
      <c r="E426" s="738"/>
      <c r="F426" s="738"/>
      <c r="G426" s="738"/>
      <c r="H426" s="738"/>
      <c r="I426" s="738"/>
      <c r="J426" s="739"/>
      <c r="K426" s="740"/>
      <c r="L426" s="740"/>
      <c r="M426" s="740"/>
      <c r="N426" s="740"/>
      <c r="O426" s="740"/>
      <c r="P426" s="741"/>
      <c r="Q426" s="741"/>
      <c r="R426" s="741"/>
      <c r="S426" s="741"/>
      <c r="T426" s="741"/>
      <c r="U426" s="741"/>
      <c r="V426" s="741"/>
      <c r="W426" s="741"/>
      <c r="X426" s="741"/>
      <c r="Y426" s="742"/>
      <c r="Z426" s="743"/>
      <c r="AA426" s="743"/>
      <c r="AB426" s="744"/>
      <c r="AC426" s="745"/>
      <c r="AD426" s="745"/>
      <c r="AE426" s="745"/>
      <c r="AF426" s="745"/>
      <c r="AG426" s="745"/>
      <c r="AH426" s="746"/>
      <c r="AI426" s="747"/>
      <c r="AJ426" s="747"/>
      <c r="AK426" s="747"/>
      <c r="AL426" s="748"/>
      <c r="AM426" s="749"/>
      <c r="AN426" s="749"/>
      <c r="AO426" s="750"/>
      <c r="AP426" s="736"/>
      <c r="AQ426" s="736"/>
      <c r="AR426" s="736"/>
      <c r="AS426" s="736"/>
      <c r="AT426" s="736"/>
      <c r="AU426" s="736"/>
      <c r="AV426" s="736"/>
      <c r="AW426" s="736"/>
      <c r="AX426" s="736"/>
    </row>
    <row r="427" spans="1:50" ht="24.75" hidden="1" customHeight="1" x14ac:dyDescent="0.15">
      <c r="A427" s="737">
        <v>8</v>
      </c>
      <c r="B427" s="737">
        <v>1</v>
      </c>
      <c r="C427" s="738"/>
      <c r="D427" s="738"/>
      <c r="E427" s="738"/>
      <c r="F427" s="738"/>
      <c r="G427" s="738"/>
      <c r="H427" s="738"/>
      <c r="I427" s="738"/>
      <c r="J427" s="739"/>
      <c r="K427" s="740"/>
      <c r="L427" s="740"/>
      <c r="M427" s="740"/>
      <c r="N427" s="740"/>
      <c r="O427" s="740"/>
      <c r="P427" s="741"/>
      <c r="Q427" s="741"/>
      <c r="R427" s="741"/>
      <c r="S427" s="741"/>
      <c r="T427" s="741"/>
      <c r="U427" s="741"/>
      <c r="V427" s="741"/>
      <c r="W427" s="741"/>
      <c r="X427" s="741"/>
      <c r="Y427" s="742"/>
      <c r="Z427" s="743"/>
      <c r="AA427" s="743"/>
      <c r="AB427" s="744"/>
      <c r="AC427" s="745"/>
      <c r="AD427" s="745"/>
      <c r="AE427" s="745"/>
      <c r="AF427" s="745"/>
      <c r="AG427" s="745"/>
      <c r="AH427" s="746"/>
      <c r="AI427" s="747"/>
      <c r="AJ427" s="747"/>
      <c r="AK427" s="747"/>
      <c r="AL427" s="748"/>
      <c r="AM427" s="749"/>
      <c r="AN427" s="749"/>
      <c r="AO427" s="750"/>
      <c r="AP427" s="736"/>
      <c r="AQ427" s="736"/>
      <c r="AR427" s="736"/>
      <c r="AS427" s="736"/>
      <c r="AT427" s="736"/>
      <c r="AU427" s="736"/>
      <c r="AV427" s="736"/>
      <c r="AW427" s="736"/>
      <c r="AX427" s="736"/>
    </row>
    <row r="428" spans="1:50" ht="24.75" hidden="1" customHeight="1" x14ac:dyDescent="0.15">
      <c r="A428" s="737">
        <v>9</v>
      </c>
      <c r="B428" s="737">
        <v>1</v>
      </c>
      <c r="C428" s="738"/>
      <c r="D428" s="738"/>
      <c r="E428" s="738"/>
      <c r="F428" s="738"/>
      <c r="G428" s="738"/>
      <c r="H428" s="738"/>
      <c r="I428" s="738"/>
      <c r="J428" s="739"/>
      <c r="K428" s="740"/>
      <c r="L428" s="740"/>
      <c r="M428" s="740"/>
      <c r="N428" s="740"/>
      <c r="O428" s="740"/>
      <c r="P428" s="741"/>
      <c r="Q428" s="741"/>
      <c r="R428" s="741"/>
      <c r="S428" s="741"/>
      <c r="T428" s="741"/>
      <c r="U428" s="741"/>
      <c r="V428" s="741"/>
      <c r="W428" s="741"/>
      <c r="X428" s="741"/>
      <c r="Y428" s="742"/>
      <c r="Z428" s="743"/>
      <c r="AA428" s="743"/>
      <c r="AB428" s="744"/>
      <c r="AC428" s="745"/>
      <c r="AD428" s="745"/>
      <c r="AE428" s="745"/>
      <c r="AF428" s="745"/>
      <c r="AG428" s="745"/>
      <c r="AH428" s="746"/>
      <c r="AI428" s="747"/>
      <c r="AJ428" s="747"/>
      <c r="AK428" s="747"/>
      <c r="AL428" s="748"/>
      <c r="AM428" s="749"/>
      <c r="AN428" s="749"/>
      <c r="AO428" s="750"/>
      <c r="AP428" s="736"/>
      <c r="AQ428" s="736"/>
      <c r="AR428" s="736"/>
      <c r="AS428" s="736"/>
      <c r="AT428" s="736"/>
      <c r="AU428" s="736"/>
      <c r="AV428" s="736"/>
      <c r="AW428" s="736"/>
      <c r="AX428" s="736"/>
    </row>
    <row r="429" spans="1:50" ht="24.75" hidden="1" customHeight="1" x14ac:dyDescent="0.15">
      <c r="A429" s="737">
        <v>10</v>
      </c>
      <c r="B429" s="737">
        <v>1</v>
      </c>
      <c r="C429" s="738"/>
      <c r="D429" s="738"/>
      <c r="E429" s="738"/>
      <c r="F429" s="738"/>
      <c r="G429" s="738"/>
      <c r="H429" s="738"/>
      <c r="I429" s="738"/>
      <c r="J429" s="739"/>
      <c r="K429" s="740"/>
      <c r="L429" s="740"/>
      <c r="M429" s="740"/>
      <c r="N429" s="740"/>
      <c r="O429" s="740"/>
      <c r="P429" s="741"/>
      <c r="Q429" s="741"/>
      <c r="R429" s="741"/>
      <c r="S429" s="741"/>
      <c r="T429" s="741"/>
      <c r="U429" s="741"/>
      <c r="V429" s="741"/>
      <c r="W429" s="741"/>
      <c r="X429" s="741"/>
      <c r="Y429" s="742"/>
      <c r="Z429" s="743"/>
      <c r="AA429" s="743"/>
      <c r="AB429" s="744"/>
      <c r="AC429" s="745"/>
      <c r="AD429" s="745"/>
      <c r="AE429" s="745"/>
      <c r="AF429" s="745"/>
      <c r="AG429" s="745"/>
      <c r="AH429" s="746"/>
      <c r="AI429" s="747"/>
      <c r="AJ429" s="747"/>
      <c r="AK429" s="747"/>
      <c r="AL429" s="748"/>
      <c r="AM429" s="749"/>
      <c r="AN429" s="749"/>
      <c r="AO429" s="750"/>
      <c r="AP429" s="736"/>
      <c r="AQ429" s="736"/>
      <c r="AR429" s="736"/>
      <c r="AS429" s="736"/>
      <c r="AT429" s="736"/>
      <c r="AU429" s="736"/>
      <c r="AV429" s="736"/>
      <c r="AW429" s="736"/>
      <c r="AX429" s="736"/>
    </row>
    <row r="430" spans="1:50" ht="24.75" hidden="1" customHeight="1" x14ac:dyDescent="0.15">
      <c r="A430" s="737">
        <v>11</v>
      </c>
      <c r="B430" s="737">
        <v>1</v>
      </c>
      <c r="C430" s="738"/>
      <c r="D430" s="738"/>
      <c r="E430" s="738"/>
      <c r="F430" s="738"/>
      <c r="G430" s="738"/>
      <c r="H430" s="738"/>
      <c r="I430" s="738"/>
      <c r="J430" s="739"/>
      <c r="K430" s="740"/>
      <c r="L430" s="740"/>
      <c r="M430" s="740"/>
      <c r="N430" s="740"/>
      <c r="O430" s="740"/>
      <c r="P430" s="741"/>
      <c r="Q430" s="741"/>
      <c r="R430" s="741"/>
      <c r="S430" s="741"/>
      <c r="T430" s="741"/>
      <c r="U430" s="741"/>
      <c r="V430" s="741"/>
      <c r="W430" s="741"/>
      <c r="X430" s="741"/>
      <c r="Y430" s="742"/>
      <c r="Z430" s="743"/>
      <c r="AA430" s="743"/>
      <c r="AB430" s="744"/>
      <c r="AC430" s="745"/>
      <c r="AD430" s="745"/>
      <c r="AE430" s="745"/>
      <c r="AF430" s="745"/>
      <c r="AG430" s="745"/>
      <c r="AH430" s="746"/>
      <c r="AI430" s="747"/>
      <c r="AJ430" s="747"/>
      <c r="AK430" s="747"/>
      <c r="AL430" s="748"/>
      <c r="AM430" s="749"/>
      <c r="AN430" s="749"/>
      <c r="AO430" s="750"/>
      <c r="AP430" s="736"/>
      <c r="AQ430" s="736"/>
      <c r="AR430" s="736"/>
      <c r="AS430" s="736"/>
      <c r="AT430" s="736"/>
      <c r="AU430" s="736"/>
      <c r="AV430" s="736"/>
      <c r="AW430" s="736"/>
      <c r="AX430" s="736"/>
    </row>
    <row r="431" spans="1:50" ht="24.75" hidden="1" customHeight="1" x14ac:dyDescent="0.15">
      <c r="A431" s="737">
        <v>12</v>
      </c>
      <c r="B431" s="737">
        <v>1</v>
      </c>
      <c r="C431" s="738"/>
      <c r="D431" s="738"/>
      <c r="E431" s="738"/>
      <c r="F431" s="738"/>
      <c r="G431" s="738"/>
      <c r="H431" s="738"/>
      <c r="I431" s="738"/>
      <c r="J431" s="739"/>
      <c r="K431" s="740"/>
      <c r="L431" s="740"/>
      <c r="M431" s="740"/>
      <c r="N431" s="740"/>
      <c r="O431" s="740"/>
      <c r="P431" s="741"/>
      <c r="Q431" s="741"/>
      <c r="R431" s="741"/>
      <c r="S431" s="741"/>
      <c r="T431" s="741"/>
      <c r="U431" s="741"/>
      <c r="V431" s="741"/>
      <c r="W431" s="741"/>
      <c r="X431" s="741"/>
      <c r="Y431" s="742"/>
      <c r="Z431" s="743"/>
      <c r="AA431" s="743"/>
      <c r="AB431" s="744"/>
      <c r="AC431" s="745"/>
      <c r="AD431" s="745"/>
      <c r="AE431" s="745"/>
      <c r="AF431" s="745"/>
      <c r="AG431" s="745"/>
      <c r="AH431" s="746"/>
      <c r="AI431" s="747"/>
      <c r="AJ431" s="747"/>
      <c r="AK431" s="747"/>
      <c r="AL431" s="748"/>
      <c r="AM431" s="749"/>
      <c r="AN431" s="749"/>
      <c r="AO431" s="750"/>
      <c r="AP431" s="736"/>
      <c r="AQ431" s="736"/>
      <c r="AR431" s="736"/>
      <c r="AS431" s="736"/>
      <c r="AT431" s="736"/>
      <c r="AU431" s="736"/>
      <c r="AV431" s="736"/>
      <c r="AW431" s="736"/>
      <c r="AX431" s="736"/>
    </row>
    <row r="432" spans="1:50" ht="24.75" hidden="1" customHeight="1" x14ac:dyDescent="0.15">
      <c r="A432" s="737">
        <v>13</v>
      </c>
      <c r="B432" s="737">
        <v>1</v>
      </c>
      <c r="C432" s="738"/>
      <c r="D432" s="738"/>
      <c r="E432" s="738"/>
      <c r="F432" s="738"/>
      <c r="G432" s="738"/>
      <c r="H432" s="738"/>
      <c r="I432" s="738"/>
      <c r="J432" s="739"/>
      <c r="K432" s="740"/>
      <c r="L432" s="740"/>
      <c r="M432" s="740"/>
      <c r="N432" s="740"/>
      <c r="O432" s="740"/>
      <c r="P432" s="741"/>
      <c r="Q432" s="741"/>
      <c r="R432" s="741"/>
      <c r="S432" s="741"/>
      <c r="T432" s="741"/>
      <c r="U432" s="741"/>
      <c r="V432" s="741"/>
      <c r="W432" s="741"/>
      <c r="X432" s="741"/>
      <c r="Y432" s="742"/>
      <c r="Z432" s="743"/>
      <c r="AA432" s="743"/>
      <c r="AB432" s="744"/>
      <c r="AC432" s="745"/>
      <c r="AD432" s="745"/>
      <c r="AE432" s="745"/>
      <c r="AF432" s="745"/>
      <c r="AG432" s="745"/>
      <c r="AH432" s="746"/>
      <c r="AI432" s="747"/>
      <c r="AJ432" s="747"/>
      <c r="AK432" s="747"/>
      <c r="AL432" s="748"/>
      <c r="AM432" s="749"/>
      <c r="AN432" s="749"/>
      <c r="AO432" s="750"/>
      <c r="AP432" s="736"/>
      <c r="AQ432" s="736"/>
      <c r="AR432" s="736"/>
      <c r="AS432" s="736"/>
      <c r="AT432" s="736"/>
      <c r="AU432" s="736"/>
      <c r="AV432" s="736"/>
      <c r="AW432" s="736"/>
      <c r="AX432" s="736"/>
    </row>
    <row r="433" spans="1:50" ht="24.75" hidden="1" customHeight="1" x14ac:dyDescent="0.15">
      <c r="A433" s="737">
        <v>14</v>
      </c>
      <c r="B433" s="737">
        <v>1</v>
      </c>
      <c r="C433" s="738"/>
      <c r="D433" s="738"/>
      <c r="E433" s="738"/>
      <c r="F433" s="738"/>
      <c r="G433" s="738"/>
      <c r="H433" s="738"/>
      <c r="I433" s="738"/>
      <c r="J433" s="739"/>
      <c r="K433" s="740"/>
      <c r="L433" s="740"/>
      <c r="M433" s="740"/>
      <c r="N433" s="740"/>
      <c r="O433" s="740"/>
      <c r="P433" s="741"/>
      <c r="Q433" s="741"/>
      <c r="R433" s="741"/>
      <c r="S433" s="741"/>
      <c r="T433" s="741"/>
      <c r="U433" s="741"/>
      <c r="V433" s="741"/>
      <c r="W433" s="741"/>
      <c r="X433" s="741"/>
      <c r="Y433" s="742"/>
      <c r="Z433" s="743"/>
      <c r="AA433" s="743"/>
      <c r="AB433" s="744"/>
      <c r="AC433" s="745"/>
      <c r="AD433" s="745"/>
      <c r="AE433" s="745"/>
      <c r="AF433" s="745"/>
      <c r="AG433" s="745"/>
      <c r="AH433" s="746"/>
      <c r="AI433" s="747"/>
      <c r="AJ433" s="747"/>
      <c r="AK433" s="747"/>
      <c r="AL433" s="748"/>
      <c r="AM433" s="749"/>
      <c r="AN433" s="749"/>
      <c r="AO433" s="750"/>
      <c r="AP433" s="736"/>
      <c r="AQ433" s="736"/>
      <c r="AR433" s="736"/>
      <c r="AS433" s="736"/>
      <c r="AT433" s="736"/>
      <c r="AU433" s="736"/>
      <c r="AV433" s="736"/>
      <c r="AW433" s="736"/>
      <c r="AX433" s="736"/>
    </row>
    <row r="434" spans="1:50" ht="24.75" hidden="1" customHeight="1" x14ac:dyDescent="0.15">
      <c r="A434" s="737">
        <v>15</v>
      </c>
      <c r="B434" s="737">
        <v>1</v>
      </c>
      <c r="C434" s="738"/>
      <c r="D434" s="738"/>
      <c r="E434" s="738"/>
      <c r="F434" s="738"/>
      <c r="G434" s="738"/>
      <c r="H434" s="738"/>
      <c r="I434" s="738"/>
      <c r="J434" s="739"/>
      <c r="K434" s="740"/>
      <c r="L434" s="740"/>
      <c r="M434" s="740"/>
      <c r="N434" s="740"/>
      <c r="O434" s="740"/>
      <c r="P434" s="741"/>
      <c r="Q434" s="741"/>
      <c r="R434" s="741"/>
      <c r="S434" s="741"/>
      <c r="T434" s="741"/>
      <c r="U434" s="741"/>
      <c r="V434" s="741"/>
      <c r="W434" s="741"/>
      <c r="X434" s="741"/>
      <c r="Y434" s="742"/>
      <c r="Z434" s="743"/>
      <c r="AA434" s="743"/>
      <c r="AB434" s="744"/>
      <c r="AC434" s="745"/>
      <c r="AD434" s="745"/>
      <c r="AE434" s="745"/>
      <c r="AF434" s="745"/>
      <c r="AG434" s="745"/>
      <c r="AH434" s="746"/>
      <c r="AI434" s="747"/>
      <c r="AJ434" s="747"/>
      <c r="AK434" s="747"/>
      <c r="AL434" s="748"/>
      <c r="AM434" s="749"/>
      <c r="AN434" s="749"/>
      <c r="AO434" s="750"/>
      <c r="AP434" s="736"/>
      <c r="AQ434" s="736"/>
      <c r="AR434" s="736"/>
      <c r="AS434" s="736"/>
      <c r="AT434" s="736"/>
      <c r="AU434" s="736"/>
      <c r="AV434" s="736"/>
      <c r="AW434" s="736"/>
      <c r="AX434" s="736"/>
    </row>
    <row r="435" spans="1:50" ht="24.75" hidden="1" customHeight="1" x14ac:dyDescent="0.15">
      <c r="A435" s="737">
        <v>16</v>
      </c>
      <c r="B435" s="737">
        <v>1</v>
      </c>
      <c r="C435" s="738"/>
      <c r="D435" s="738"/>
      <c r="E435" s="738"/>
      <c r="F435" s="738"/>
      <c r="G435" s="738"/>
      <c r="H435" s="738"/>
      <c r="I435" s="738"/>
      <c r="J435" s="739"/>
      <c r="K435" s="740"/>
      <c r="L435" s="740"/>
      <c r="M435" s="740"/>
      <c r="N435" s="740"/>
      <c r="O435" s="740"/>
      <c r="P435" s="741"/>
      <c r="Q435" s="741"/>
      <c r="R435" s="741"/>
      <c r="S435" s="741"/>
      <c r="T435" s="741"/>
      <c r="U435" s="741"/>
      <c r="V435" s="741"/>
      <c r="W435" s="741"/>
      <c r="X435" s="741"/>
      <c r="Y435" s="742"/>
      <c r="Z435" s="743"/>
      <c r="AA435" s="743"/>
      <c r="AB435" s="744"/>
      <c r="AC435" s="745"/>
      <c r="AD435" s="745"/>
      <c r="AE435" s="745"/>
      <c r="AF435" s="745"/>
      <c r="AG435" s="745"/>
      <c r="AH435" s="746"/>
      <c r="AI435" s="747"/>
      <c r="AJ435" s="747"/>
      <c r="AK435" s="747"/>
      <c r="AL435" s="748"/>
      <c r="AM435" s="749"/>
      <c r="AN435" s="749"/>
      <c r="AO435" s="750"/>
      <c r="AP435" s="736"/>
      <c r="AQ435" s="736"/>
      <c r="AR435" s="736"/>
      <c r="AS435" s="736"/>
      <c r="AT435" s="736"/>
      <c r="AU435" s="736"/>
      <c r="AV435" s="736"/>
      <c r="AW435" s="736"/>
      <c r="AX435" s="736"/>
    </row>
    <row r="436" spans="1:50" ht="24.75" hidden="1" customHeight="1" x14ac:dyDescent="0.15">
      <c r="A436" s="737">
        <v>17</v>
      </c>
      <c r="B436" s="737">
        <v>1</v>
      </c>
      <c r="C436" s="738"/>
      <c r="D436" s="738"/>
      <c r="E436" s="738"/>
      <c r="F436" s="738"/>
      <c r="G436" s="738"/>
      <c r="H436" s="738"/>
      <c r="I436" s="738"/>
      <c r="J436" s="739"/>
      <c r="K436" s="740"/>
      <c r="L436" s="740"/>
      <c r="M436" s="740"/>
      <c r="N436" s="740"/>
      <c r="O436" s="740"/>
      <c r="P436" s="741"/>
      <c r="Q436" s="741"/>
      <c r="R436" s="741"/>
      <c r="S436" s="741"/>
      <c r="T436" s="741"/>
      <c r="U436" s="741"/>
      <c r="V436" s="741"/>
      <c r="W436" s="741"/>
      <c r="X436" s="741"/>
      <c r="Y436" s="742"/>
      <c r="Z436" s="743"/>
      <c r="AA436" s="743"/>
      <c r="AB436" s="744"/>
      <c r="AC436" s="745"/>
      <c r="AD436" s="745"/>
      <c r="AE436" s="745"/>
      <c r="AF436" s="745"/>
      <c r="AG436" s="745"/>
      <c r="AH436" s="746"/>
      <c r="AI436" s="747"/>
      <c r="AJ436" s="747"/>
      <c r="AK436" s="747"/>
      <c r="AL436" s="748"/>
      <c r="AM436" s="749"/>
      <c r="AN436" s="749"/>
      <c r="AO436" s="750"/>
      <c r="AP436" s="736"/>
      <c r="AQ436" s="736"/>
      <c r="AR436" s="736"/>
      <c r="AS436" s="736"/>
      <c r="AT436" s="736"/>
      <c r="AU436" s="736"/>
      <c r="AV436" s="736"/>
      <c r="AW436" s="736"/>
      <c r="AX436" s="736"/>
    </row>
    <row r="437" spans="1:50" ht="24.75" hidden="1" customHeight="1" x14ac:dyDescent="0.15">
      <c r="A437" s="737">
        <v>18</v>
      </c>
      <c r="B437" s="737">
        <v>1</v>
      </c>
      <c r="C437" s="738"/>
      <c r="D437" s="738"/>
      <c r="E437" s="738"/>
      <c r="F437" s="738"/>
      <c r="G437" s="738"/>
      <c r="H437" s="738"/>
      <c r="I437" s="738"/>
      <c r="J437" s="739"/>
      <c r="K437" s="740"/>
      <c r="L437" s="740"/>
      <c r="M437" s="740"/>
      <c r="N437" s="740"/>
      <c r="O437" s="740"/>
      <c r="P437" s="741"/>
      <c r="Q437" s="741"/>
      <c r="R437" s="741"/>
      <c r="S437" s="741"/>
      <c r="T437" s="741"/>
      <c r="U437" s="741"/>
      <c r="V437" s="741"/>
      <c r="W437" s="741"/>
      <c r="X437" s="741"/>
      <c r="Y437" s="742"/>
      <c r="Z437" s="743"/>
      <c r="AA437" s="743"/>
      <c r="AB437" s="744"/>
      <c r="AC437" s="745"/>
      <c r="AD437" s="745"/>
      <c r="AE437" s="745"/>
      <c r="AF437" s="745"/>
      <c r="AG437" s="745"/>
      <c r="AH437" s="746"/>
      <c r="AI437" s="747"/>
      <c r="AJ437" s="747"/>
      <c r="AK437" s="747"/>
      <c r="AL437" s="748"/>
      <c r="AM437" s="749"/>
      <c r="AN437" s="749"/>
      <c r="AO437" s="750"/>
      <c r="AP437" s="736"/>
      <c r="AQ437" s="736"/>
      <c r="AR437" s="736"/>
      <c r="AS437" s="736"/>
      <c r="AT437" s="736"/>
      <c r="AU437" s="736"/>
      <c r="AV437" s="736"/>
      <c r="AW437" s="736"/>
      <c r="AX437" s="736"/>
    </row>
    <row r="438" spans="1:50" ht="24.75" hidden="1" customHeight="1" x14ac:dyDescent="0.15">
      <c r="A438" s="737">
        <v>19</v>
      </c>
      <c r="B438" s="737">
        <v>1</v>
      </c>
      <c r="C438" s="738"/>
      <c r="D438" s="738"/>
      <c r="E438" s="738"/>
      <c r="F438" s="738"/>
      <c r="G438" s="738"/>
      <c r="H438" s="738"/>
      <c r="I438" s="738"/>
      <c r="J438" s="739"/>
      <c r="K438" s="740"/>
      <c r="L438" s="740"/>
      <c r="M438" s="740"/>
      <c r="N438" s="740"/>
      <c r="O438" s="740"/>
      <c r="P438" s="741"/>
      <c r="Q438" s="741"/>
      <c r="R438" s="741"/>
      <c r="S438" s="741"/>
      <c r="T438" s="741"/>
      <c r="U438" s="741"/>
      <c r="V438" s="741"/>
      <c r="W438" s="741"/>
      <c r="X438" s="741"/>
      <c r="Y438" s="742"/>
      <c r="Z438" s="743"/>
      <c r="AA438" s="743"/>
      <c r="AB438" s="744"/>
      <c r="AC438" s="745"/>
      <c r="AD438" s="745"/>
      <c r="AE438" s="745"/>
      <c r="AF438" s="745"/>
      <c r="AG438" s="745"/>
      <c r="AH438" s="746"/>
      <c r="AI438" s="747"/>
      <c r="AJ438" s="747"/>
      <c r="AK438" s="747"/>
      <c r="AL438" s="748"/>
      <c r="AM438" s="749"/>
      <c r="AN438" s="749"/>
      <c r="AO438" s="750"/>
      <c r="AP438" s="736"/>
      <c r="AQ438" s="736"/>
      <c r="AR438" s="736"/>
      <c r="AS438" s="736"/>
      <c r="AT438" s="736"/>
      <c r="AU438" s="736"/>
      <c r="AV438" s="736"/>
      <c r="AW438" s="736"/>
      <c r="AX438" s="736"/>
    </row>
    <row r="439" spans="1:50" ht="24.75" hidden="1" customHeight="1" x14ac:dyDescent="0.15">
      <c r="A439" s="737">
        <v>20</v>
      </c>
      <c r="B439" s="737">
        <v>1</v>
      </c>
      <c r="C439" s="738"/>
      <c r="D439" s="738"/>
      <c r="E439" s="738"/>
      <c r="F439" s="738"/>
      <c r="G439" s="738"/>
      <c r="H439" s="738"/>
      <c r="I439" s="738"/>
      <c r="J439" s="739"/>
      <c r="K439" s="740"/>
      <c r="L439" s="740"/>
      <c r="M439" s="740"/>
      <c r="N439" s="740"/>
      <c r="O439" s="740"/>
      <c r="P439" s="741"/>
      <c r="Q439" s="741"/>
      <c r="R439" s="741"/>
      <c r="S439" s="741"/>
      <c r="T439" s="741"/>
      <c r="U439" s="741"/>
      <c r="V439" s="741"/>
      <c r="W439" s="741"/>
      <c r="X439" s="741"/>
      <c r="Y439" s="742"/>
      <c r="Z439" s="743"/>
      <c r="AA439" s="743"/>
      <c r="AB439" s="744"/>
      <c r="AC439" s="745"/>
      <c r="AD439" s="745"/>
      <c r="AE439" s="745"/>
      <c r="AF439" s="745"/>
      <c r="AG439" s="745"/>
      <c r="AH439" s="746"/>
      <c r="AI439" s="747"/>
      <c r="AJ439" s="747"/>
      <c r="AK439" s="747"/>
      <c r="AL439" s="748"/>
      <c r="AM439" s="749"/>
      <c r="AN439" s="749"/>
      <c r="AO439" s="750"/>
      <c r="AP439" s="736"/>
      <c r="AQ439" s="736"/>
      <c r="AR439" s="736"/>
      <c r="AS439" s="736"/>
      <c r="AT439" s="736"/>
      <c r="AU439" s="736"/>
      <c r="AV439" s="736"/>
      <c r="AW439" s="736"/>
      <c r="AX439" s="736"/>
    </row>
    <row r="440" spans="1:50" ht="24.75" hidden="1" customHeight="1" x14ac:dyDescent="0.15">
      <c r="A440" s="737">
        <v>21</v>
      </c>
      <c r="B440" s="737">
        <v>1</v>
      </c>
      <c r="C440" s="738"/>
      <c r="D440" s="738"/>
      <c r="E440" s="738"/>
      <c r="F440" s="738"/>
      <c r="G440" s="738"/>
      <c r="H440" s="738"/>
      <c r="I440" s="738"/>
      <c r="J440" s="739"/>
      <c r="K440" s="740"/>
      <c r="L440" s="740"/>
      <c r="M440" s="740"/>
      <c r="N440" s="740"/>
      <c r="O440" s="740"/>
      <c r="P440" s="741"/>
      <c r="Q440" s="741"/>
      <c r="R440" s="741"/>
      <c r="S440" s="741"/>
      <c r="T440" s="741"/>
      <c r="U440" s="741"/>
      <c r="V440" s="741"/>
      <c r="W440" s="741"/>
      <c r="X440" s="741"/>
      <c r="Y440" s="742"/>
      <c r="Z440" s="743"/>
      <c r="AA440" s="743"/>
      <c r="AB440" s="744"/>
      <c r="AC440" s="745"/>
      <c r="AD440" s="745"/>
      <c r="AE440" s="745"/>
      <c r="AF440" s="745"/>
      <c r="AG440" s="745"/>
      <c r="AH440" s="746"/>
      <c r="AI440" s="747"/>
      <c r="AJ440" s="747"/>
      <c r="AK440" s="747"/>
      <c r="AL440" s="748"/>
      <c r="AM440" s="749"/>
      <c r="AN440" s="749"/>
      <c r="AO440" s="750"/>
      <c r="AP440" s="736"/>
      <c r="AQ440" s="736"/>
      <c r="AR440" s="736"/>
      <c r="AS440" s="736"/>
      <c r="AT440" s="736"/>
      <c r="AU440" s="736"/>
      <c r="AV440" s="736"/>
      <c r="AW440" s="736"/>
      <c r="AX440" s="736"/>
    </row>
    <row r="441" spans="1:50" ht="24.75" hidden="1" customHeight="1" x14ac:dyDescent="0.15">
      <c r="A441" s="737">
        <v>22</v>
      </c>
      <c r="B441" s="737">
        <v>1</v>
      </c>
      <c r="C441" s="738"/>
      <c r="D441" s="738"/>
      <c r="E441" s="738"/>
      <c r="F441" s="738"/>
      <c r="G441" s="738"/>
      <c r="H441" s="738"/>
      <c r="I441" s="738"/>
      <c r="J441" s="739"/>
      <c r="K441" s="740"/>
      <c r="L441" s="740"/>
      <c r="M441" s="740"/>
      <c r="N441" s="740"/>
      <c r="O441" s="740"/>
      <c r="P441" s="741"/>
      <c r="Q441" s="741"/>
      <c r="R441" s="741"/>
      <c r="S441" s="741"/>
      <c r="T441" s="741"/>
      <c r="U441" s="741"/>
      <c r="V441" s="741"/>
      <c r="W441" s="741"/>
      <c r="X441" s="741"/>
      <c r="Y441" s="742"/>
      <c r="Z441" s="743"/>
      <c r="AA441" s="743"/>
      <c r="AB441" s="744"/>
      <c r="AC441" s="745"/>
      <c r="AD441" s="745"/>
      <c r="AE441" s="745"/>
      <c r="AF441" s="745"/>
      <c r="AG441" s="745"/>
      <c r="AH441" s="746"/>
      <c r="AI441" s="747"/>
      <c r="AJ441" s="747"/>
      <c r="AK441" s="747"/>
      <c r="AL441" s="748"/>
      <c r="AM441" s="749"/>
      <c r="AN441" s="749"/>
      <c r="AO441" s="750"/>
      <c r="AP441" s="736"/>
      <c r="AQ441" s="736"/>
      <c r="AR441" s="736"/>
      <c r="AS441" s="736"/>
      <c r="AT441" s="736"/>
      <c r="AU441" s="736"/>
      <c r="AV441" s="736"/>
      <c r="AW441" s="736"/>
      <c r="AX441" s="736"/>
    </row>
    <row r="442" spans="1:50" ht="24.75" hidden="1" customHeight="1" x14ac:dyDescent="0.15">
      <c r="A442" s="737">
        <v>23</v>
      </c>
      <c r="B442" s="737">
        <v>1</v>
      </c>
      <c r="C442" s="738"/>
      <c r="D442" s="738"/>
      <c r="E442" s="738"/>
      <c r="F442" s="738"/>
      <c r="G442" s="738"/>
      <c r="H442" s="738"/>
      <c r="I442" s="738"/>
      <c r="J442" s="739"/>
      <c r="K442" s="740"/>
      <c r="L442" s="740"/>
      <c r="M442" s="740"/>
      <c r="N442" s="740"/>
      <c r="O442" s="740"/>
      <c r="P442" s="741"/>
      <c r="Q442" s="741"/>
      <c r="R442" s="741"/>
      <c r="S442" s="741"/>
      <c r="T442" s="741"/>
      <c r="U442" s="741"/>
      <c r="V442" s="741"/>
      <c r="W442" s="741"/>
      <c r="X442" s="741"/>
      <c r="Y442" s="742"/>
      <c r="Z442" s="743"/>
      <c r="AA442" s="743"/>
      <c r="AB442" s="744"/>
      <c r="AC442" s="745"/>
      <c r="AD442" s="745"/>
      <c r="AE442" s="745"/>
      <c r="AF442" s="745"/>
      <c r="AG442" s="745"/>
      <c r="AH442" s="746"/>
      <c r="AI442" s="747"/>
      <c r="AJ442" s="747"/>
      <c r="AK442" s="747"/>
      <c r="AL442" s="748"/>
      <c r="AM442" s="749"/>
      <c r="AN442" s="749"/>
      <c r="AO442" s="750"/>
      <c r="AP442" s="736"/>
      <c r="AQ442" s="736"/>
      <c r="AR442" s="736"/>
      <c r="AS442" s="736"/>
      <c r="AT442" s="736"/>
      <c r="AU442" s="736"/>
      <c r="AV442" s="736"/>
      <c r="AW442" s="736"/>
      <c r="AX442" s="736"/>
    </row>
    <row r="443" spans="1:50" ht="24.75" hidden="1" customHeight="1" x14ac:dyDescent="0.15">
      <c r="A443" s="737">
        <v>24</v>
      </c>
      <c r="B443" s="737">
        <v>1</v>
      </c>
      <c r="C443" s="738"/>
      <c r="D443" s="738"/>
      <c r="E443" s="738"/>
      <c r="F443" s="738"/>
      <c r="G443" s="738"/>
      <c r="H443" s="738"/>
      <c r="I443" s="738"/>
      <c r="J443" s="739"/>
      <c r="K443" s="740"/>
      <c r="L443" s="740"/>
      <c r="M443" s="740"/>
      <c r="N443" s="740"/>
      <c r="O443" s="740"/>
      <c r="P443" s="741"/>
      <c r="Q443" s="741"/>
      <c r="R443" s="741"/>
      <c r="S443" s="741"/>
      <c r="T443" s="741"/>
      <c r="U443" s="741"/>
      <c r="V443" s="741"/>
      <c r="W443" s="741"/>
      <c r="X443" s="741"/>
      <c r="Y443" s="742"/>
      <c r="Z443" s="743"/>
      <c r="AA443" s="743"/>
      <c r="AB443" s="744"/>
      <c r="AC443" s="745"/>
      <c r="AD443" s="745"/>
      <c r="AE443" s="745"/>
      <c r="AF443" s="745"/>
      <c r="AG443" s="745"/>
      <c r="AH443" s="746"/>
      <c r="AI443" s="747"/>
      <c r="AJ443" s="747"/>
      <c r="AK443" s="747"/>
      <c r="AL443" s="748"/>
      <c r="AM443" s="749"/>
      <c r="AN443" s="749"/>
      <c r="AO443" s="750"/>
      <c r="AP443" s="736"/>
      <c r="AQ443" s="736"/>
      <c r="AR443" s="736"/>
      <c r="AS443" s="736"/>
      <c r="AT443" s="736"/>
      <c r="AU443" s="736"/>
      <c r="AV443" s="736"/>
      <c r="AW443" s="736"/>
      <c r="AX443" s="736"/>
    </row>
    <row r="444" spans="1:50" s="6" customFormat="1" ht="24.75" hidden="1" customHeight="1" x14ac:dyDescent="0.15">
      <c r="A444" s="737">
        <v>25</v>
      </c>
      <c r="B444" s="737">
        <v>1</v>
      </c>
      <c r="C444" s="738"/>
      <c r="D444" s="738"/>
      <c r="E444" s="738"/>
      <c r="F444" s="738"/>
      <c r="G444" s="738"/>
      <c r="H444" s="738"/>
      <c r="I444" s="738"/>
      <c r="J444" s="739"/>
      <c r="K444" s="740"/>
      <c r="L444" s="740"/>
      <c r="M444" s="740"/>
      <c r="N444" s="740"/>
      <c r="O444" s="740"/>
      <c r="P444" s="741"/>
      <c r="Q444" s="741"/>
      <c r="R444" s="741"/>
      <c r="S444" s="741"/>
      <c r="T444" s="741"/>
      <c r="U444" s="741"/>
      <c r="V444" s="741"/>
      <c r="W444" s="741"/>
      <c r="X444" s="741"/>
      <c r="Y444" s="742"/>
      <c r="Z444" s="743"/>
      <c r="AA444" s="743"/>
      <c r="AB444" s="744"/>
      <c r="AC444" s="745"/>
      <c r="AD444" s="745"/>
      <c r="AE444" s="745"/>
      <c r="AF444" s="745"/>
      <c r="AG444" s="745"/>
      <c r="AH444" s="746"/>
      <c r="AI444" s="747"/>
      <c r="AJ444" s="747"/>
      <c r="AK444" s="747"/>
      <c r="AL444" s="748"/>
      <c r="AM444" s="749"/>
      <c r="AN444" s="749"/>
      <c r="AO444" s="750"/>
      <c r="AP444" s="736"/>
      <c r="AQ444" s="736"/>
      <c r="AR444" s="736"/>
      <c r="AS444" s="736"/>
      <c r="AT444" s="736"/>
      <c r="AU444" s="736"/>
      <c r="AV444" s="736"/>
      <c r="AW444" s="736"/>
      <c r="AX444" s="736"/>
    </row>
    <row r="445" spans="1:50" ht="24.75" hidden="1" customHeight="1" x14ac:dyDescent="0.15">
      <c r="A445" s="737">
        <v>26</v>
      </c>
      <c r="B445" s="737">
        <v>1</v>
      </c>
      <c r="C445" s="738"/>
      <c r="D445" s="738"/>
      <c r="E445" s="738"/>
      <c r="F445" s="738"/>
      <c r="G445" s="738"/>
      <c r="H445" s="738"/>
      <c r="I445" s="738"/>
      <c r="J445" s="739"/>
      <c r="K445" s="740"/>
      <c r="L445" s="740"/>
      <c r="M445" s="740"/>
      <c r="N445" s="740"/>
      <c r="O445" s="740"/>
      <c r="P445" s="741"/>
      <c r="Q445" s="741"/>
      <c r="R445" s="741"/>
      <c r="S445" s="741"/>
      <c r="T445" s="741"/>
      <c r="U445" s="741"/>
      <c r="V445" s="741"/>
      <c r="W445" s="741"/>
      <c r="X445" s="741"/>
      <c r="Y445" s="742"/>
      <c r="Z445" s="743"/>
      <c r="AA445" s="743"/>
      <c r="AB445" s="744"/>
      <c r="AC445" s="745"/>
      <c r="AD445" s="745"/>
      <c r="AE445" s="745"/>
      <c r="AF445" s="745"/>
      <c r="AG445" s="745"/>
      <c r="AH445" s="746"/>
      <c r="AI445" s="747"/>
      <c r="AJ445" s="747"/>
      <c r="AK445" s="747"/>
      <c r="AL445" s="748"/>
      <c r="AM445" s="749"/>
      <c r="AN445" s="749"/>
      <c r="AO445" s="750"/>
      <c r="AP445" s="736"/>
      <c r="AQ445" s="736"/>
      <c r="AR445" s="736"/>
      <c r="AS445" s="736"/>
      <c r="AT445" s="736"/>
      <c r="AU445" s="736"/>
      <c r="AV445" s="736"/>
      <c r="AW445" s="736"/>
      <c r="AX445" s="736"/>
    </row>
    <row r="446" spans="1:50" ht="24.75" hidden="1" customHeight="1" x14ac:dyDescent="0.15">
      <c r="A446" s="737">
        <v>27</v>
      </c>
      <c r="B446" s="737">
        <v>1</v>
      </c>
      <c r="C446" s="738"/>
      <c r="D446" s="738"/>
      <c r="E446" s="738"/>
      <c r="F446" s="738"/>
      <c r="G446" s="738"/>
      <c r="H446" s="738"/>
      <c r="I446" s="738"/>
      <c r="J446" s="739"/>
      <c r="K446" s="740"/>
      <c r="L446" s="740"/>
      <c r="M446" s="740"/>
      <c r="N446" s="740"/>
      <c r="O446" s="740"/>
      <c r="P446" s="741"/>
      <c r="Q446" s="741"/>
      <c r="R446" s="741"/>
      <c r="S446" s="741"/>
      <c r="T446" s="741"/>
      <c r="U446" s="741"/>
      <c r="V446" s="741"/>
      <c r="W446" s="741"/>
      <c r="X446" s="741"/>
      <c r="Y446" s="742"/>
      <c r="Z446" s="743"/>
      <c r="AA446" s="743"/>
      <c r="AB446" s="744"/>
      <c r="AC446" s="745"/>
      <c r="AD446" s="745"/>
      <c r="AE446" s="745"/>
      <c r="AF446" s="745"/>
      <c r="AG446" s="745"/>
      <c r="AH446" s="746"/>
      <c r="AI446" s="747"/>
      <c r="AJ446" s="747"/>
      <c r="AK446" s="747"/>
      <c r="AL446" s="748"/>
      <c r="AM446" s="749"/>
      <c r="AN446" s="749"/>
      <c r="AO446" s="750"/>
      <c r="AP446" s="736"/>
      <c r="AQ446" s="736"/>
      <c r="AR446" s="736"/>
      <c r="AS446" s="736"/>
      <c r="AT446" s="736"/>
      <c r="AU446" s="736"/>
      <c r="AV446" s="736"/>
      <c r="AW446" s="736"/>
      <c r="AX446" s="736"/>
    </row>
    <row r="447" spans="1:50" ht="24.75" hidden="1" customHeight="1" x14ac:dyDescent="0.15">
      <c r="A447" s="737">
        <v>28</v>
      </c>
      <c r="B447" s="737">
        <v>1</v>
      </c>
      <c r="C447" s="738"/>
      <c r="D447" s="738"/>
      <c r="E447" s="738"/>
      <c r="F447" s="738"/>
      <c r="G447" s="738"/>
      <c r="H447" s="738"/>
      <c r="I447" s="738"/>
      <c r="J447" s="739"/>
      <c r="K447" s="740"/>
      <c r="L447" s="740"/>
      <c r="M447" s="740"/>
      <c r="N447" s="740"/>
      <c r="O447" s="740"/>
      <c r="P447" s="741"/>
      <c r="Q447" s="741"/>
      <c r="R447" s="741"/>
      <c r="S447" s="741"/>
      <c r="T447" s="741"/>
      <c r="U447" s="741"/>
      <c r="V447" s="741"/>
      <c r="W447" s="741"/>
      <c r="X447" s="741"/>
      <c r="Y447" s="742"/>
      <c r="Z447" s="743"/>
      <c r="AA447" s="743"/>
      <c r="AB447" s="744"/>
      <c r="AC447" s="745"/>
      <c r="AD447" s="745"/>
      <c r="AE447" s="745"/>
      <c r="AF447" s="745"/>
      <c r="AG447" s="745"/>
      <c r="AH447" s="746"/>
      <c r="AI447" s="747"/>
      <c r="AJ447" s="747"/>
      <c r="AK447" s="747"/>
      <c r="AL447" s="748"/>
      <c r="AM447" s="749"/>
      <c r="AN447" s="749"/>
      <c r="AO447" s="750"/>
      <c r="AP447" s="736"/>
      <c r="AQ447" s="736"/>
      <c r="AR447" s="736"/>
      <c r="AS447" s="736"/>
      <c r="AT447" s="736"/>
      <c r="AU447" s="736"/>
      <c r="AV447" s="736"/>
      <c r="AW447" s="736"/>
      <c r="AX447" s="736"/>
    </row>
    <row r="448" spans="1:50" ht="24.75" hidden="1" customHeight="1" x14ac:dyDescent="0.15">
      <c r="A448" s="737">
        <v>29</v>
      </c>
      <c r="B448" s="737">
        <v>1</v>
      </c>
      <c r="C448" s="738"/>
      <c r="D448" s="738"/>
      <c r="E448" s="738"/>
      <c r="F448" s="738"/>
      <c r="G448" s="738"/>
      <c r="H448" s="738"/>
      <c r="I448" s="738"/>
      <c r="J448" s="739"/>
      <c r="K448" s="740"/>
      <c r="L448" s="740"/>
      <c r="M448" s="740"/>
      <c r="N448" s="740"/>
      <c r="O448" s="740"/>
      <c r="P448" s="741"/>
      <c r="Q448" s="741"/>
      <c r="R448" s="741"/>
      <c r="S448" s="741"/>
      <c r="T448" s="741"/>
      <c r="U448" s="741"/>
      <c r="V448" s="741"/>
      <c r="W448" s="741"/>
      <c r="X448" s="741"/>
      <c r="Y448" s="742"/>
      <c r="Z448" s="743"/>
      <c r="AA448" s="743"/>
      <c r="AB448" s="744"/>
      <c r="AC448" s="745"/>
      <c r="AD448" s="745"/>
      <c r="AE448" s="745"/>
      <c r="AF448" s="745"/>
      <c r="AG448" s="745"/>
      <c r="AH448" s="746"/>
      <c r="AI448" s="747"/>
      <c r="AJ448" s="747"/>
      <c r="AK448" s="747"/>
      <c r="AL448" s="748"/>
      <c r="AM448" s="749"/>
      <c r="AN448" s="749"/>
      <c r="AO448" s="750"/>
      <c r="AP448" s="736"/>
      <c r="AQ448" s="736"/>
      <c r="AR448" s="736"/>
      <c r="AS448" s="736"/>
      <c r="AT448" s="736"/>
      <c r="AU448" s="736"/>
      <c r="AV448" s="736"/>
      <c r="AW448" s="736"/>
      <c r="AX448" s="736"/>
    </row>
    <row r="449" spans="1:50" ht="24.75" hidden="1" customHeight="1" x14ac:dyDescent="0.15">
      <c r="A449" s="737">
        <v>30</v>
      </c>
      <c r="B449" s="737">
        <v>1</v>
      </c>
      <c r="C449" s="738"/>
      <c r="D449" s="738"/>
      <c r="E449" s="738"/>
      <c r="F449" s="738"/>
      <c r="G449" s="738"/>
      <c r="H449" s="738"/>
      <c r="I449" s="738"/>
      <c r="J449" s="739"/>
      <c r="K449" s="740"/>
      <c r="L449" s="740"/>
      <c r="M449" s="740"/>
      <c r="N449" s="740"/>
      <c r="O449" s="740"/>
      <c r="P449" s="741"/>
      <c r="Q449" s="741"/>
      <c r="R449" s="741"/>
      <c r="S449" s="741"/>
      <c r="T449" s="741"/>
      <c r="U449" s="741"/>
      <c r="V449" s="741"/>
      <c r="W449" s="741"/>
      <c r="X449" s="741"/>
      <c r="Y449" s="742"/>
      <c r="Z449" s="743"/>
      <c r="AA449" s="743"/>
      <c r="AB449" s="744"/>
      <c r="AC449" s="745"/>
      <c r="AD449" s="745"/>
      <c r="AE449" s="745"/>
      <c r="AF449" s="745"/>
      <c r="AG449" s="745"/>
      <c r="AH449" s="746"/>
      <c r="AI449" s="747"/>
      <c r="AJ449" s="747"/>
      <c r="AK449" s="747"/>
      <c r="AL449" s="748"/>
      <c r="AM449" s="749"/>
      <c r="AN449" s="749"/>
      <c r="AO449" s="750"/>
      <c r="AP449" s="736"/>
      <c r="AQ449" s="736"/>
      <c r="AR449" s="736"/>
      <c r="AS449" s="736"/>
      <c r="AT449" s="736"/>
      <c r="AU449" s="736"/>
      <c r="AV449" s="736"/>
      <c r="AW449" s="736"/>
      <c r="AX449" s="7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7"/>
      <c r="B452" s="537"/>
      <c r="C452" s="537" t="s">
        <v>86</v>
      </c>
      <c r="D452" s="537"/>
      <c r="E452" s="537"/>
      <c r="F452" s="537"/>
      <c r="G452" s="537"/>
      <c r="H452" s="537"/>
      <c r="I452" s="537"/>
      <c r="J452" s="732" t="s">
        <v>64</v>
      </c>
      <c r="K452" s="732"/>
      <c r="L452" s="732"/>
      <c r="M452" s="732"/>
      <c r="N452" s="732"/>
      <c r="O452" s="732"/>
      <c r="P452" s="735" t="s">
        <v>87</v>
      </c>
      <c r="Q452" s="735"/>
      <c r="R452" s="735"/>
      <c r="S452" s="735"/>
      <c r="T452" s="735"/>
      <c r="U452" s="735"/>
      <c r="V452" s="735"/>
      <c r="W452" s="735"/>
      <c r="X452" s="735"/>
      <c r="Y452" s="735" t="s">
        <v>88</v>
      </c>
      <c r="Z452" s="537"/>
      <c r="AA452" s="537"/>
      <c r="AB452" s="537"/>
      <c r="AC452" s="732" t="s">
        <v>217</v>
      </c>
      <c r="AD452" s="732"/>
      <c r="AE452" s="732"/>
      <c r="AF452" s="732"/>
      <c r="AG452" s="732"/>
      <c r="AH452" s="735" t="s">
        <v>63</v>
      </c>
      <c r="AI452" s="537"/>
      <c r="AJ452" s="537"/>
      <c r="AK452" s="537"/>
      <c r="AL452" s="537" t="s">
        <v>16</v>
      </c>
      <c r="AM452" s="537"/>
      <c r="AN452" s="537"/>
      <c r="AO452" s="753"/>
      <c r="AP452" s="752" t="s">
        <v>223</v>
      </c>
      <c r="AQ452" s="752"/>
      <c r="AR452" s="752"/>
      <c r="AS452" s="752"/>
      <c r="AT452" s="752"/>
      <c r="AU452" s="752"/>
      <c r="AV452" s="752"/>
      <c r="AW452" s="752"/>
      <c r="AX452" s="752"/>
    </row>
    <row r="453" spans="1:50" ht="24.75" hidden="1" customHeight="1" x14ac:dyDescent="0.15">
      <c r="A453" s="737">
        <v>1</v>
      </c>
      <c r="B453" s="737">
        <v>1</v>
      </c>
      <c r="C453" s="738"/>
      <c r="D453" s="738"/>
      <c r="E453" s="738"/>
      <c r="F453" s="738"/>
      <c r="G453" s="738"/>
      <c r="H453" s="738"/>
      <c r="I453" s="738"/>
      <c r="J453" s="739"/>
      <c r="K453" s="740"/>
      <c r="L453" s="740"/>
      <c r="M453" s="740"/>
      <c r="N453" s="740"/>
      <c r="O453" s="740"/>
      <c r="P453" s="741"/>
      <c r="Q453" s="741"/>
      <c r="R453" s="741"/>
      <c r="S453" s="741"/>
      <c r="T453" s="741"/>
      <c r="U453" s="741"/>
      <c r="V453" s="741"/>
      <c r="W453" s="741"/>
      <c r="X453" s="741"/>
      <c r="Y453" s="742"/>
      <c r="Z453" s="743"/>
      <c r="AA453" s="743"/>
      <c r="AB453" s="744"/>
      <c r="AC453" s="745"/>
      <c r="AD453" s="745"/>
      <c r="AE453" s="745"/>
      <c r="AF453" s="745"/>
      <c r="AG453" s="745"/>
      <c r="AH453" s="746"/>
      <c r="AI453" s="747"/>
      <c r="AJ453" s="747"/>
      <c r="AK453" s="747"/>
      <c r="AL453" s="748"/>
      <c r="AM453" s="749"/>
      <c r="AN453" s="749"/>
      <c r="AO453" s="750"/>
      <c r="AP453" s="736"/>
      <c r="AQ453" s="736"/>
      <c r="AR453" s="736"/>
      <c r="AS453" s="736"/>
      <c r="AT453" s="736"/>
      <c r="AU453" s="736"/>
      <c r="AV453" s="736"/>
      <c r="AW453" s="736"/>
      <c r="AX453" s="736"/>
    </row>
    <row r="454" spans="1:50" ht="24.75" hidden="1" customHeight="1" x14ac:dyDescent="0.15">
      <c r="A454" s="737">
        <v>2</v>
      </c>
      <c r="B454" s="737">
        <v>1</v>
      </c>
      <c r="C454" s="738"/>
      <c r="D454" s="738"/>
      <c r="E454" s="738"/>
      <c r="F454" s="738"/>
      <c r="G454" s="738"/>
      <c r="H454" s="738"/>
      <c r="I454" s="738"/>
      <c r="J454" s="739"/>
      <c r="K454" s="740"/>
      <c r="L454" s="740"/>
      <c r="M454" s="740"/>
      <c r="N454" s="740"/>
      <c r="O454" s="740"/>
      <c r="P454" s="741"/>
      <c r="Q454" s="741"/>
      <c r="R454" s="741"/>
      <c r="S454" s="741"/>
      <c r="T454" s="741"/>
      <c r="U454" s="741"/>
      <c r="V454" s="741"/>
      <c r="W454" s="741"/>
      <c r="X454" s="741"/>
      <c r="Y454" s="742"/>
      <c r="Z454" s="743"/>
      <c r="AA454" s="743"/>
      <c r="AB454" s="744"/>
      <c r="AC454" s="745"/>
      <c r="AD454" s="745"/>
      <c r="AE454" s="745"/>
      <c r="AF454" s="745"/>
      <c r="AG454" s="745"/>
      <c r="AH454" s="746"/>
      <c r="AI454" s="747"/>
      <c r="AJ454" s="747"/>
      <c r="AK454" s="747"/>
      <c r="AL454" s="748"/>
      <c r="AM454" s="749"/>
      <c r="AN454" s="749"/>
      <c r="AO454" s="750"/>
      <c r="AP454" s="736"/>
      <c r="AQ454" s="736"/>
      <c r="AR454" s="736"/>
      <c r="AS454" s="736"/>
      <c r="AT454" s="736"/>
      <c r="AU454" s="736"/>
      <c r="AV454" s="736"/>
      <c r="AW454" s="736"/>
      <c r="AX454" s="736"/>
    </row>
    <row r="455" spans="1:50" ht="24.75" hidden="1" customHeight="1" x14ac:dyDescent="0.15">
      <c r="A455" s="737">
        <v>3</v>
      </c>
      <c r="B455" s="737">
        <v>1</v>
      </c>
      <c r="C455" s="738"/>
      <c r="D455" s="738"/>
      <c r="E455" s="738"/>
      <c r="F455" s="738"/>
      <c r="G455" s="738"/>
      <c r="H455" s="738"/>
      <c r="I455" s="738"/>
      <c r="J455" s="739"/>
      <c r="K455" s="740"/>
      <c r="L455" s="740"/>
      <c r="M455" s="740"/>
      <c r="N455" s="740"/>
      <c r="O455" s="740"/>
      <c r="P455" s="741"/>
      <c r="Q455" s="741"/>
      <c r="R455" s="741"/>
      <c r="S455" s="741"/>
      <c r="T455" s="741"/>
      <c r="U455" s="741"/>
      <c r="V455" s="741"/>
      <c r="W455" s="741"/>
      <c r="X455" s="741"/>
      <c r="Y455" s="742"/>
      <c r="Z455" s="743"/>
      <c r="AA455" s="743"/>
      <c r="AB455" s="744"/>
      <c r="AC455" s="745"/>
      <c r="AD455" s="745"/>
      <c r="AE455" s="745"/>
      <c r="AF455" s="745"/>
      <c r="AG455" s="745"/>
      <c r="AH455" s="746"/>
      <c r="AI455" s="747"/>
      <c r="AJ455" s="747"/>
      <c r="AK455" s="747"/>
      <c r="AL455" s="748"/>
      <c r="AM455" s="749"/>
      <c r="AN455" s="749"/>
      <c r="AO455" s="750"/>
      <c r="AP455" s="736"/>
      <c r="AQ455" s="736"/>
      <c r="AR455" s="736"/>
      <c r="AS455" s="736"/>
      <c r="AT455" s="736"/>
      <c r="AU455" s="736"/>
      <c r="AV455" s="736"/>
      <c r="AW455" s="736"/>
      <c r="AX455" s="736"/>
    </row>
    <row r="456" spans="1:50" ht="24.75" hidden="1" customHeight="1" x14ac:dyDescent="0.15">
      <c r="A456" s="737">
        <v>4</v>
      </c>
      <c r="B456" s="737">
        <v>1</v>
      </c>
      <c r="C456" s="738"/>
      <c r="D456" s="738"/>
      <c r="E456" s="738"/>
      <c r="F456" s="738"/>
      <c r="G456" s="738"/>
      <c r="H456" s="738"/>
      <c r="I456" s="738"/>
      <c r="J456" s="739"/>
      <c r="K456" s="740"/>
      <c r="L456" s="740"/>
      <c r="M456" s="740"/>
      <c r="N456" s="740"/>
      <c r="O456" s="740"/>
      <c r="P456" s="741"/>
      <c r="Q456" s="741"/>
      <c r="R456" s="741"/>
      <c r="S456" s="741"/>
      <c r="T456" s="741"/>
      <c r="U456" s="741"/>
      <c r="V456" s="741"/>
      <c r="W456" s="741"/>
      <c r="X456" s="741"/>
      <c r="Y456" s="742"/>
      <c r="Z456" s="743"/>
      <c r="AA456" s="743"/>
      <c r="AB456" s="744"/>
      <c r="AC456" s="745"/>
      <c r="AD456" s="745"/>
      <c r="AE456" s="745"/>
      <c r="AF456" s="745"/>
      <c r="AG456" s="745"/>
      <c r="AH456" s="746"/>
      <c r="AI456" s="747"/>
      <c r="AJ456" s="747"/>
      <c r="AK456" s="747"/>
      <c r="AL456" s="748"/>
      <c r="AM456" s="749"/>
      <c r="AN456" s="749"/>
      <c r="AO456" s="750"/>
      <c r="AP456" s="736"/>
      <c r="AQ456" s="736"/>
      <c r="AR456" s="736"/>
      <c r="AS456" s="736"/>
      <c r="AT456" s="736"/>
      <c r="AU456" s="736"/>
      <c r="AV456" s="736"/>
      <c r="AW456" s="736"/>
      <c r="AX456" s="736"/>
    </row>
    <row r="457" spans="1:50" ht="24.75" hidden="1" customHeight="1" x14ac:dyDescent="0.15">
      <c r="A457" s="737">
        <v>5</v>
      </c>
      <c r="B457" s="737">
        <v>1</v>
      </c>
      <c r="C457" s="738"/>
      <c r="D457" s="738"/>
      <c r="E457" s="738"/>
      <c r="F457" s="738"/>
      <c r="G457" s="738"/>
      <c r="H457" s="738"/>
      <c r="I457" s="738"/>
      <c r="J457" s="739"/>
      <c r="K457" s="740"/>
      <c r="L457" s="740"/>
      <c r="M457" s="740"/>
      <c r="N457" s="740"/>
      <c r="O457" s="740"/>
      <c r="P457" s="741"/>
      <c r="Q457" s="741"/>
      <c r="R457" s="741"/>
      <c r="S457" s="741"/>
      <c r="T457" s="741"/>
      <c r="U457" s="741"/>
      <c r="V457" s="741"/>
      <c r="W457" s="741"/>
      <c r="X457" s="741"/>
      <c r="Y457" s="742"/>
      <c r="Z457" s="743"/>
      <c r="AA457" s="743"/>
      <c r="AB457" s="744"/>
      <c r="AC457" s="745"/>
      <c r="AD457" s="745"/>
      <c r="AE457" s="745"/>
      <c r="AF457" s="745"/>
      <c r="AG457" s="745"/>
      <c r="AH457" s="746"/>
      <c r="AI457" s="747"/>
      <c r="AJ457" s="747"/>
      <c r="AK457" s="747"/>
      <c r="AL457" s="748"/>
      <c r="AM457" s="749"/>
      <c r="AN457" s="749"/>
      <c r="AO457" s="750"/>
      <c r="AP457" s="736"/>
      <c r="AQ457" s="736"/>
      <c r="AR457" s="736"/>
      <c r="AS457" s="736"/>
      <c r="AT457" s="736"/>
      <c r="AU457" s="736"/>
      <c r="AV457" s="736"/>
      <c r="AW457" s="736"/>
      <c r="AX457" s="736"/>
    </row>
    <row r="458" spans="1:50" ht="24.75" hidden="1" customHeight="1" x14ac:dyDescent="0.15">
      <c r="A458" s="737">
        <v>6</v>
      </c>
      <c r="B458" s="737">
        <v>1</v>
      </c>
      <c r="C458" s="738"/>
      <c r="D458" s="738"/>
      <c r="E458" s="738"/>
      <c r="F458" s="738"/>
      <c r="G458" s="738"/>
      <c r="H458" s="738"/>
      <c r="I458" s="738"/>
      <c r="J458" s="739"/>
      <c r="K458" s="740"/>
      <c r="L458" s="740"/>
      <c r="M458" s="740"/>
      <c r="N458" s="740"/>
      <c r="O458" s="740"/>
      <c r="P458" s="741"/>
      <c r="Q458" s="741"/>
      <c r="R458" s="741"/>
      <c r="S458" s="741"/>
      <c r="T458" s="741"/>
      <c r="U458" s="741"/>
      <c r="V458" s="741"/>
      <c r="W458" s="741"/>
      <c r="X458" s="741"/>
      <c r="Y458" s="742"/>
      <c r="Z458" s="743"/>
      <c r="AA458" s="743"/>
      <c r="AB458" s="744"/>
      <c r="AC458" s="745"/>
      <c r="AD458" s="745"/>
      <c r="AE458" s="745"/>
      <c r="AF458" s="745"/>
      <c r="AG458" s="745"/>
      <c r="AH458" s="746"/>
      <c r="AI458" s="747"/>
      <c r="AJ458" s="747"/>
      <c r="AK458" s="747"/>
      <c r="AL458" s="748"/>
      <c r="AM458" s="749"/>
      <c r="AN458" s="749"/>
      <c r="AO458" s="750"/>
      <c r="AP458" s="736"/>
      <c r="AQ458" s="736"/>
      <c r="AR458" s="736"/>
      <c r="AS458" s="736"/>
      <c r="AT458" s="736"/>
      <c r="AU458" s="736"/>
      <c r="AV458" s="736"/>
      <c r="AW458" s="736"/>
      <c r="AX458" s="736"/>
    </row>
    <row r="459" spans="1:50" ht="24.75" hidden="1" customHeight="1" x14ac:dyDescent="0.15">
      <c r="A459" s="737">
        <v>7</v>
      </c>
      <c r="B459" s="737">
        <v>1</v>
      </c>
      <c r="C459" s="738"/>
      <c r="D459" s="738"/>
      <c r="E459" s="738"/>
      <c r="F459" s="738"/>
      <c r="G459" s="738"/>
      <c r="H459" s="738"/>
      <c r="I459" s="738"/>
      <c r="J459" s="739"/>
      <c r="K459" s="740"/>
      <c r="L459" s="740"/>
      <c r="M459" s="740"/>
      <c r="N459" s="740"/>
      <c r="O459" s="740"/>
      <c r="P459" s="741"/>
      <c r="Q459" s="741"/>
      <c r="R459" s="741"/>
      <c r="S459" s="741"/>
      <c r="T459" s="741"/>
      <c r="U459" s="741"/>
      <c r="V459" s="741"/>
      <c r="W459" s="741"/>
      <c r="X459" s="741"/>
      <c r="Y459" s="742"/>
      <c r="Z459" s="743"/>
      <c r="AA459" s="743"/>
      <c r="AB459" s="744"/>
      <c r="AC459" s="745"/>
      <c r="AD459" s="745"/>
      <c r="AE459" s="745"/>
      <c r="AF459" s="745"/>
      <c r="AG459" s="745"/>
      <c r="AH459" s="746"/>
      <c r="AI459" s="747"/>
      <c r="AJ459" s="747"/>
      <c r="AK459" s="747"/>
      <c r="AL459" s="748"/>
      <c r="AM459" s="749"/>
      <c r="AN459" s="749"/>
      <c r="AO459" s="750"/>
      <c r="AP459" s="736"/>
      <c r="AQ459" s="736"/>
      <c r="AR459" s="736"/>
      <c r="AS459" s="736"/>
      <c r="AT459" s="736"/>
      <c r="AU459" s="736"/>
      <c r="AV459" s="736"/>
      <c r="AW459" s="736"/>
      <c r="AX459" s="736"/>
    </row>
    <row r="460" spans="1:50" ht="24.75" hidden="1" customHeight="1" x14ac:dyDescent="0.15">
      <c r="A460" s="737">
        <v>8</v>
      </c>
      <c r="B460" s="737">
        <v>1</v>
      </c>
      <c r="C460" s="738"/>
      <c r="D460" s="738"/>
      <c r="E460" s="738"/>
      <c r="F460" s="738"/>
      <c r="G460" s="738"/>
      <c r="H460" s="738"/>
      <c r="I460" s="738"/>
      <c r="J460" s="739"/>
      <c r="K460" s="740"/>
      <c r="L460" s="740"/>
      <c r="M460" s="740"/>
      <c r="N460" s="740"/>
      <c r="O460" s="740"/>
      <c r="P460" s="741"/>
      <c r="Q460" s="741"/>
      <c r="R460" s="741"/>
      <c r="S460" s="741"/>
      <c r="T460" s="741"/>
      <c r="U460" s="741"/>
      <c r="V460" s="741"/>
      <c r="W460" s="741"/>
      <c r="X460" s="741"/>
      <c r="Y460" s="742"/>
      <c r="Z460" s="743"/>
      <c r="AA460" s="743"/>
      <c r="AB460" s="744"/>
      <c r="AC460" s="745"/>
      <c r="AD460" s="745"/>
      <c r="AE460" s="745"/>
      <c r="AF460" s="745"/>
      <c r="AG460" s="745"/>
      <c r="AH460" s="746"/>
      <c r="AI460" s="747"/>
      <c r="AJ460" s="747"/>
      <c r="AK460" s="747"/>
      <c r="AL460" s="748"/>
      <c r="AM460" s="749"/>
      <c r="AN460" s="749"/>
      <c r="AO460" s="750"/>
      <c r="AP460" s="736"/>
      <c r="AQ460" s="736"/>
      <c r="AR460" s="736"/>
      <c r="AS460" s="736"/>
      <c r="AT460" s="736"/>
      <c r="AU460" s="736"/>
      <c r="AV460" s="736"/>
      <c r="AW460" s="736"/>
      <c r="AX460" s="736"/>
    </row>
    <row r="461" spans="1:50" ht="24.75" hidden="1" customHeight="1" x14ac:dyDescent="0.15">
      <c r="A461" s="737">
        <v>9</v>
      </c>
      <c r="B461" s="737">
        <v>1</v>
      </c>
      <c r="C461" s="738"/>
      <c r="D461" s="738"/>
      <c r="E461" s="738"/>
      <c r="F461" s="738"/>
      <c r="G461" s="738"/>
      <c r="H461" s="738"/>
      <c r="I461" s="738"/>
      <c r="J461" s="739"/>
      <c r="K461" s="740"/>
      <c r="L461" s="740"/>
      <c r="M461" s="740"/>
      <c r="N461" s="740"/>
      <c r="O461" s="740"/>
      <c r="P461" s="741"/>
      <c r="Q461" s="741"/>
      <c r="R461" s="741"/>
      <c r="S461" s="741"/>
      <c r="T461" s="741"/>
      <c r="U461" s="741"/>
      <c r="V461" s="741"/>
      <c r="W461" s="741"/>
      <c r="X461" s="741"/>
      <c r="Y461" s="742"/>
      <c r="Z461" s="743"/>
      <c r="AA461" s="743"/>
      <c r="AB461" s="744"/>
      <c r="AC461" s="745"/>
      <c r="AD461" s="745"/>
      <c r="AE461" s="745"/>
      <c r="AF461" s="745"/>
      <c r="AG461" s="745"/>
      <c r="AH461" s="746"/>
      <c r="AI461" s="747"/>
      <c r="AJ461" s="747"/>
      <c r="AK461" s="747"/>
      <c r="AL461" s="748"/>
      <c r="AM461" s="749"/>
      <c r="AN461" s="749"/>
      <c r="AO461" s="750"/>
      <c r="AP461" s="736"/>
      <c r="AQ461" s="736"/>
      <c r="AR461" s="736"/>
      <c r="AS461" s="736"/>
      <c r="AT461" s="736"/>
      <c r="AU461" s="736"/>
      <c r="AV461" s="736"/>
      <c r="AW461" s="736"/>
      <c r="AX461" s="736"/>
    </row>
    <row r="462" spans="1:50" ht="24.75" hidden="1" customHeight="1" x14ac:dyDescent="0.15">
      <c r="A462" s="737">
        <v>10</v>
      </c>
      <c r="B462" s="737">
        <v>1</v>
      </c>
      <c r="C462" s="738"/>
      <c r="D462" s="738"/>
      <c r="E462" s="738"/>
      <c r="F462" s="738"/>
      <c r="G462" s="738"/>
      <c r="H462" s="738"/>
      <c r="I462" s="738"/>
      <c r="J462" s="739"/>
      <c r="K462" s="740"/>
      <c r="L462" s="740"/>
      <c r="M462" s="740"/>
      <c r="N462" s="740"/>
      <c r="O462" s="740"/>
      <c r="P462" s="741"/>
      <c r="Q462" s="741"/>
      <c r="R462" s="741"/>
      <c r="S462" s="741"/>
      <c r="T462" s="741"/>
      <c r="U462" s="741"/>
      <c r="V462" s="741"/>
      <c r="W462" s="741"/>
      <c r="X462" s="741"/>
      <c r="Y462" s="742"/>
      <c r="Z462" s="743"/>
      <c r="AA462" s="743"/>
      <c r="AB462" s="744"/>
      <c r="AC462" s="745"/>
      <c r="AD462" s="745"/>
      <c r="AE462" s="745"/>
      <c r="AF462" s="745"/>
      <c r="AG462" s="745"/>
      <c r="AH462" s="746"/>
      <c r="AI462" s="747"/>
      <c r="AJ462" s="747"/>
      <c r="AK462" s="747"/>
      <c r="AL462" s="748"/>
      <c r="AM462" s="749"/>
      <c r="AN462" s="749"/>
      <c r="AO462" s="750"/>
      <c r="AP462" s="736"/>
      <c r="AQ462" s="736"/>
      <c r="AR462" s="736"/>
      <c r="AS462" s="736"/>
      <c r="AT462" s="736"/>
      <c r="AU462" s="736"/>
      <c r="AV462" s="736"/>
      <c r="AW462" s="736"/>
      <c r="AX462" s="736"/>
    </row>
    <row r="463" spans="1:50" ht="24.75" hidden="1" customHeight="1" x14ac:dyDescent="0.15">
      <c r="A463" s="737">
        <v>11</v>
      </c>
      <c r="B463" s="737">
        <v>1</v>
      </c>
      <c r="C463" s="738"/>
      <c r="D463" s="738"/>
      <c r="E463" s="738"/>
      <c r="F463" s="738"/>
      <c r="G463" s="738"/>
      <c r="H463" s="738"/>
      <c r="I463" s="738"/>
      <c r="J463" s="739"/>
      <c r="K463" s="740"/>
      <c r="L463" s="740"/>
      <c r="M463" s="740"/>
      <c r="N463" s="740"/>
      <c r="O463" s="740"/>
      <c r="P463" s="741"/>
      <c r="Q463" s="741"/>
      <c r="R463" s="741"/>
      <c r="S463" s="741"/>
      <c r="T463" s="741"/>
      <c r="U463" s="741"/>
      <c r="V463" s="741"/>
      <c r="W463" s="741"/>
      <c r="X463" s="741"/>
      <c r="Y463" s="742"/>
      <c r="Z463" s="743"/>
      <c r="AA463" s="743"/>
      <c r="AB463" s="744"/>
      <c r="AC463" s="745"/>
      <c r="AD463" s="745"/>
      <c r="AE463" s="745"/>
      <c r="AF463" s="745"/>
      <c r="AG463" s="745"/>
      <c r="AH463" s="746"/>
      <c r="AI463" s="747"/>
      <c r="AJ463" s="747"/>
      <c r="AK463" s="747"/>
      <c r="AL463" s="748"/>
      <c r="AM463" s="749"/>
      <c r="AN463" s="749"/>
      <c r="AO463" s="750"/>
      <c r="AP463" s="736"/>
      <c r="AQ463" s="736"/>
      <c r="AR463" s="736"/>
      <c r="AS463" s="736"/>
      <c r="AT463" s="736"/>
      <c r="AU463" s="736"/>
      <c r="AV463" s="736"/>
      <c r="AW463" s="736"/>
      <c r="AX463" s="736"/>
    </row>
    <row r="464" spans="1:50" ht="24.75" hidden="1" customHeight="1" x14ac:dyDescent="0.15">
      <c r="A464" s="737">
        <v>12</v>
      </c>
      <c r="B464" s="737">
        <v>1</v>
      </c>
      <c r="C464" s="738"/>
      <c r="D464" s="738"/>
      <c r="E464" s="738"/>
      <c r="F464" s="738"/>
      <c r="G464" s="738"/>
      <c r="H464" s="738"/>
      <c r="I464" s="738"/>
      <c r="J464" s="739"/>
      <c r="K464" s="740"/>
      <c r="L464" s="740"/>
      <c r="M464" s="740"/>
      <c r="N464" s="740"/>
      <c r="O464" s="740"/>
      <c r="P464" s="741"/>
      <c r="Q464" s="741"/>
      <c r="R464" s="741"/>
      <c r="S464" s="741"/>
      <c r="T464" s="741"/>
      <c r="U464" s="741"/>
      <c r="V464" s="741"/>
      <c r="W464" s="741"/>
      <c r="X464" s="741"/>
      <c r="Y464" s="742"/>
      <c r="Z464" s="743"/>
      <c r="AA464" s="743"/>
      <c r="AB464" s="744"/>
      <c r="AC464" s="745"/>
      <c r="AD464" s="745"/>
      <c r="AE464" s="745"/>
      <c r="AF464" s="745"/>
      <c r="AG464" s="745"/>
      <c r="AH464" s="746"/>
      <c r="AI464" s="747"/>
      <c r="AJ464" s="747"/>
      <c r="AK464" s="747"/>
      <c r="AL464" s="748"/>
      <c r="AM464" s="749"/>
      <c r="AN464" s="749"/>
      <c r="AO464" s="750"/>
      <c r="AP464" s="736"/>
      <c r="AQ464" s="736"/>
      <c r="AR464" s="736"/>
      <c r="AS464" s="736"/>
      <c r="AT464" s="736"/>
      <c r="AU464" s="736"/>
      <c r="AV464" s="736"/>
      <c r="AW464" s="736"/>
      <c r="AX464" s="736"/>
    </row>
    <row r="465" spans="1:50" ht="24.75" hidden="1" customHeight="1" x14ac:dyDescent="0.15">
      <c r="A465" s="737">
        <v>13</v>
      </c>
      <c r="B465" s="737">
        <v>1</v>
      </c>
      <c r="C465" s="738"/>
      <c r="D465" s="738"/>
      <c r="E465" s="738"/>
      <c r="F465" s="738"/>
      <c r="G465" s="738"/>
      <c r="H465" s="738"/>
      <c r="I465" s="738"/>
      <c r="J465" s="739"/>
      <c r="K465" s="740"/>
      <c r="L465" s="740"/>
      <c r="M465" s="740"/>
      <c r="N465" s="740"/>
      <c r="O465" s="740"/>
      <c r="P465" s="741"/>
      <c r="Q465" s="741"/>
      <c r="R465" s="741"/>
      <c r="S465" s="741"/>
      <c r="T465" s="741"/>
      <c r="U465" s="741"/>
      <c r="V465" s="741"/>
      <c r="W465" s="741"/>
      <c r="X465" s="741"/>
      <c r="Y465" s="742"/>
      <c r="Z465" s="743"/>
      <c r="AA465" s="743"/>
      <c r="AB465" s="744"/>
      <c r="AC465" s="745"/>
      <c r="AD465" s="745"/>
      <c r="AE465" s="745"/>
      <c r="AF465" s="745"/>
      <c r="AG465" s="745"/>
      <c r="AH465" s="746"/>
      <c r="AI465" s="747"/>
      <c r="AJ465" s="747"/>
      <c r="AK465" s="747"/>
      <c r="AL465" s="748"/>
      <c r="AM465" s="749"/>
      <c r="AN465" s="749"/>
      <c r="AO465" s="750"/>
      <c r="AP465" s="736"/>
      <c r="AQ465" s="736"/>
      <c r="AR465" s="736"/>
      <c r="AS465" s="736"/>
      <c r="AT465" s="736"/>
      <c r="AU465" s="736"/>
      <c r="AV465" s="736"/>
      <c r="AW465" s="736"/>
      <c r="AX465" s="736"/>
    </row>
    <row r="466" spans="1:50" ht="24.75" hidden="1" customHeight="1" x14ac:dyDescent="0.15">
      <c r="A466" s="737">
        <v>14</v>
      </c>
      <c r="B466" s="737">
        <v>1</v>
      </c>
      <c r="C466" s="738"/>
      <c r="D466" s="738"/>
      <c r="E466" s="738"/>
      <c r="F466" s="738"/>
      <c r="G466" s="738"/>
      <c r="H466" s="738"/>
      <c r="I466" s="738"/>
      <c r="J466" s="739"/>
      <c r="K466" s="740"/>
      <c r="L466" s="740"/>
      <c r="M466" s="740"/>
      <c r="N466" s="740"/>
      <c r="O466" s="740"/>
      <c r="P466" s="741"/>
      <c r="Q466" s="741"/>
      <c r="R466" s="741"/>
      <c r="S466" s="741"/>
      <c r="T466" s="741"/>
      <c r="U466" s="741"/>
      <c r="V466" s="741"/>
      <c r="W466" s="741"/>
      <c r="X466" s="741"/>
      <c r="Y466" s="742"/>
      <c r="Z466" s="743"/>
      <c r="AA466" s="743"/>
      <c r="AB466" s="744"/>
      <c r="AC466" s="745"/>
      <c r="AD466" s="745"/>
      <c r="AE466" s="745"/>
      <c r="AF466" s="745"/>
      <c r="AG466" s="745"/>
      <c r="AH466" s="746"/>
      <c r="AI466" s="747"/>
      <c r="AJ466" s="747"/>
      <c r="AK466" s="747"/>
      <c r="AL466" s="748"/>
      <c r="AM466" s="749"/>
      <c r="AN466" s="749"/>
      <c r="AO466" s="750"/>
      <c r="AP466" s="736"/>
      <c r="AQ466" s="736"/>
      <c r="AR466" s="736"/>
      <c r="AS466" s="736"/>
      <c r="AT466" s="736"/>
      <c r="AU466" s="736"/>
      <c r="AV466" s="736"/>
      <c r="AW466" s="736"/>
      <c r="AX466" s="736"/>
    </row>
    <row r="467" spans="1:50" ht="24.75" hidden="1" customHeight="1" x14ac:dyDescent="0.15">
      <c r="A467" s="737">
        <v>15</v>
      </c>
      <c r="B467" s="737">
        <v>1</v>
      </c>
      <c r="C467" s="738"/>
      <c r="D467" s="738"/>
      <c r="E467" s="738"/>
      <c r="F467" s="738"/>
      <c r="G467" s="738"/>
      <c r="H467" s="738"/>
      <c r="I467" s="738"/>
      <c r="J467" s="739"/>
      <c r="K467" s="740"/>
      <c r="L467" s="740"/>
      <c r="M467" s="740"/>
      <c r="N467" s="740"/>
      <c r="O467" s="740"/>
      <c r="P467" s="741"/>
      <c r="Q467" s="741"/>
      <c r="R467" s="741"/>
      <c r="S467" s="741"/>
      <c r="T467" s="741"/>
      <c r="U467" s="741"/>
      <c r="V467" s="741"/>
      <c r="W467" s="741"/>
      <c r="X467" s="741"/>
      <c r="Y467" s="742"/>
      <c r="Z467" s="743"/>
      <c r="AA467" s="743"/>
      <c r="AB467" s="744"/>
      <c r="AC467" s="745"/>
      <c r="AD467" s="745"/>
      <c r="AE467" s="745"/>
      <c r="AF467" s="745"/>
      <c r="AG467" s="745"/>
      <c r="AH467" s="746"/>
      <c r="AI467" s="747"/>
      <c r="AJ467" s="747"/>
      <c r="AK467" s="747"/>
      <c r="AL467" s="748"/>
      <c r="AM467" s="749"/>
      <c r="AN467" s="749"/>
      <c r="AO467" s="750"/>
      <c r="AP467" s="736"/>
      <c r="AQ467" s="736"/>
      <c r="AR467" s="736"/>
      <c r="AS467" s="736"/>
      <c r="AT467" s="736"/>
      <c r="AU467" s="736"/>
      <c r="AV467" s="736"/>
      <c r="AW467" s="736"/>
      <c r="AX467" s="736"/>
    </row>
    <row r="468" spans="1:50" ht="24.75" hidden="1" customHeight="1" x14ac:dyDescent="0.15">
      <c r="A468" s="737">
        <v>16</v>
      </c>
      <c r="B468" s="737">
        <v>1</v>
      </c>
      <c r="C468" s="738"/>
      <c r="D468" s="738"/>
      <c r="E468" s="738"/>
      <c r="F468" s="738"/>
      <c r="G468" s="738"/>
      <c r="H468" s="738"/>
      <c r="I468" s="738"/>
      <c r="J468" s="739"/>
      <c r="K468" s="740"/>
      <c r="L468" s="740"/>
      <c r="M468" s="740"/>
      <c r="N468" s="740"/>
      <c r="O468" s="740"/>
      <c r="P468" s="741"/>
      <c r="Q468" s="741"/>
      <c r="R468" s="741"/>
      <c r="S468" s="741"/>
      <c r="T468" s="741"/>
      <c r="U468" s="741"/>
      <c r="V468" s="741"/>
      <c r="W468" s="741"/>
      <c r="X468" s="741"/>
      <c r="Y468" s="742"/>
      <c r="Z468" s="743"/>
      <c r="AA468" s="743"/>
      <c r="AB468" s="744"/>
      <c r="AC468" s="745"/>
      <c r="AD468" s="745"/>
      <c r="AE468" s="745"/>
      <c r="AF468" s="745"/>
      <c r="AG468" s="745"/>
      <c r="AH468" s="746"/>
      <c r="AI468" s="747"/>
      <c r="AJ468" s="747"/>
      <c r="AK468" s="747"/>
      <c r="AL468" s="748"/>
      <c r="AM468" s="749"/>
      <c r="AN468" s="749"/>
      <c r="AO468" s="750"/>
      <c r="AP468" s="736"/>
      <c r="AQ468" s="736"/>
      <c r="AR468" s="736"/>
      <c r="AS468" s="736"/>
      <c r="AT468" s="736"/>
      <c r="AU468" s="736"/>
      <c r="AV468" s="736"/>
      <c r="AW468" s="736"/>
      <c r="AX468" s="736"/>
    </row>
    <row r="469" spans="1:50" ht="24.75" hidden="1" customHeight="1" x14ac:dyDescent="0.15">
      <c r="A469" s="737">
        <v>17</v>
      </c>
      <c r="B469" s="737">
        <v>1</v>
      </c>
      <c r="C469" s="738"/>
      <c r="D469" s="738"/>
      <c r="E469" s="738"/>
      <c r="F469" s="738"/>
      <c r="G469" s="738"/>
      <c r="H469" s="738"/>
      <c r="I469" s="738"/>
      <c r="J469" s="739"/>
      <c r="K469" s="740"/>
      <c r="L469" s="740"/>
      <c r="M469" s="740"/>
      <c r="N469" s="740"/>
      <c r="O469" s="740"/>
      <c r="P469" s="741"/>
      <c r="Q469" s="741"/>
      <c r="R469" s="741"/>
      <c r="S469" s="741"/>
      <c r="T469" s="741"/>
      <c r="U469" s="741"/>
      <c r="V469" s="741"/>
      <c r="W469" s="741"/>
      <c r="X469" s="741"/>
      <c r="Y469" s="742"/>
      <c r="Z469" s="743"/>
      <c r="AA469" s="743"/>
      <c r="AB469" s="744"/>
      <c r="AC469" s="745"/>
      <c r="AD469" s="745"/>
      <c r="AE469" s="745"/>
      <c r="AF469" s="745"/>
      <c r="AG469" s="745"/>
      <c r="AH469" s="746"/>
      <c r="AI469" s="747"/>
      <c r="AJ469" s="747"/>
      <c r="AK469" s="747"/>
      <c r="AL469" s="748"/>
      <c r="AM469" s="749"/>
      <c r="AN469" s="749"/>
      <c r="AO469" s="750"/>
      <c r="AP469" s="736"/>
      <c r="AQ469" s="736"/>
      <c r="AR469" s="736"/>
      <c r="AS469" s="736"/>
      <c r="AT469" s="736"/>
      <c r="AU469" s="736"/>
      <c r="AV469" s="736"/>
      <c r="AW469" s="736"/>
      <c r="AX469" s="736"/>
    </row>
    <row r="470" spans="1:50" ht="24.75" hidden="1" customHeight="1" x14ac:dyDescent="0.15">
      <c r="A470" s="737">
        <v>18</v>
      </c>
      <c r="B470" s="737">
        <v>1</v>
      </c>
      <c r="C470" s="738"/>
      <c r="D470" s="738"/>
      <c r="E470" s="738"/>
      <c r="F470" s="738"/>
      <c r="G470" s="738"/>
      <c r="H470" s="738"/>
      <c r="I470" s="738"/>
      <c r="J470" s="739"/>
      <c r="K470" s="740"/>
      <c r="L470" s="740"/>
      <c r="M470" s="740"/>
      <c r="N470" s="740"/>
      <c r="O470" s="740"/>
      <c r="P470" s="741"/>
      <c r="Q470" s="741"/>
      <c r="R470" s="741"/>
      <c r="S470" s="741"/>
      <c r="T470" s="741"/>
      <c r="U470" s="741"/>
      <c r="V470" s="741"/>
      <c r="W470" s="741"/>
      <c r="X470" s="741"/>
      <c r="Y470" s="742"/>
      <c r="Z470" s="743"/>
      <c r="AA470" s="743"/>
      <c r="AB470" s="744"/>
      <c r="AC470" s="745"/>
      <c r="AD470" s="745"/>
      <c r="AE470" s="745"/>
      <c r="AF470" s="745"/>
      <c r="AG470" s="745"/>
      <c r="AH470" s="746"/>
      <c r="AI470" s="747"/>
      <c r="AJ470" s="747"/>
      <c r="AK470" s="747"/>
      <c r="AL470" s="748"/>
      <c r="AM470" s="749"/>
      <c r="AN470" s="749"/>
      <c r="AO470" s="750"/>
      <c r="AP470" s="736"/>
      <c r="AQ470" s="736"/>
      <c r="AR470" s="736"/>
      <c r="AS470" s="736"/>
      <c r="AT470" s="736"/>
      <c r="AU470" s="736"/>
      <c r="AV470" s="736"/>
      <c r="AW470" s="736"/>
      <c r="AX470" s="736"/>
    </row>
    <row r="471" spans="1:50" ht="24.75" hidden="1" customHeight="1" x14ac:dyDescent="0.15">
      <c r="A471" s="737">
        <v>19</v>
      </c>
      <c r="B471" s="737">
        <v>1</v>
      </c>
      <c r="C471" s="738"/>
      <c r="D471" s="738"/>
      <c r="E471" s="738"/>
      <c r="F471" s="738"/>
      <c r="G471" s="738"/>
      <c r="H471" s="738"/>
      <c r="I471" s="738"/>
      <c r="J471" s="739"/>
      <c r="K471" s="740"/>
      <c r="L471" s="740"/>
      <c r="M471" s="740"/>
      <c r="N471" s="740"/>
      <c r="O471" s="740"/>
      <c r="P471" s="741"/>
      <c r="Q471" s="741"/>
      <c r="R471" s="741"/>
      <c r="S471" s="741"/>
      <c r="T471" s="741"/>
      <c r="U471" s="741"/>
      <c r="V471" s="741"/>
      <c r="W471" s="741"/>
      <c r="X471" s="741"/>
      <c r="Y471" s="742"/>
      <c r="Z471" s="743"/>
      <c r="AA471" s="743"/>
      <c r="AB471" s="744"/>
      <c r="AC471" s="745"/>
      <c r="AD471" s="745"/>
      <c r="AE471" s="745"/>
      <c r="AF471" s="745"/>
      <c r="AG471" s="745"/>
      <c r="AH471" s="746"/>
      <c r="AI471" s="747"/>
      <c r="AJ471" s="747"/>
      <c r="AK471" s="747"/>
      <c r="AL471" s="748"/>
      <c r="AM471" s="749"/>
      <c r="AN471" s="749"/>
      <c r="AO471" s="750"/>
      <c r="AP471" s="736"/>
      <c r="AQ471" s="736"/>
      <c r="AR471" s="736"/>
      <c r="AS471" s="736"/>
      <c r="AT471" s="736"/>
      <c r="AU471" s="736"/>
      <c r="AV471" s="736"/>
      <c r="AW471" s="736"/>
      <c r="AX471" s="736"/>
    </row>
    <row r="472" spans="1:50" ht="24.75" hidden="1" customHeight="1" x14ac:dyDescent="0.15">
      <c r="A472" s="737">
        <v>20</v>
      </c>
      <c r="B472" s="737">
        <v>1</v>
      </c>
      <c r="C472" s="738"/>
      <c r="D472" s="738"/>
      <c r="E472" s="738"/>
      <c r="F472" s="738"/>
      <c r="G472" s="738"/>
      <c r="H472" s="738"/>
      <c r="I472" s="738"/>
      <c r="J472" s="739"/>
      <c r="K472" s="740"/>
      <c r="L472" s="740"/>
      <c r="M472" s="740"/>
      <c r="N472" s="740"/>
      <c r="O472" s="740"/>
      <c r="P472" s="741"/>
      <c r="Q472" s="741"/>
      <c r="R472" s="741"/>
      <c r="S472" s="741"/>
      <c r="T472" s="741"/>
      <c r="U472" s="741"/>
      <c r="V472" s="741"/>
      <c r="W472" s="741"/>
      <c r="X472" s="741"/>
      <c r="Y472" s="742"/>
      <c r="Z472" s="743"/>
      <c r="AA472" s="743"/>
      <c r="AB472" s="744"/>
      <c r="AC472" s="745"/>
      <c r="AD472" s="745"/>
      <c r="AE472" s="745"/>
      <c r="AF472" s="745"/>
      <c r="AG472" s="745"/>
      <c r="AH472" s="746"/>
      <c r="AI472" s="747"/>
      <c r="AJ472" s="747"/>
      <c r="AK472" s="747"/>
      <c r="AL472" s="748"/>
      <c r="AM472" s="749"/>
      <c r="AN472" s="749"/>
      <c r="AO472" s="750"/>
      <c r="AP472" s="736"/>
      <c r="AQ472" s="736"/>
      <c r="AR472" s="736"/>
      <c r="AS472" s="736"/>
      <c r="AT472" s="736"/>
      <c r="AU472" s="736"/>
      <c r="AV472" s="736"/>
      <c r="AW472" s="736"/>
      <c r="AX472" s="736"/>
    </row>
    <row r="473" spans="1:50" ht="24.75" hidden="1" customHeight="1" x14ac:dyDescent="0.15">
      <c r="A473" s="737">
        <v>21</v>
      </c>
      <c r="B473" s="737">
        <v>1</v>
      </c>
      <c r="C473" s="738"/>
      <c r="D473" s="738"/>
      <c r="E473" s="738"/>
      <c r="F473" s="738"/>
      <c r="G473" s="738"/>
      <c r="H473" s="738"/>
      <c r="I473" s="738"/>
      <c r="J473" s="739"/>
      <c r="K473" s="740"/>
      <c r="L473" s="740"/>
      <c r="M473" s="740"/>
      <c r="N473" s="740"/>
      <c r="O473" s="740"/>
      <c r="P473" s="741"/>
      <c r="Q473" s="741"/>
      <c r="R473" s="741"/>
      <c r="S473" s="741"/>
      <c r="T473" s="741"/>
      <c r="U473" s="741"/>
      <c r="V473" s="741"/>
      <c r="W473" s="741"/>
      <c r="X473" s="741"/>
      <c r="Y473" s="742"/>
      <c r="Z473" s="743"/>
      <c r="AA473" s="743"/>
      <c r="AB473" s="744"/>
      <c r="AC473" s="745"/>
      <c r="AD473" s="745"/>
      <c r="AE473" s="745"/>
      <c r="AF473" s="745"/>
      <c r="AG473" s="745"/>
      <c r="AH473" s="746"/>
      <c r="AI473" s="747"/>
      <c r="AJ473" s="747"/>
      <c r="AK473" s="747"/>
      <c r="AL473" s="748"/>
      <c r="AM473" s="749"/>
      <c r="AN473" s="749"/>
      <c r="AO473" s="750"/>
      <c r="AP473" s="736"/>
      <c r="AQ473" s="736"/>
      <c r="AR473" s="736"/>
      <c r="AS473" s="736"/>
      <c r="AT473" s="736"/>
      <c r="AU473" s="736"/>
      <c r="AV473" s="736"/>
      <c r="AW473" s="736"/>
      <c r="AX473" s="736"/>
    </row>
    <row r="474" spans="1:50" ht="24.75" hidden="1" customHeight="1" x14ac:dyDescent="0.15">
      <c r="A474" s="737">
        <v>22</v>
      </c>
      <c r="B474" s="737">
        <v>1</v>
      </c>
      <c r="C474" s="738"/>
      <c r="D474" s="738"/>
      <c r="E474" s="738"/>
      <c r="F474" s="738"/>
      <c r="G474" s="738"/>
      <c r="H474" s="738"/>
      <c r="I474" s="738"/>
      <c r="J474" s="739"/>
      <c r="K474" s="740"/>
      <c r="L474" s="740"/>
      <c r="M474" s="740"/>
      <c r="N474" s="740"/>
      <c r="O474" s="740"/>
      <c r="P474" s="741"/>
      <c r="Q474" s="741"/>
      <c r="R474" s="741"/>
      <c r="S474" s="741"/>
      <c r="T474" s="741"/>
      <c r="U474" s="741"/>
      <c r="V474" s="741"/>
      <c r="W474" s="741"/>
      <c r="X474" s="741"/>
      <c r="Y474" s="742"/>
      <c r="Z474" s="743"/>
      <c r="AA474" s="743"/>
      <c r="AB474" s="744"/>
      <c r="AC474" s="745"/>
      <c r="AD474" s="745"/>
      <c r="AE474" s="745"/>
      <c r="AF474" s="745"/>
      <c r="AG474" s="745"/>
      <c r="AH474" s="746"/>
      <c r="AI474" s="747"/>
      <c r="AJ474" s="747"/>
      <c r="AK474" s="747"/>
      <c r="AL474" s="748"/>
      <c r="AM474" s="749"/>
      <c r="AN474" s="749"/>
      <c r="AO474" s="750"/>
      <c r="AP474" s="736"/>
      <c r="AQ474" s="736"/>
      <c r="AR474" s="736"/>
      <c r="AS474" s="736"/>
      <c r="AT474" s="736"/>
      <c r="AU474" s="736"/>
      <c r="AV474" s="736"/>
      <c r="AW474" s="736"/>
      <c r="AX474" s="736"/>
    </row>
    <row r="475" spans="1:50" ht="24.75" hidden="1" customHeight="1" x14ac:dyDescent="0.15">
      <c r="A475" s="737">
        <v>23</v>
      </c>
      <c r="B475" s="737">
        <v>1</v>
      </c>
      <c r="C475" s="738"/>
      <c r="D475" s="738"/>
      <c r="E475" s="738"/>
      <c r="F475" s="738"/>
      <c r="G475" s="738"/>
      <c r="H475" s="738"/>
      <c r="I475" s="738"/>
      <c r="J475" s="739"/>
      <c r="K475" s="740"/>
      <c r="L475" s="740"/>
      <c r="M475" s="740"/>
      <c r="N475" s="740"/>
      <c r="O475" s="740"/>
      <c r="P475" s="741"/>
      <c r="Q475" s="741"/>
      <c r="R475" s="741"/>
      <c r="S475" s="741"/>
      <c r="T475" s="741"/>
      <c r="U475" s="741"/>
      <c r="V475" s="741"/>
      <c r="W475" s="741"/>
      <c r="X475" s="741"/>
      <c r="Y475" s="742"/>
      <c r="Z475" s="743"/>
      <c r="AA475" s="743"/>
      <c r="AB475" s="744"/>
      <c r="AC475" s="745"/>
      <c r="AD475" s="745"/>
      <c r="AE475" s="745"/>
      <c r="AF475" s="745"/>
      <c r="AG475" s="745"/>
      <c r="AH475" s="746"/>
      <c r="AI475" s="747"/>
      <c r="AJ475" s="747"/>
      <c r="AK475" s="747"/>
      <c r="AL475" s="748"/>
      <c r="AM475" s="749"/>
      <c r="AN475" s="749"/>
      <c r="AO475" s="750"/>
      <c r="AP475" s="736"/>
      <c r="AQ475" s="736"/>
      <c r="AR475" s="736"/>
      <c r="AS475" s="736"/>
      <c r="AT475" s="736"/>
      <c r="AU475" s="736"/>
      <c r="AV475" s="736"/>
      <c r="AW475" s="736"/>
      <c r="AX475" s="736"/>
    </row>
    <row r="476" spans="1:50" ht="24.75" hidden="1" customHeight="1" x14ac:dyDescent="0.15">
      <c r="A476" s="737">
        <v>24</v>
      </c>
      <c r="B476" s="737">
        <v>1</v>
      </c>
      <c r="C476" s="738"/>
      <c r="D476" s="738"/>
      <c r="E476" s="738"/>
      <c r="F476" s="738"/>
      <c r="G476" s="738"/>
      <c r="H476" s="738"/>
      <c r="I476" s="738"/>
      <c r="J476" s="739"/>
      <c r="K476" s="740"/>
      <c r="L476" s="740"/>
      <c r="M476" s="740"/>
      <c r="N476" s="740"/>
      <c r="O476" s="740"/>
      <c r="P476" s="741"/>
      <c r="Q476" s="741"/>
      <c r="R476" s="741"/>
      <c r="S476" s="741"/>
      <c r="T476" s="741"/>
      <c r="U476" s="741"/>
      <c r="V476" s="741"/>
      <c r="W476" s="741"/>
      <c r="X476" s="741"/>
      <c r="Y476" s="742"/>
      <c r="Z476" s="743"/>
      <c r="AA476" s="743"/>
      <c r="AB476" s="744"/>
      <c r="AC476" s="745"/>
      <c r="AD476" s="745"/>
      <c r="AE476" s="745"/>
      <c r="AF476" s="745"/>
      <c r="AG476" s="745"/>
      <c r="AH476" s="746"/>
      <c r="AI476" s="747"/>
      <c r="AJ476" s="747"/>
      <c r="AK476" s="747"/>
      <c r="AL476" s="748"/>
      <c r="AM476" s="749"/>
      <c r="AN476" s="749"/>
      <c r="AO476" s="750"/>
      <c r="AP476" s="736"/>
      <c r="AQ476" s="736"/>
      <c r="AR476" s="736"/>
      <c r="AS476" s="736"/>
      <c r="AT476" s="736"/>
      <c r="AU476" s="736"/>
      <c r="AV476" s="736"/>
      <c r="AW476" s="736"/>
      <c r="AX476" s="736"/>
    </row>
    <row r="477" spans="1:50" s="6" customFormat="1" ht="24.75" hidden="1" customHeight="1" x14ac:dyDescent="0.15">
      <c r="A477" s="737">
        <v>25</v>
      </c>
      <c r="B477" s="737">
        <v>1</v>
      </c>
      <c r="C477" s="738"/>
      <c r="D477" s="738"/>
      <c r="E477" s="738"/>
      <c r="F477" s="738"/>
      <c r="G477" s="738"/>
      <c r="H477" s="738"/>
      <c r="I477" s="738"/>
      <c r="J477" s="739"/>
      <c r="K477" s="740"/>
      <c r="L477" s="740"/>
      <c r="M477" s="740"/>
      <c r="N477" s="740"/>
      <c r="O477" s="740"/>
      <c r="P477" s="741"/>
      <c r="Q477" s="741"/>
      <c r="R477" s="741"/>
      <c r="S477" s="741"/>
      <c r="T477" s="741"/>
      <c r="U477" s="741"/>
      <c r="V477" s="741"/>
      <c r="W477" s="741"/>
      <c r="X477" s="741"/>
      <c r="Y477" s="742"/>
      <c r="Z477" s="743"/>
      <c r="AA477" s="743"/>
      <c r="AB477" s="744"/>
      <c r="AC477" s="745"/>
      <c r="AD477" s="745"/>
      <c r="AE477" s="745"/>
      <c r="AF477" s="745"/>
      <c r="AG477" s="745"/>
      <c r="AH477" s="746"/>
      <c r="AI477" s="747"/>
      <c r="AJ477" s="747"/>
      <c r="AK477" s="747"/>
      <c r="AL477" s="748"/>
      <c r="AM477" s="749"/>
      <c r="AN477" s="749"/>
      <c r="AO477" s="750"/>
      <c r="AP477" s="736"/>
      <c r="AQ477" s="736"/>
      <c r="AR477" s="736"/>
      <c r="AS477" s="736"/>
      <c r="AT477" s="736"/>
      <c r="AU477" s="736"/>
      <c r="AV477" s="736"/>
      <c r="AW477" s="736"/>
      <c r="AX477" s="736"/>
    </row>
    <row r="478" spans="1:50" ht="24.75" hidden="1" customHeight="1" x14ac:dyDescent="0.15">
      <c r="A478" s="737">
        <v>26</v>
      </c>
      <c r="B478" s="737">
        <v>1</v>
      </c>
      <c r="C478" s="738"/>
      <c r="D478" s="738"/>
      <c r="E478" s="738"/>
      <c r="F478" s="738"/>
      <c r="G478" s="738"/>
      <c r="H478" s="738"/>
      <c r="I478" s="738"/>
      <c r="J478" s="739"/>
      <c r="K478" s="740"/>
      <c r="L478" s="740"/>
      <c r="M478" s="740"/>
      <c r="N478" s="740"/>
      <c r="O478" s="740"/>
      <c r="P478" s="741"/>
      <c r="Q478" s="741"/>
      <c r="R478" s="741"/>
      <c r="S478" s="741"/>
      <c r="T478" s="741"/>
      <c r="U478" s="741"/>
      <c r="V478" s="741"/>
      <c r="W478" s="741"/>
      <c r="X478" s="741"/>
      <c r="Y478" s="742"/>
      <c r="Z478" s="743"/>
      <c r="AA478" s="743"/>
      <c r="AB478" s="744"/>
      <c r="AC478" s="745"/>
      <c r="AD478" s="745"/>
      <c r="AE478" s="745"/>
      <c r="AF478" s="745"/>
      <c r="AG478" s="745"/>
      <c r="AH478" s="746"/>
      <c r="AI478" s="747"/>
      <c r="AJ478" s="747"/>
      <c r="AK478" s="747"/>
      <c r="AL478" s="748"/>
      <c r="AM478" s="749"/>
      <c r="AN478" s="749"/>
      <c r="AO478" s="750"/>
      <c r="AP478" s="736"/>
      <c r="AQ478" s="736"/>
      <c r="AR478" s="736"/>
      <c r="AS478" s="736"/>
      <c r="AT478" s="736"/>
      <c r="AU478" s="736"/>
      <c r="AV478" s="736"/>
      <c r="AW478" s="736"/>
      <c r="AX478" s="736"/>
    </row>
    <row r="479" spans="1:50" ht="24.75" hidden="1" customHeight="1" x14ac:dyDescent="0.15">
      <c r="A479" s="737">
        <v>27</v>
      </c>
      <c r="B479" s="737">
        <v>1</v>
      </c>
      <c r="C479" s="738"/>
      <c r="D479" s="738"/>
      <c r="E479" s="738"/>
      <c r="F479" s="738"/>
      <c r="G479" s="738"/>
      <c r="H479" s="738"/>
      <c r="I479" s="738"/>
      <c r="J479" s="739"/>
      <c r="K479" s="740"/>
      <c r="L479" s="740"/>
      <c r="M479" s="740"/>
      <c r="N479" s="740"/>
      <c r="O479" s="740"/>
      <c r="P479" s="741"/>
      <c r="Q479" s="741"/>
      <c r="R479" s="741"/>
      <c r="S479" s="741"/>
      <c r="T479" s="741"/>
      <c r="U479" s="741"/>
      <c r="V479" s="741"/>
      <c r="W479" s="741"/>
      <c r="X479" s="741"/>
      <c r="Y479" s="742"/>
      <c r="Z479" s="743"/>
      <c r="AA479" s="743"/>
      <c r="AB479" s="744"/>
      <c r="AC479" s="745"/>
      <c r="AD479" s="745"/>
      <c r="AE479" s="745"/>
      <c r="AF479" s="745"/>
      <c r="AG479" s="745"/>
      <c r="AH479" s="746"/>
      <c r="AI479" s="747"/>
      <c r="AJ479" s="747"/>
      <c r="AK479" s="747"/>
      <c r="AL479" s="748"/>
      <c r="AM479" s="749"/>
      <c r="AN479" s="749"/>
      <c r="AO479" s="750"/>
      <c r="AP479" s="736"/>
      <c r="AQ479" s="736"/>
      <c r="AR479" s="736"/>
      <c r="AS479" s="736"/>
      <c r="AT479" s="736"/>
      <c r="AU479" s="736"/>
      <c r="AV479" s="736"/>
      <c r="AW479" s="736"/>
      <c r="AX479" s="736"/>
    </row>
    <row r="480" spans="1:50" ht="24.75" hidden="1" customHeight="1" x14ac:dyDescent="0.15">
      <c r="A480" s="737">
        <v>28</v>
      </c>
      <c r="B480" s="737">
        <v>1</v>
      </c>
      <c r="C480" s="738"/>
      <c r="D480" s="738"/>
      <c r="E480" s="738"/>
      <c r="F480" s="738"/>
      <c r="G480" s="738"/>
      <c r="H480" s="738"/>
      <c r="I480" s="738"/>
      <c r="J480" s="739"/>
      <c r="K480" s="740"/>
      <c r="L480" s="740"/>
      <c r="M480" s="740"/>
      <c r="N480" s="740"/>
      <c r="O480" s="740"/>
      <c r="P480" s="741"/>
      <c r="Q480" s="741"/>
      <c r="R480" s="741"/>
      <c r="S480" s="741"/>
      <c r="T480" s="741"/>
      <c r="U480" s="741"/>
      <c r="V480" s="741"/>
      <c r="W480" s="741"/>
      <c r="X480" s="741"/>
      <c r="Y480" s="742"/>
      <c r="Z480" s="743"/>
      <c r="AA480" s="743"/>
      <c r="AB480" s="744"/>
      <c r="AC480" s="745"/>
      <c r="AD480" s="745"/>
      <c r="AE480" s="745"/>
      <c r="AF480" s="745"/>
      <c r="AG480" s="745"/>
      <c r="AH480" s="746"/>
      <c r="AI480" s="747"/>
      <c r="AJ480" s="747"/>
      <c r="AK480" s="747"/>
      <c r="AL480" s="748"/>
      <c r="AM480" s="749"/>
      <c r="AN480" s="749"/>
      <c r="AO480" s="750"/>
      <c r="AP480" s="736"/>
      <c r="AQ480" s="736"/>
      <c r="AR480" s="736"/>
      <c r="AS480" s="736"/>
      <c r="AT480" s="736"/>
      <c r="AU480" s="736"/>
      <c r="AV480" s="736"/>
      <c r="AW480" s="736"/>
      <c r="AX480" s="736"/>
    </row>
    <row r="481" spans="1:50" ht="24.75" hidden="1" customHeight="1" x14ac:dyDescent="0.15">
      <c r="A481" s="737">
        <v>29</v>
      </c>
      <c r="B481" s="737">
        <v>1</v>
      </c>
      <c r="C481" s="738"/>
      <c r="D481" s="738"/>
      <c r="E481" s="738"/>
      <c r="F481" s="738"/>
      <c r="G481" s="738"/>
      <c r="H481" s="738"/>
      <c r="I481" s="738"/>
      <c r="J481" s="739"/>
      <c r="K481" s="740"/>
      <c r="L481" s="740"/>
      <c r="M481" s="740"/>
      <c r="N481" s="740"/>
      <c r="O481" s="740"/>
      <c r="P481" s="741"/>
      <c r="Q481" s="741"/>
      <c r="R481" s="741"/>
      <c r="S481" s="741"/>
      <c r="T481" s="741"/>
      <c r="U481" s="741"/>
      <c r="V481" s="741"/>
      <c r="W481" s="741"/>
      <c r="X481" s="741"/>
      <c r="Y481" s="742"/>
      <c r="Z481" s="743"/>
      <c r="AA481" s="743"/>
      <c r="AB481" s="744"/>
      <c r="AC481" s="745"/>
      <c r="AD481" s="745"/>
      <c r="AE481" s="745"/>
      <c r="AF481" s="745"/>
      <c r="AG481" s="745"/>
      <c r="AH481" s="746"/>
      <c r="AI481" s="747"/>
      <c r="AJ481" s="747"/>
      <c r="AK481" s="747"/>
      <c r="AL481" s="748"/>
      <c r="AM481" s="749"/>
      <c r="AN481" s="749"/>
      <c r="AO481" s="750"/>
      <c r="AP481" s="736"/>
      <c r="AQ481" s="736"/>
      <c r="AR481" s="736"/>
      <c r="AS481" s="736"/>
      <c r="AT481" s="736"/>
      <c r="AU481" s="736"/>
      <c r="AV481" s="736"/>
      <c r="AW481" s="736"/>
      <c r="AX481" s="736"/>
    </row>
    <row r="482" spans="1:50" ht="24.75" hidden="1" customHeight="1" x14ac:dyDescent="0.15">
      <c r="A482" s="737">
        <v>30</v>
      </c>
      <c r="B482" s="737">
        <v>1</v>
      </c>
      <c r="C482" s="738"/>
      <c r="D482" s="738"/>
      <c r="E482" s="738"/>
      <c r="F482" s="738"/>
      <c r="G482" s="738"/>
      <c r="H482" s="738"/>
      <c r="I482" s="738"/>
      <c r="J482" s="739"/>
      <c r="K482" s="740"/>
      <c r="L482" s="740"/>
      <c r="M482" s="740"/>
      <c r="N482" s="740"/>
      <c r="O482" s="740"/>
      <c r="P482" s="741"/>
      <c r="Q482" s="741"/>
      <c r="R482" s="741"/>
      <c r="S482" s="741"/>
      <c r="T482" s="741"/>
      <c r="U482" s="741"/>
      <c r="V482" s="741"/>
      <c r="W482" s="741"/>
      <c r="X482" s="741"/>
      <c r="Y482" s="742"/>
      <c r="Z482" s="743"/>
      <c r="AA482" s="743"/>
      <c r="AB482" s="744"/>
      <c r="AC482" s="745"/>
      <c r="AD482" s="745"/>
      <c r="AE482" s="745"/>
      <c r="AF482" s="745"/>
      <c r="AG482" s="745"/>
      <c r="AH482" s="746"/>
      <c r="AI482" s="747"/>
      <c r="AJ482" s="747"/>
      <c r="AK482" s="747"/>
      <c r="AL482" s="748"/>
      <c r="AM482" s="749"/>
      <c r="AN482" s="749"/>
      <c r="AO482" s="750"/>
      <c r="AP482" s="736"/>
      <c r="AQ482" s="736"/>
      <c r="AR482" s="736"/>
      <c r="AS482" s="736"/>
      <c r="AT482" s="736"/>
      <c r="AU482" s="736"/>
      <c r="AV482" s="736"/>
      <c r="AW482" s="736"/>
      <c r="AX482" s="7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7"/>
      <c r="B485" s="537"/>
      <c r="C485" s="537" t="s">
        <v>86</v>
      </c>
      <c r="D485" s="537"/>
      <c r="E485" s="537"/>
      <c r="F485" s="537"/>
      <c r="G485" s="537"/>
      <c r="H485" s="537"/>
      <c r="I485" s="537"/>
      <c r="J485" s="732" t="s">
        <v>64</v>
      </c>
      <c r="K485" s="732"/>
      <c r="L485" s="732"/>
      <c r="M485" s="732"/>
      <c r="N485" s="732"/>
      <c r="O485" s="732"/>
      <c r="P485" s="735" t="s">
        <v>87</v>
      </c>
      <c r="Q485" s="735"/>
      <c r="R485" s="735"/>
      <c r="S485" s="735"/>
      <c r="T485" s="735"/>
      <c r="U485" s="735"/>
      <c r="V485" s="735"/>
      <c r="W485" s="735"/>
      <c r="X485" s="735"/>
      <c r="Y485" s="735" t="s">
        <v>88</v>
      </c>
      <c r="Z485" s="537"/>
      <c r="AA485" s="537"/>
      <c r="AB485" s="537"/>
      <c r="AC485" s="732" t="s">
        <v>217</v>
      </c>
      <c r="AD485" s="732"/>
      <c r="AE485" s="732"/>
      <c r="AF485" s="732"/>
      <c r="AG485" s="732"/>
      <c r="AH485" s="735" t="s">
        <v>63</v>
      </c>
      <c r="AI485" s="537"/>
      <c r="AJ485" s="537"/>
      <c r="AK485" s="537"/>
      <c r="AL485" s="537" t="s">
        <v>16</v>
      </c>
      <c r="AM485" s="537"/>
      <c r="AN485" s="537"/>
      <c r="AO485" s="753"/>
      <c r="AP485" s="752" t="s">
        <v>223</v>
      </c>
      <c r="AQ485" s="752"/>
      <c r="AR485" s="752"/>
      <c r="AS485" s="752"/>
      <c r="AT485" s="752"/>
      <c r="AU485" s="752"/>
      <c r="AV485" s="752"/>
      <c r="AW485" s="752"/>
      <c r="AX485" s="752"/>
    </row>
    <row r="486" spans="1:50" ht="24.75" hidden="1" customHeight="1" x14ac:dyDescent="0.15">
      <c r="A486" s="737">
        <v>1</v>
      </c>
      <c r="B486" s="737">
        <v>1</v>
      </c>
      <c r="C486" s="738"/>
      <c r="D486" s="738"/>
      <c r="E486" s="738"/>
      <c r="F486" s="738"/>
      <c r="G486" s="738"/>
      <c r="H486" s="738"/>
      <c r="I486" s="738"/>
      <c r="J486" s="739"/>
      <c r="K486" s="740"/>
      <c r="L486" s="740"/>
      <c r="M486" s="740"/>
      <c r="N486" s="740"/>
      <c r="O486" s="740"/>
      <c r="P486" s="741"/>
      <c r="Q486" s="741"/>
      <c r="R486" s="741"/>
      <c r="S486" s="741"/>
      <c r="T486" s="741"/>
      <c r="U486" s="741"/>
      <c r="V486" s="741"/>
      <c r="W486" s="741"/>
      <c r="X486" s="741"/>
      <c r="Y486" s="742"/>
      <c r="Z486" s="743"/>
      <c r="AA486" s="743"/>
      <c r="AB486" s="744"/>
      <c r="AC486" s="745"/>
      <c r="AD486" s="745"/>
      <c r="AE486" s="745"/>
      <c r="AF486" s="745"/>
      <c r="AG486" s="745"/>
      <c r="AH486" s="746"/>
      <c r="AI486" s="747"/>
      <c r="AJ486" s="747"/>
      <c r="AK486" s="747"/>
      <c r="AL486" s="748"/>
      <c r="AM486" s="749"/>
      <c r="AN486" s="749"/>
      <c r="AO486" s="750"/>
      <c r="AP486" s="736"/>
      <c r="AQ486" s="736"/>
      <c r="AR486" s="736"/>
      <c r="AS486" s="736"/>
      <c r="AT486" s="736"/>
      <c r="AU486" s="736"/>
      <c r="AV486" s="736"/>
      <c r="AW486" s="736"/>
      <c r="AX486" s="736"/>
    </row>
    <row r="487" spans="1:50" ht="24.75" hidden="1" customHeight="1" x14ac:dyDescent="0.15">
      <c r="A487" s="737">
        <v>2</v>
      </c>
      <c r="B487" s="737">
        <v>1</v>
      </c>
      <c r="C487" s="738"/>
      <c r="D487" s="738"/>
      <c r="E487" s="738"/>
      <c r="F487" s="738"/>
      <c r="G487" s="738"/>
      <c r="H487" s="738"/>
      <c r="I487" s="738"/>
      <c r="J487" s="739"/>
      <c r="K487" s="740"/>
      <c r="L487" s="740"/>
      <c r="M487" s="740"/>
      <c r="N487" s="740"/>
      <c r="O487" s="740"/>
      <c r="P487" s="741"/>
      <c r="Q487" s="741"/>
      <c r="R487" s="741"/>
      <c r="S487" s="741"/>
      <c r="T487" s="741"/>
      <c r="U487" s="741"/>
      <c r="V487" s="741"/>
      <c r="W487" s="741"/>
      <c r="X487" s="741"/>
      <c r="Y487" s="742"/>
      <c r="Z487" s="743"/>
      <c r="AA487" s="743"/>
      <c r="AB487" s="744"/>
      <c r="AC487" s="745"/>
      <c r="AD487" s="745"/>
      <c r="AE487" s="745"/>
      <c r="AF487" s="745"/>
      <c r="AG487" s="745"/>
      <c r="AH487" s="746"/>
      <c r="AI487" s="747"/>
      <c r="AJ487" s="747"/>
      <c r="AK487" s="747"/>
      <c r="AL487" s="748"/>
      <c r="AM487" s="749"/>
      <c r="AN487" s="749"/>
      <c r="AO487" s="750"/>
      <c r="AP487" s="736"/>
      <c r="AQ487" s="736"/>
      <c r="AR487" s="736"/>
      <c r="AS487" s="736"/>
      <c r="AT487" s="736"/>
      <c r="AU487" s="736"/>
      <c r="AV487" s="736"/>
      <c r="AW487" s="736"/>
      <c r="AX487" s="736"/>
    </row>
    <row r="488" spans="1:50" ht="24.75" hidden="1" customHeight="1" x14ac:dyDescent="0.15">
      <c r="A488" s="737">
        <v>3</v>
      </c>
      <c r="B488" s="737">
        <v>1</v>
      </c>
      <c r="C488" s="738"/>
      <c r="D488" s="738"/>
      <c r="E488" s="738"/>
      <c r="F488" s="738"/>
      <c r="G488" s="738"/>
      <c r="H488" s="738"/>
      <c r="I488" s="738"/>
      <c r="J488" s="739"/>
      <c r="K488" s="740"/>
      <c r="L488" s="740"/>
      <c r="M488" s="740"/>
      <c r="N488" s="740"/>
      <c r="O488" s="740"/>
      <c r="P488" s="741"/>
      <c r="Q488" s="741"/>
      <c r="R488" s="741"/>
      <c r="S488" s="741"/>
      <c r="T488" s="741"/>
      <c r="U488" s="741"/>
      <c r="V488" s="741"/>
      <c r="W488" s="741"/>
      <c r="X488" s="741"/>
      <c r="Y488" s="742"/>
      <c r="Z488" s="743"/>
      <c r="AA488" s="743"/>
      <c r="AB488" s="744"/>
      <c r="AC488" s="745"/>
      <c r="AD488" s="745"/>
      <c r="AE488" s="745"/>
      <c r="AF488" s="745"/>
      <c r="AG488" s="745"/>
      <c r="AH488" s="746"/>
      <c r="AI488" s="747"/>
      <c r="AJ488" s="747"/>
      <c r="AK488" s="747"/>
      <c r="AL488" s="748"/>
      <c r="AM488" s="749"/>
      <c r="AN488" s="749"/>
      <c r="AO488" s="750"/>
      <c r="AP488" s="736"/>
      <c r="AQ488" s="736"/>
      <c r="AR488" s="736"/>
      <c r="AS488" s="736"/>
      <c r="AT488" s="736"/>
      <c r="AU488" s="736"/>
      <c r="AV488" s="736"/>
      <c r="AW488" s="736"/>
      <c r="AX488" s="736"/>
    </row>
    <row r="489" spans="1:50" ht="24.75" hidden="1" customHeight="1" x14ac:dyDescent="0.15">
      <c r="A489" s="737">
        <v>4</v>
      </c>
      <c r="B489" s="737">
        <v>1</v>
      </c>
      <c r="C489" s="738"/>
      <c r="D489" s="738"/>
      <c r="E489" s="738"/>
      <c r="F489" s="738"/>
      <c r="G489" s="738"/>
      <c r="H489" s="738"/>
      <c r="I489" s="738"/>
      <c r="J489" s="739"/>
      <c r="K489" s="740"/>
      <c r="L489" s="740"/>
      <c r="M489" s="740"/>
      <c r="N489" s="740"/>
      <c r="O489" s="740"/>
      <c r="P489" s="741"/>
      <c r="Q489" s="741"/>
      <c r="R489" s="741"/>
      <c r="S489" s="741"/>
      <c r="T489" s="741"/>
      <c r="U489" s="741"/>
      <c r="V489" s="741"/>
      <c r="W489" s="741"/>
      <c r="X489" s="741"/>
      <c r="Y489" s="742"/>
      <c r="Z489" s="743"/>
      <c r="AA489" s="743"/>
      <c r="AB489" s="744"/>
      <c r="AC489" s="745"/>
      <c r="AD489" s="745"/>
      <c r="AE489" s="745"/>
      <c r="AF489" s="745"/>
      <c r="AG489" s="745"/>
      <c r="AH489" s="746"/>
      <c r="AI489" s="747"/>
      <c r="AJ489" s="747"/>
      <c r="AK489" s="747"/>
      <c r="AL489" s="748"/>
      <c r="AM489" s="749"/>
      <c r="AN489" s="749"/>
      <c r="AO489" s="750"/>
      <c r="AP489" s="736"/>
      <c r="AQ489" s="736"/>
      <c r="AR489" s="736"/>
      <c r="AS489" s="736"/>
      <c r="AT489" s="736"/>
      <c r="AU489" s="736"/>
      <c r="AV489" s="736"/>
      <c r="AW489" s="736"/>
      <c r="AX489" s="736"/>
    </row>
    <row r="490" spans="1:50" ht="24.75" hidden="1" customHeight="1" x14ac:dyDescent="0.15">
      <c r="A490" s="737">
        <v>5</v>
      </c>
      <c r="B490" s="737">
        <v>1</v>
      </c>
      <c r="C490" s="738"/>
      <c r="D490" s="738"/>
      <c r="E490" s="738"/>
      <c r="F490" s="738"/>
      <c r="G490" s="738"/>
      <c r="H490" s="738"/>
      <c r="I490" s="738"/>
      <c r="J490" s="739"/>
      <c r="K490" s="740"/>
      <c r="L490" s="740"/>
      <c r="M490" s="740"/>
      <c r="N490" s="740"/>
      <c r="O490" s="740"/>
      <c r="P490" s="741"/>
      <c r="Q490" s="741"/>
      <c r="R490" s="741"/>
      <c r="S490" s="741"/>
      <c r="T490" s="741"/>
      <c r="U490" s="741"/>
      <c r="V490" s="741"/>
      <c r="W490" s="741"/>
      <c r="X490" s="741"/>
      <c r="Y490" s="742"/>
      <c r="Z490" s="743"/>
      <c r="AA490" s="743"/>
      <c r="AB490" s="744"/>
      <c r="AC490" s="745"/>
      <c r="AD490" s="745"/>
      <c r="AE490" s="745"/>
      <c r="AF490" s="745"/>
      <c r="AG490" s="745"/>
      <c r="AH490" s="746"/>
      <c r="AI490" s="747"/>
      <c r="AJ490" s="747"/>
      <c r="AK490" s="747"/>
      <c r="AL490" s="748"/>
      <c r="AM490" s="749"/>
      <c r="AN490" s="749"/>
      <c r="AO490" s="750"/>
      <c r="AP490" s="736"/>
      <c r="AQ490" s="736"/>
      <c r="AR490" s="736"/>
      <c r="AS490" s="736"/>
      <c r="AT490" s="736"/>
      <c r="AU490" s="736"/>
      <c r="AV490" s="736"/>
      <c r="AW490" s="736"/>
      <c r="AX490" s="736"/>
    </row>
    <row r="491" spans="1:50" ht="24.75" hidden="1" customHeight="1" x14ac:dyDescent="0.15">
      <c r="A491" s="737">
        <v>6</v>
      </c>
      <c r="B491" s="737">
        <v>1</v>
      </c>
      <c r="C491" s="738"/>
      <c r="D491" s="738"/>
      <c r="E491" s="738"/>
      <c r="F491" s="738"/>
      <c r="G491" s="738"/>
      <c r="H491" s="738"/>
      <c r="I491" s="738"/>
      <c r="J491" s="739"/>
      <c r="K491" s="740"/>
      <c r="L491" s="740"/>
      <c r="M491" s="740"/>
      <c r="N491" s="740"/>
      <c r="O491" s="740"/>
      <c r="P491" s="741"/>
      <c r="Q491" s="741"/>
      <c r="R491" s="741"/>
      <c r="S491" s="741"/>
      <c r="T491" s="741"/>
      <c r="U491" s="741"/>
      <c r="V491" s="741"/>
      <c r="W491" s="741"/>
      <c r="X491" s="741"/>
      <c r="Y491" s="742"/>
      <c r="Z491" s="743"/>
      <c r="AA491" s="743"/>
      <c r="AB491" s="744"/>
      <c r="AC491" s="745"/>
      <c r="AD491" s="745"/>
      <c r="AE491" s="745"/>
      <c r="AF491" s="745"/>
      <c r="AG491" s="745"/>
      <c r="AH491" s="746"/>
      <c r="AI491" s="747"/>
      <c r="AJ491" s="747"/>
      <c r="AK491" s="747"/>
      <c r="AL491" s="748"/>
      <c r="AM491" s="749"/>
      <c r="AN491" s="749"/>
      <c r="AO491" s="750"/>
      <c r="AP491" s="736"/>
      <c r="AQ491" s="736"/>
      <c r="AR491" s="736"/>
      <c r="AS491" s="736"/>
      <c r="AT491" s="736"/>
      <c r="AU491" s="736"/>
      <c r="AV491" s="736"/>
      <c r="AW491" s="736"/>
      <c r="AX491" s="736"/>
    </row>
    <row r="492" spans="1:50" ht="24.75" hidden="1" customHeight="1" x14ac:dyDescent="0.15">
      <c r="A492" s="737">
        <v>7</v>
      </c>
      <c r="B492" s="737">
        <v>1</v>
      </c>
      <c r="C492" s="738"/>
      <c r="D492" s="738"/>
      <c r="E492" s="738"/>
      <c r="F492" s="738"/>
      <c r="G492" s="738"/>
      <c r="H492" s="738"/>
      <c r="I492" s="738"/>
      <c r="J492" s="739"/>
      <c r="K492" s="740"/>
      <c r="L492" s="740"/>
      <c r="M492" s="740"/>
      <c r="N492" s="740"/>
      <c r="O492" s="740"/>
      <c r="P492" s="741"/>
      <c r="Q492" s="741"/>
      <c r="R492" s="741"/>
      <c r="S492" s="741"/>
      <c r="T492" s="741"/>
      <c r="U492" s="741"/>
      <c r="V492" s="741"/>
      <c r="W492" s="741"/>
      <c r="X492" s="741"/>
      <c r="Y492" s="742"/>
      <c r="Z492" s="743"/>
      <c r="AA492" s="743"/>
      <c r="AB492" s="744"/>
      <c r="AC492" s="745"/>
      <c r="AD492" s="745"/>
      <c r="AE492" s="745"/>
      <c r="AF492" s="745"/>
      <c r="AG492" s="745"/>
      <c r="AH492" s="746"/>
      <c r="AI492" s="747"/>
      <c r="AJ492" s="747"/>
      <c r="AK492" s="747"/>
      <c r="AL492" s="748"/>
      <c r="AM492" s="749"/>
      <c r="AN492" s="749"/>
      <c r="AO492" s="750"/>
      <c r="AP492" s="736"/>
      <c r="AQ492" s="736"/>
      <c r="AR492" s="736"/>
      <c r="AS492" s="736"/>
      <c r="AT492" s="736"/>
      <c r="AU492" s="736"/>
      <c r="AV492" s="736"/>
      <c r="AW492" s="736"/>
      <c r="AX492" s="736"/>
    </row>
    <row r="493" spans="1:50" ht="24.75" hidden="1" customHeight="1" x14ac:dyDescent="0.15">
      <c r="A493" s="737">
        <v>8</v>
      </c>
      <c r="B493" s="737">
        <v>1</v>
      </c>
      <c r="C493" s="738"/>
      <c r="D493" s="738"/>
      <c r="E493" s="738"/>
      <c r="F493" s="738"/>
      <c r="G493" s="738"/>
      <c r="H493" s="738"/>
      <c r="I493" s="738"/>
      <c r="J493" s="739"/>
      <c r="K493" s="740"/>
      <c r="L493" s="740"/>
      <c r="M493" s="740"/>
      <c r="N493" s="740"/>
      <c r="O493" s="740"/>
      <c r="P493" s="741"/>
      <c r="Q493" s="741"/>
      <c r="R493" s="741"/>
      <c r="S493" s="741"/>
      <c r="T493" s="741"/>
      <c r="U493" s="741"/>
      <c r="V493" s="741"/>
      <c r="W493" s="741"/>
      <c r="X493" s="741"/>
      <c r="Y493" s="742"/>
      <c r="Z493" s="743"/>
      <c r="AA493" s="743"/>
      <c r="AB493" s="744"/>
      <c r="AC493" s="745"/>
      <c r="AD493" s="745"/>
      <c r="AE493" s="745"/>
      <c r="AF493" s="745"/>
      <c r="AG493" s="745"/>
      <c r="AH493" s="746"/>
      <c r="AI493" s="747"/>
      <c r="AJ493" s="747"/>
      <c r="AK493" s="747"/>
      <c r="AL493" s="748"/>
      <c r="AM493" s="749"/>
      <c r="AN493" s="749"/>
      <c r="AO493" s="750"/>
      <c r="AP493" s="736"/>
      <c r="AQ493" s="736"/>
      <c r="AR493" s="736"/>
      <c r="AS493" s="736"/>
      <c r="AT493" s="736"/>
      <c r="AU493" s="736"/>
      <c r="AV493" s="736"/>
      <c r="AW493" s="736"/>
      <c r="AX493" s="736"/>
    </row>
    <row r="494" spans="1:50" ht="24.75" hidden="1" customHeight="1" x14ac:dyDescent="0.15">
      <c r="A494" s="737">
        <v>9</v>
      </c>
      <c r="B494" s="737">
        <v>1</v>
      </c>
      <c r="C494" s="738"/>
      <c r="D494" s="738"/>
      <c r="E494" s="738"/>
      <c r="F494" s="738"/>
      <c r="G494" s="738"/>
      <c r="H494" s="738"/>
      <c r="I494" s="738"/>
      <c r="J494" s="739"/>
      <c r="K494" s="740"/>
      <c r="L494" s="740"/>
      <c r="M494" s="740"/>
      <c r="N494" s="740"/>
      <c r="O494" s="740"/>
      <c r="P494" s="741"/>
      <c r="Q494" s="741"/>
      <c r="R494" s="741"/>
      <c r="S494" s="741"/>
      <c r="T494" s="741"/>
      <c r="U494" s="741"/>
      <c r="V494" s="741"/>
      <c r="W494" s="741"/>
      <c r="X494" s="741"/>
      <c r="Y494" s="742"/>
      <c r="Z494" s="743"/>
      <c r="AA494" s="743"/>
      <c r="AB494" s="744"/>
      <c r="AC494" s="745"/>
      <c r="AD494" s="745"/>
      <c r="AE494" s="745"/>
      <c r="AF494" s="745"/>
      <c r="AG494" s="745"/>
      <c r="AH494" s="746"/>
      <c r="AI494" s="747"/>
      <c r="AJ494" s="747"/>
      <c r="AK494" s="747"/>
      <c r="AL494" s="748"/>
      <c r="AM494" s="749"/>
      <c r="AN494" s="749"/>
      <c r="AO494" s="750"/>
      <c r="AP494" s="736"/>
      <c r="AQ494" s="736"/>
      <c r="AR494" s="736"/>
      <c r="AS494" s="736"/>
      <c r="AT494" s="736"/>
      <c r="AU494" s="736"/>
      <c r="AV494" s="736"/>
      <c r="AW494" s="736"/>
      <c r="AX494" s="736"/>
    </row>
    <row r="495" spans="1:50" ht="24.75" hidden="1" customHeight="1" x14ac:dyDescent="0.15">
      <c r="A495" s="737">
        <v>10</v>
      </c>
      <c r="B495" s="737">
        <v>1</v>
      </c>
      <c r="C495" s="738"/>
      <c r="D495" s="738"/>
      <c r="E495" s="738"/>
      <c r="F495" s="738"/>
      <c r="G495" s="738"/>
      <c r="H495" s="738"/>
      <c r="I495" s="738"/>
      <c r="J495" s="739"/>
      <c r="K495" s="740"/>
      <c r="L495" s="740"/>
      <c r="M495" s="740"/>
      <c r="N495" s="740"/>
      <c r="O495" s="740"/>
      <c r="P495" s="741"/>
      <c r="Q495" s="741"/>
      <c r="R495" s="741"/>
      <c r="S495" s="741"/>
      <c r="T495" s="741"/>
      <c r="U495" s="741"/>
      <c r="V495" s="741"/>
      <c r="W495" s="741"/>
      <c r="X495" s="741"/>
      <c r="Y495" s="742"/>
      <c r="Z495" s="743"/>
      <c r="AA495" s="743"/>
      <c r="AB495" s="744"/>
      <c r="AC495" s="745"/>
      <c r="AD495" s="745"/>
      <c r="AE495" s="745"/>
      <c r="AF495" s="745"/>
      <c r="AG495" s="745"/>
      <c r="AH495" s="746"/>
      <c r="AI495" s="747"/>
      <c r="AJ495" s="747"/>
      <c r="AK495" s="747"/>
      <c r="AL495" s="748"/>
      <c r="AM495" s="749"/>
      <c r="AN495" s="749"/>
      <c r="AO495" s="750"/>
      <c r="AP495" s="736"/>
      <c r="AQ495" s="736"/>
      <c r="AR495" s="736"/>
      <c r="AS495" s="736"/>
      <c r="AT495" s="736"/>
      <c r="AU495" s="736"/>
      <c r="AV495" s="736"/>
      <c r="AW495" s="736"/>
      <c r="AX495" s="736"/>
    </row>
    <row r="496" spans="1:50" ht="24.75" hidden="1" customHeight="1" x14ac:dyDescent="0.15">
      <c r="A496" s="737">
        <v>11</v>
      </c>
      <c r="B496" s="737">
        <v>1</v>
      </c>
      <c r="C496" s="738"/>
      <c r="D496" s="738"/>
      <c r="E496" s="738"/>
      <c r="F496" s="738"/>
      <c r="G496" s="738"/>
      <c r="H496" s="738"/>
      <c r="I496" s="738"/>
      <c r="J496" s="739"/>
      <c r="K496" s="740"/>
      <c r="L496" s="740"/>
      <c r="M496" s="740"/>
      <c r="N496" s="740"/>
      <c r="O496" s="740"/>
      <c r="P496" s="741"/>
      <c r="Q496" s="741"/>
      <c r="R496" s="741"/>
      <c r="S496" s="741"/>
      <c r="T496" s="741"/>
      <c r="U496" s="741"/>
      <c r="V496" s="741"/>
      <c r="W496" s="741"/>
      <c r="X496" s="741"/>
      <c r="Y496" s="742"/>
      <c r="Z496" s="743"/>
      <c r="AA496" s="743"/>
      <c r="AB496" s="744"/>
      <c r="AC496" s="745"/>
      <c r="AD496" s="745"/>
      <c r="AE496" s="745"/>
      <c r="AF496" s="745"/>
      <c r="AG496" s="745"/>
      <c r="AH496" s="746"/>
      <c r="AI496" s="747"/>
      <c r="AJ496" s="747"/>
      <c r="AK496" s="747"/>
      <c r="AL496" s="748"/>
      <c r="AM496" s="749"/>
      <c r="AN496" s="749"/>
      <c r="AO496" s="750"/>
      <c r="AP496" s="736"/>
      <c r="AQ496" s="736"/>
      <c r="AR496" s="736"/>
      <c r="AS496" s="736"/>
      <c r="AT496" s="736"/>
      <c r="AU496" s="736"/>
      <c r="AV496" s="736"/>
      <c r="AW496" s="736"/>
      <c r="AX496" s="736"/>
    </row>
    <row r="497" spans="1:50" ht="24.75" hidden="1" customHeight="1" x14ac:dyDescent="0.15">
      <c r="A497" s="737">
        <v>12</v>
      </c>
      <c r="B497" s="737">
        <v>1</v>
      </c>
      <c r="C497" s="738"/>
      <c r="D497" s="738"/>
      <c r="E497" s="738"/>
      <c r="F497" s="738"/>
      <c r="G497" s="738"/>
      <c r="H497" s="738"/>
      <c r="I497" s="738"/>
      <c r="J497" s="739"/>
      <c r="K497" s="740"/>
      <c r="L497" s="740"/>
      <c r="M497" s="740"/>
      <c r="N497" s="740"/>
      <c r="O497" s="740"/>
      <c r="P497" s="741"/>
      <c r="Q497" s="741"/>
      <c r="R497" s="741"/>
      <c r="S497" s="741"/>
      <c r="T497" s="741"/>
      <c r="U497" s="741"/>
      <c r="V497" s="741"/>
      <c r="W497" s="741"/>
      <c r="X497" s="741"/>
      <c r="Y497" s="742"/>
      <c r="Z497" s="743"/>
      <c r="AA497" s="743"/>
      <c r="AB497" s="744"/>
      <c r="AC497" s="745"/>
      <c r="AD497" s="745"/>
      <c r="AE497" s="745"/>
      <c r="AF497" s="745"/>
      <c r="AG497" s="745"/>
      <c r="AH497" s="746"/>
      <c r="AI497" s="747"/>
      <c r="AJ497" s="747"/>
      <c r="AK497" s="747"/>
      <c r="AL497" s="748"/>
      <c r="AM497" s="749"/>
      <c r="AN497" s="749"/>
      <c r="AO497" s="750"/>
      <c r="AP497" s="736"/>
      <c r="AQ497" s="736"/>
      <c r="AR497" s="736"/>
      <c r="AS497" s="736"/>
      <c r="AT497" s="736"/>
      <c r="AU497" s="736"/>
      <c r="AV497" s="736"/>
      <c r="AW497" s="736"/>
      <c r="AX497" s="736"/>
    </row>
    <row r="498" spans="1:50" ht="24.75" hidden="1" customHeight="1" x14ac:dyDescent="0.15">
      <c r="A498" s="737">
        <v>13</v>
      </c>
      <c r="B498" s="737">
        <v>1</v>
      </c>
      <c r="C498" s="738"/>
      <c r="D498" s="738"/>
      <c r="E498" s="738"/>
      <c r="F498" s="738"/>
      <c r="G498" s="738"/>
      <c r="H498" s="738"/>
      <c r="I498" s="738"/>
      <c r="J498" s="739"/>
      <c r="K498" s="740"/>
      <c r="L498" s="740"/>
      <c r="M498" s="740"/>
      <c r="N498" s="740"/>
      <c r="O498" s="740"/>
      <c r="P498" s="741"/>
      <c r="Q498" s="741"/>
      <c r="R498" s="741"/>
      <c r="S498" s="741"/>
      <c r="T498" s="741"/>
      <c r="U498" s="741"/>
      <c r="V498" s="741"/>
      <c r="W498" s="741"/>
      <c r="X498" s="741"/>
      <c r="Y498" s="742"/>
      <c r="Z498" s="743"/>
      <c r="AA498" s="743"/>
      <c r="AB498" s="744"/>
      <c r="AC498" s="745"/>
      <c r="AD498" s="745"/>
      <c r="AE498" s="745"/>
      <c r="AF498" s="745"/>
      <c r="AG498" s="745"/>
      <c r="AH498" s="746"/>
      <c r="AI498" s="747"/>
      <c r="AJ498" s="747"/>
      <c r="AK498" s="747"/>
      <c r="AL498" s="748"/>
      <c r="AM498" s="749"/>
      <c r="AN498" s="749"/>
      <c r="AO498" s="750"/>
      <c r="AP498" s="736"/>
      <c r="AQ498" s="736"/>
      <c r="AR498" s="736"/>
      <c r="AS498" s="736"/>
      <c r="AT498" s="736"/>
      <c r="AU498" s="736"/>
      <c r="AV498" s="736"/>
      <c r="AW498" s="736"/>
      <c r="AX498" s="736"/>
    </row>
    <row r="499" spans="1:50" ht="24.75" hidden="1" customHeight="1" x14ac:dyDescent="0.15">
      <c r="A499" s="737">
        <v>14</v>
      </c>
      <c r="B499" s="737">
        <v>1</v>
      </c>
      <c r="C499" s="738"/>
      <c r="D499" s="738"/>
      <c r="E499" s="738"/>
      <c r="F499" s="738"/>
      <c r="G499" s="738"/>
      <c r="H499" s="738"/>
      <c r="I499" s="738"/>
      <c r="J499" s="739"/>
      <c r="K499" s="740"/>
      <c r="L499" s="740"/>
      <c r="M499" s="740"/>
      <c r="N499" s="740"/>
      <c r="O499" s="740"/>
      <c r="P499" s="741"/>
      <c r="Q499" s="741"/>
      <c r="R499" s="741"/>
      <c r="S499" s="741"/>
      <c r="T499" s="741"/>
      <c r="U499" s="741"/>
      <c r="V499" s="741"/>
      <c r="W499" s="741"/>
      <c r="X499" s="741"/>
      <c r="Y499" s="742"/>
      <c r="Z499" s="743"/>
      <c r="AA499" s="743"/>
      <c r="AB499" s="744"/>
      <c r="AC499" s="745"/>
      <c r="AD499" s="745"/>
      <c r="AE499" s="745"/>
      <c r="AF499" s="745"/>
      <c r="AG499" s="745"/>
      <c r="AH499" s="746"/>
      <c r="AI499" s="747"/>
      <c r="AJ499" s="747"/>
      <c r="AK499" s="747"/>
      <c r="AL499" s="748"/>
      <c r="AM499" s="749"/>
      <c r="AN499" s="749"/>
      <c r="AO499" s="750"/>
      <c r="AP499" s="736"/>
      <c r="AQ499" s="736"/>
      <c r="AR499" s="736"/>
      <c r="AS499" s="736"/>
      <c r="AT499" s="736"/>
      <c r="AU499" s="736"/>
      <c r="AV499" s="736"/>
      <c r="AW499" s="736"/>
      <c r="AX499" s="736"/>
    </row>
    <row r="500" spans="1:50" ht="24.75" hidden="1" customHeight="1" x14ac:dyDescent="0.15">
      <c r="A500" s="737">
        <v>15</v>
      </c>
      <c r="B500" s="737">
        <v>1</v>
      </c>
      <c r="C500" s="738"/>
      <c r="D500" s="738"/>
      <c r="E500" s="738"/>
      <c r="F500" s="738"/>
      <c r="G500" s="738"/>
      <c r="H500" s="738"/>
      <c r="I500" s="738"/>
      <c r="J500" s="739"/>
      <c r="K500" s="740"/>
      <c r="L500" s="740"/>
      <c r="M500" s="740"/>
      <c r="N500" s="740"/>
      <c r="O500" s="740"/>
      <c r="P500" s="741"/>
      <c r="Q500" s="741"/>
      <c r="R500" s="741"/>
      <c r="S500" s="741"/>
      <c r="T500" s="741"/>
      <c r="U500" s="741"/>
      <c r="V500" s="741"/>
      <c r="W500" s="741"/>
      <c r="X500" s="741"/>
      <c r="Y500" s="742"/>
      <c r="Z500" s="743"/>
      <c r="AA500" s="743"/>
      <c r="AB500" s="744"/>
      <c r="AC500" s="745"/>
      <c r="AD500" s="745"/>
      <c r="AE500" s="745"/>
      <c r="AF500" s="745"/>
      <c r="AG500" s="745"/>
      <c r="AH500" s="746"/>
      <c r="AI500" s="747"/>
      <c r="AJ500" s="747"/>
      <c r="AK500" s="747"/>
      <c r="AL500" s="748"/>
      <c r="AM500" s="749"/>
      <c r="AN500" s="749"/>
      <c r="AO500" s="750"/>
      <c r="AP500" s="736"/>
      <c r="AQ500" s="736"/>
      <c r="AR500" s="736"/>
      <c r="AS500" s="736"/>
      <c r="AT500" s="736"/>
      <c r="AU500" s="736"/>
      <c r="AV500" s="736"/>
      <c r="AW500" s="736"/>
      <c r="AX500" s="736"/>
    </row>
    <row r="501" spans="1:50" ht="24.75" hidden="1" customHeight="1" x14ac:dyDescent="0.15">
      <c r="A501" s="737">
        <v>16</v>
      </c>
      <c r="B501" s="737">
        <v>1</v>
      </c>
      <c r="C501" s="738"/>
      <c r="D501" s="738"/>
      <c r="E501" s="738"/>
      <c r="F501" s="738"/>
      <c r="G501" s="738"/>
      <c r="H501" s="738"/>
      <c r="I501" s="738"/>
      <c r="J501" s="739"/>
      <c r="K501" s="740"/>
      <c r="L501" s="740"/>
      <c r="M501" s="740"/>
      <c r="N501" s="740"/>
      <c r="O501" s="740"/>
      <c r="P501" s="741"/>
      <c r="Q501" s="741"/>
      <c r="R501" s="741"/>
      <c r="S501" s="741"/>
      <c r="T501" s="741"/>
      <c r="U501" s="741"/>
      <c r="V501" s="741"/>
      <c r="W501" s="741"/>
      <c r="X501" s="741"/>
      <c r="Y501" s="742"/>
      <c r="Z501" s="743"/>
      <c r="AA501" s="743"/>
      <c r="AB501" s="744"/>
      <c r="AC501" s="745"/>
      <c r="AD501" s="745"/>
      <c r="AE501" s="745"/>
      <c r="AF501" s="745"/>
      <c r="AG501" s="745"/>
      <c r="AH501" s="746"/>
      <c r="AI501" s="747"/>
      <c r="AJ501" s="747"/>
      <c r="AK501" s="747"/>
      <c r="AL501" s="748"/>
      <c r="AM501" s="749"/>
      <c r="AN501" s="749"/>
      <c r="AO501" s="750"/>
      <c r="AP501" s="736"/>
      <c r="AQ501" s="736"/>
      <c r="AR501" s="736"/>
      <c r="AS501" s="736"/>
      <c r="AT501" s="736"/>
      <c r="AU501" s="736"/>
      <c r="AV501" s="736"/>
      <c r="AW501" s="736"/>
      <c r="AX501" s="736"/>
    </row>
    <row r="502" spans="1:50" ht="24.75" hidden="1" customHeight="1" x14ac:dyDescent="0.15">
      <c r="A502" s="737">
        <v>17</v>
      </c>
      <c r="B502" s="737">
        <v>1</v>
      </c>
      <c r="C502" s="738"/>
      <c r="D502" s="738"/>
      <c r="E502" s="738"/>
      <c r="F502" s="738"/>
      <c r="G502" s="738"/>
      <c r="H502" s="738"/>
      <c r="I502" s="738"/>
      <c r="J502" s="739"/>
      <c r="K502" s="740"/>
      <c r="L502" s="740"/>
      <c r="M502" s="740"/>
      <c r="N502" s="740"/>
      <c r="O502" s="740"/>
      <c r="P502" s="741"/>
      <c r="Q502" s="741"/>
      <c r="R502" s="741"/>
      <c r="S502" s="741"/>
      <c r="T502" s="741"/>
      <c r="U502" s="741"/>
      <c r="V502" s="741"/>
      <c r="W502" s="741"/>
      <c r="X502" s="741"/>
      <c r="Y502" s="742"/>
      <c r="Z502" s="743"/>
      <c r="AA502" s="743"/>
      <c r="AB502" s="744"/>
      <c r="AC502" s="745"/>
      <c r="AD502" s="745"/>
      <c r="AE502" s="745"/>
      <c r="AF502" s="745"/>
      <c r="AG502" s="745"/>
      <c r="AH502" s="746"/>
      <c r="AI502" s="747"/>
      <c r="AJ502" s="747"/>
      <c r="AK502" s="747"/>
      <c r="AL502" s="748"/>
      <c r="AM502" s="749"/>
      <c r="AN502" s="749"/>
      <c r="AO502" s="750"/>
      <c r="AP502" s="736"/>
      <c r="AQ502" s="736"/>
      <c r="AR502" s="736"/>
      <c r="AS502" s="736"/>
      <c r="AT502" s="736"/>
      <c r="AU502" s="736"/>
      <c r="AV502" s="736"/>
      <c r="AW502" s="736"/>
      <c r="AX502" s="736"/>
    </row>
    <row r="503" spans="1:50" ht="24.75" hidden="1" customHeight="1" x14ac:dyDescent="0.15">
      <c r="A503" s="737">
        <v>18</v>
      </c>
      <c r="B503" s="737">
        <v>1</v>
      </c>
      <c r="C503" s="738"/>
      <c r="D503" s="738"/>
      <c r="E503" s="738"/>
      <c r="F503" s="738"/>
      <c r="G503" s="738"/>
      <c r="H503" s="738"/>
      <c r="I503" s="738"/>
      <c r="J503" s="739"/>
      <c r="K503" s="740"/>
      <c r="L503" s="740"/>
      <c r="M503" s="740"/>
      <c r="N503" s="740"/>
      <c r="O503" s="740"/>
      <c r="P503" s="741"/>
      <c r="Q503" s="741"/>
      <c r="R503" s="741"/>
      <c r="S503" s="741"/>
      <c r="T503" s="741"/>
      <c r="U503" s="741"/>
      <c r="V503" s="741"/>
      <c r="W503" s="741"/>
      <c r="X503" s="741"/>
      <c r="Y503" s="742"/>
      <c r="Z503" s="743"/>
      <c r="AA503" s="743"/>
      <c r="AB503" s="744"/>
      <c r="AC503" s="745"/>
      <c r="AD503" s="745"/>
      <c r="AE503" s="745"/>
      <c r="AF503" s="745"/>
      <c r="AG503" s="745"/>
      <c r="AH503" s="746"/>
      <c r="AI503" s="747"/>
      <c r="AJ503" s="747"/>
      <c r="AK503" s="747"/>
      <c r="AL503" s="748"/>
      <c r="AM503" s="749"/>
      <c r="AN503" s="749"/>
      <c r="AO503" s="750"/>
      <c r="AP503" s="736"/>
      <c r="AQ503" s="736"/>
      <c r="AR503" s="736"/>
      <c r="AS503" s="736"/>
      <c r="AT503" s="736"/>
      <c r="AU503" s="736"/>
      <c r="AV503" s="736"/>
      <c r="AW503" s="736"/>
      <c r="AX503" s="736"/>
    </row>
    <row r="504" spans="1:50" ht="24.75" hidden="1" customHeight="1" x14ac:dyDescent="0.15">
      <c r="A504" s="737">
        <v>19</v>
      </c>
      <c r="B504" s="737">
        <v>1</v>
      </c>
      <c r="C504" s="738"/>
      <c r="D504" s="738"/>
      <c r="E504" s="738"/>
      <c r="F504" s="738"/>
      <c r="G504" s="738"/>
      <c r="H504" s="738"/>
      <c r="I504" s="738"/>
      <c r="J504" s="739"/>
      <c r="K504" s="740"/>
      <c r="L504" s="740"/>
      <c r="M504" s="740"/>
      <c r="N504" s="740"/>
      <c r="O504" s="740"/>
      <c r="P504" s="741"/>
      <c r="Q504" s="741"/>
      <c r="R504" s="741"/>
      <c r="S504" s="741"/>
      <c r="T504" s="741"/>
      <c r="U504" s="741"/>
      <c r="V504" s="741"/>
      <c r="W504" s="741"/>
      <c r="X504" s="741"/>
      <c r="Y504" s="742"/>
      <c r="Z504" s="743"/>
      <c r="AA504" s="743"/>
      <c r="AB504" s="744"/>
      <c r="AC504" s="745"/>
      <c r="AD504" s="745"/>
      <c r="AE504" s="745"/>
      <c r="AF504" s="745"/>
      <c r="AG504" s="745"/>
      <c r="AH504" s="746"/>
      <c r="AI504" s="747"/>
      <c r="AJ504" s="747"/>
      <c r="AK504" s="747"/>
      <c r="AL504" s="748"/>
      <c r="AM504" s="749"/>
      <c r="AN504" s="749"/>
      <c r="AO504" s="750"/>
      <c r="AP504" s="736"/>
      <c r="AQ504" s="736"/>
      <c r="AR504" s="736"/>
      <c r="AS504" s="736"/>
      <c r="AT504" s="736"/>
      <c r="AU504" s="736"/>
      <c r="AV504" s="736"/>
      <c r="AW504" s="736"/>
      <c r="AX504" s="736"/>
    </row>
    <row r="505" spans="1:50" ht="24.75" hidden="1" customHeight="1" x14ac:dyDescent="0.15">
      <c r="A505" s="737">
        <v>20</v>
      </c>
      <c r="B505" s="737">
        <v>1</v>
      </c>
      <c r="C505" s="738"/>
      <c r="D505" s="738"/>
      <c r="E505" s="738"/>
      <c r="F505" s="738"/>
      <c r="G505" s="738"/>
      <c r="H505" s="738"/>
      <c r="I505" s="738"/>
      <c r="J505" s="739"/>
      <c r="K505" s="740"/>
      <c r="L505" s="740"/>
      <c r="M505" s="740"/>
      <c r="N505" s="740"/>
      <c r="O505" s="740"/>
      <c r="P505" s="741"/>
      <c r="Q505" s="741"/>
      <c r="R505" s="741"/>
      <c r="S505" s="741"/>
      <c r="T505" s="741"/>
      <c r="U505" s="741"/>
      <c r="V505" s="741"/>
      <c r="W505" s="741"/>
      <c r="X505" s="741"/>
      <c r="Y505" s="742"/>
      <c r="Z505" s="743"/>
      <c r="AA505" s="743"/>
      <c r="AB505" s="744"/>
      <c r="AC505" s="745"/>
      <c r="AD505" s="745"/>
      <c r="AE505" s="745"/>
      <c r="AF505" s="745"/>
      <c r="AG505" s="745"/>
      <c r="AH505" s="746"/>
      <c r="AI505" s="747"/>
      <c r="AJ505" s="747"/>
      <c r="AK505" s="747"/>
      <c r="AL505" s="748"/>
      <c r="AM505" s="749"/>
      <c r="AN505" s="749"/>
      <c r="AO505" s="750"/>
      <c r="AP505" s="736"/>
      <c r="AQ505" s="736"/>
      <c r="AR505" s="736"/>
      <c r="AS505" s="736"/>
      <c r="AT505" s="736"/>
      <c r="AU505" s="736"/>
      <c r="AV505" s="736"/>
      <c r="AW505" s="736"/>
      <c r="AX505" s="736"/>
    </row>
    <row r="506" spans="1:50" ht="24.75" hidden="1" customHeight="1" x14ac:dyDescent="0.15">
      <c r="A506" s="737">
        <v>21</v>
      </c>
      <c r="B506" s="737">
        <v>1</v>
      </c>
      <c r="C506" s="738"/>
      <c r="D506" s="738"/>
      <c r="E506" s="738"/>
      <c r="F506" s="738"/>
      <c r="G506" s="738"/>
      <c r="H506" s="738"/>
      <c r="I506" s="738"/>
      <c r="J506" s="739"/>
      <c r="K506" s="740"/>
      <c r="L506" s="740"/>
      <c r="M506" s="740"/>
      <c r="N506" s="740"/>
      <c r="O506" s="740"/>
      <c r="P506" s="741"/>
      <c r="Q506" s="741"/>
      <c r="R506" s="741"/>
      <c r="S506" s="741"/>
      <c r="T506" s="741"/>
      <c r="U506" s="741"/>
      <c r="V506" s="741"/>
      <c r="W506" s="741"/>
      <c r="X506" s="741"/>
      <c r="Y506" s="742"/>
      <c r="Z506" s="743"/>
      <c r="AA506" s="743"/>
      <c r="AB506" s="744"/>
      <c r="AC506" s="745"/>
      <c r="AD506" s="745"/>
      <c r="AE506" s="745"/>
      <c r="AF506" s="745"/>
      <c r="AG506" s="745"/>
      <c r="AH506" s="746"/>
      <c r="AI506" s="747"/>
      <c r="AJ506" s="747"/>
      <c r="AK506" s="747"/>
      <c r="AL506" s="748"/>
      <c r="AM506" s="749"/>
      <c r="AN506" s="749"/>
      <c r="AO506" s="750"/>
      <c r="AP506" s="736"/>
      <c r="AQ506" s="736"/>
      <c r="AR506" s="736"/>
      <c r="AS506" s="736"/>
      <c r="AT506" s="736"/>
      <c r="AU506" s="736"/>
      <c r="AV506" s="736"/>
      <c r="AW506" s="736"/>
      <c r="AX506" s="736"/>
    </row>
    <row r="507" spans="1:50" ht="24.75" hidden="1" customHeight="1" x14ac:dyDescent="0.15">
      <c r="A507" s="737">
        <v>22</v>
      </c>
      <c r="B507" s="737">
        <v>1</v>
      </c>
      <c r="C507" s="738"/>
      <c r="D507" s="738"/>
      <c r="E507" s="738"/>
      <c r="F507" s="738"/>
      <c r="G507" s="738"/>
      <c r="H507" s="738"/>
      <c r="I507" s="738"/>
      <c r="J507" s="739"/>
      <c r="K507" s="740"/>
      <c r="L507" s="740"/>
      <c r="M507" s="740"/>
      <c r="N507" s="740"/>
      <c r="O507" s="740"/>
      <c r="P507" s="741"/>
      <c r="Q507" s="741"/>
      <c r="R507" s="741"/>
      <c r="S507" s="741"/>
      <c r="T507" s="741"/>
      <c r="U507" s="741"/>
      <c r="V507" s="741"/>
      <c r="W507" s="741"/>
      <c r="X507" s="741"/>
      <c r="Y507" s="742"/>
      <c r="Z507" s="743"/>
      <c r="AA507" s="743"/>
      <c r="AB507" s="744"/>
      <c r="AC507" s="745"/>
      <c r="AD507" s="745"/>
      <c r="AE507" s="745"/>
      <c r="AF507" s="745"/>
      <c r="AG507" s="745"/>
      <c r="AH507" s="746"/>
      <c r="AI507" s="747"/>
      <c r="AJ507" s="747"/>
      <c r="AK507" s="747"/>
      <c r="AL507" s="748"/>
      <c r="AM507" s="749"/>
      <c r="AN507" s="749"/>
      <c r="AO507" s="750"/>
      <c r="AP507" s="736"/>
      <c r="AQ507" s="736"/>
      <c r="AR507" s="736"/>
      <c r="AS507" s="736"/>
      <c r="AT507" s="736"/>
      <c r="AU507" s="736"/>
      <c r="AV507" s="736"/>
      <c r="AW507" s="736"/>
      <c r="AX507" s="736"/>
    </row>
    <row r="508" spans="1:50" ht="24.75" hidden="1" customHeight="1" x14ac:dyDescent="0.15">
      <c r="A508" s="737">
        <v>23</v>
      </c>
      <c r="B508" s="737">
        <v>1</v>
      </c>
      <c r="C508" s="738"/>
      <c r="D508" s="738"/>
      <c r="E508" s="738"/>
      <c r="F508" s="738"/>
      <c r="G508" s="738"/>
      <c r="H508" s="738"/>
      <c r="I508" s="738"/>
      <c r="J508" s="739"/>
      <c r="K508" s="740"/>
      <c r="L508" s="740"/>
      <c r="M508" s="740"/>
      <c r="N508" s="740"/>
      <c r="O508" s="740"/>
      <c r="P508" s="741"/>
      <c r="Q508" s="741"/>
      <c r="R508" s="741"/>
      <c r="S508" s="741"/>
      <c r="T508" s="741"/>
      <c r="U508" s="741"/>
      <c r="V508" s="741"/>
      <c r="W508" s="741"/>
      <c r="X508" s="741"/>
      <c r="Y508" s="742"/>
      <c r="Z508" s="743"/>
      <c r="AA508" s="743"/>
      <c r="AB508" s="744"/>
      <c r="AC508" s="745"/>
      <c r="AD508" s="745"/>
      <c r="AE508" s="745"/>
      <c r="AF508" s="745"/>
      <c r="AG508" s="745"/>
      <c r="AH508" s="746"/>
      <c r="AI508" s="747"/>
      <c r="AJ508" s="747"/>
      <c r="AK508" s="747"/>
      <c r="AL508" s="748"/>
      <c r="AM508" s="749"/>
      <c r="AN508" s="749"/>
      <c r="AO508" s="750"/>
      <c r="AP508" s="736"/>
      <c r="AQ508" s="736"/>
      <c r="AR508" s="736"/>
      <c r="AS508" s="736"/>
      <c r="AT508" s="736"/>
      <c r="AU508" s="736"/>
      <c r="AV508" s="736"/>
      <c r="AW508" s="736"/>
      <c r="AX508" s="736"/>
    </row>
    <row r="509" spans="1:50" s="11" customFormat="1" ht="24.75" hidden="1" customHeight="1" x14ac:dyDescent="0.15">
      <c r="A509" s="737">
        <v>24</v>
      </c>
      <c r="B509" s="737">
        <v>1</v>
      </c>
      <c r="C509" s="738"/>
      <c r="D509" s="738"/>
      <c r="E509" s="738"/>
      <c r="F509" s="738"/>
      <c r="G509" s="738"/>
      <c r="H509" s="738"/>
      <c r="I509" s="738"/>
      <c r="J509" s="739"/>
      <c r="K509" s="740"/>
      <c r="L509" s="740"/>
      <c r="M509" s="740"/>
      <c r="N509" s="740"/>
      <c r="O509" s="740"/>
      <c r="P509" s="741"/>
      <c r="Q509" s="741"/>
      <c r="R509" s="741"/>
      <c r="S509" s="741"/>
      <c r="T509" s="741"/>
      <c r="U509" s="741"/>
      <c r="V509" s="741"/>
      <c r="W509" s="741"/>
      <c r="X509" s="741"/>
      <c r="Y509" s="742"/>
      <c r="Z509" s="743"/>
      <c r="AA509" s="743"/>
      <c r="AB509" s="744"/>
      <c r="AC509" s="745"/>
      <c r="AD509" s="745"/>
      <c r="AE509" s="745"/>
      <c r="AF509" s="745"/>
      <c r="AG509" s="745"/>
      <c r="AH509" s="746"/>
      <c r="AI509" s="747"/>
      <c r="AJ509" s="747"/>
      <c r="AK509" s="747"/>
      <c r="AL509" s="748"/>
      <c r="AM509" s="749"/>
      <c r="AN509" s="749"/>
      <c r="AO509" s="750"/>
      <c r="AP509" s="736"/>
      <c r="AQ509" s="736"/>
      <c r="AR509" s="736"/>
      <c r="AS509" s="736"/>
      <c r="AT509" s="736"/>
      <c r="AU509" s="736"/>
      <c r="AV509" s="736"/>
      <c r="AW509" s="736"/>
      <c r="AX509" s="736"/>
    </row>
    <row r="510" spans="1:50" s="11" customFormat="1" ht="24.75" hidden="1" customHeight="1" x14ac:dyDescent="0.15">
      <c r="A510" s="737">
        <v>25</v>
      </c>
      <c r="B510" s="737">
        <v>1</v>
      </c>
      <c r="C510" s="738"/>
      <c r="D510" s="738"/>
      <c r="E510" s="738"/>
      <c r="F510" s="738"/>
      <c r="G510" s="738"/>
      <c r="H510" s="738"/>
      <c r="I510" s="738"/>
      <c r="J510" s="739"/>
      <c r="K510" s="740"/>
      <c r="L510" s="740"/>
      <c r="M510" s="740"/>
      <c r="N510" s="740"/>
      <c r="O510" s="740"/>
      <c r="P510" s="741"/>
      <c r="Q510" s="741"/>
      <c r="R510" s="741"/>
      <c r="S510" s="741"/>
      <c r="T510" s="741"/>
      <c r="U510" s="741"/>
      <c r="V510" s="741"/>
      <c r="W510" s="741"/>
      <c r="X510" s="741"/>
      <c r="Y510" s="742"/>
      <c r="Z510" s="743"/>
      <c r="AA510" s="743"/>
      <c r="AB510" s="744"/>
      <c r="AC510" s="745"/>
      <c r="AD510" s="745"/>
      <c r="AE510" s="745"/>
      <c r="AF510" s="745"/>
      <c r="AG510" s="745"/>
      <c r="AH510" s="746"/>
      <c r="AI510" s="747"/>
      <c r="AJ510" s="747"/>
      <c r="AK510" s="747"/>
      <c r="AL510" s="748"/>
      <c r="AM510" s="749"/>
      <c r="AN510" s="749"/>
      <c r="AO510" s="750"/>
      <c r="AP510" s="736"/>
      <c r="AQ510" s="736"/>
      <c r="AR510" s="736"/>
      <c r="AS510" s="736"/>
      <c r="AT510" s="736"/>
      <c r="AU510" s="736"/>
      <c r="AV510" s="736"/>
      <c r="AW510" s="736"/>
      <c r="AX510" s="736"/>
    </row>
    <row r="511" spans="1:50" ht="24.75" hidden="1" customHeight="1" x14ac:dyDescent="0.15">
      <c r="A511" s="737">
        <v>26</v>
      </c>
      <c r="B511" s="737">
        <v>1</v>
      </c>
      <c r="C511" s="738"/>
      <c r="D511" s="738"/>
      <c r="E511" s="738"/>
      <c r="F511" s="738"/>
      <c r="G511" s="738"/>
      <c r="H511" s="738"/>
      <c r="I511" s="738"/>
      <c r="J511" s="739"/>
      <c r="K511" s="740"/>
      <c r="L511" s="740"/>
      <c r="M511" s="740"/>
      <c r="N511" s="740"/>
      <c r="O511" s="740"/>
      <c r="P511" s="741"/>
      <c r="Q511" s="741"/>
      <c r="R511" s="741"/>
      <c r="S511" s="741"/>
      <c r="T511" s="741"/>
      <c r="U511" s="741"/>
      <c r="V511" s="741"/>
      <c r="W511" s="741"/>
      <c r="X511" s="741"/>
      <c r="Y511" s="742"/>
      <c r="Z511" s="743"/>
      <c r="AA511" s="743"/>
      <c r="AB511" s="744"/>
      <c r="AC511" s="745"/>
      <c r="AD511" s="745"/>
      <c r="AE511" s="745"/>
      <c r="AF511" s="745"/>
      <c r="AG511" s="745"/>
      <c r="AH511" s="746"/>
      <c r="AI511" s="747"/>
      <c r="AJ511" s="747"/>
      <c r="AK511" s="747"/>
      <c r="AL511" s="748"/>
      <c r="AM511" s="749"/>
      <c r="AN511" s="749"/>
      <c r="AO511" s="750"/>
      <c r="AP511" s="736"/>
      <c r="AQ511" s="736"/>
      <c r="AR511" s="736"/>
      <c r="AS511" s="736"/>
      <c r="AT511" s="736"/>
      <c r="AU511" s="736"/>
      <c r="AV511" s="736"/>
      <c r="AW511" s="736"/>
      <c r="AX511" s="736"/>
    </row>
    <row r="512" spans="1:50" ht="24.75" hidden="1" customHeight="1" x14ac:dyDescent="0.15">
      <c r="A512" s="737">
        <v>27</v>
      </c>
      <c r="B512" s="737">
        <v>1</v>
      </c>
      <c r="C512" s="738"/>
      <c r="D512" s="738"/>
      <c r="E512" s="738"/>
      <c r="F512" s="738"/>
      <c r="G512" s="738"/>
      <c r="H512" s="738"/>
      <c r="I512" s="738"/>
      <c r="J512" s="739"/>
      <c r="K512" s="740"/>
      <c r="L512" s="740"/>
      <c r="M512" s="740"/>
      <c r="N512" s="740"/>
      <c r="O512" s="740"/>
      <c r="P512" s="741"/>
      <c r="Q512" s="741"/>
      <c r="R512" s="741"/>
      <c r="S512" s="741"/>
      <c r="T512" s="741"/>
      <c r="U512" s="741"/>
      <c r="V512" s="741"/>
      <c r="W512" s="741"/>
      <c r="X512" s="741"/>
      <c r="Y512" s="742"/>
      <c r="Z512" s="743"/>
      <c r="AA512" s="743"/>
      <c r="AB512" s="744"/>
      <c r="AC512" s="745"/>
      <c r="AD512" s="745"/>
      <c r="AE512" s="745"/>
      <c r="AF512" s="745"/>
      <c r="AG512" s="745"/>
      <c r="AH512" s="746"/>
      <c r="AI512" s="747"/>
      <c r="AJ512" s="747"/>
      <c r="AK512" s="747"/>
      <c r="AL512" s="748"/>
      <c r="AM512" s="749"/>
      <c r="AN512" s="749"/>
      <c r="AO512" s="750"/>
      <c r="AP512" s="736"/>
      <c r="AQ512" s="736"/>
      <c r="AR512" s="736"/>
      <c r="AS512" s="736"/>
      <c r="AT512" s="736"/>
      <c r="AU512" s="736"/>
      <c r="AV512" s="736"/>
      <c r="AW512" s="736"/>
      <c r="AX512" s="736"/>
    </row>
    <row r="513" spans="1:50" ht="24.75" hidden="1" customHeight="1" x14ac:dyDescent="0.15">
      <c r="A513" s="737">
        <v>28</v>
      </c>
      <c r="B513" s="737">
        <v>1</v>
      </c>
      <c r="C513" s="738"/>
      <c r="D513" s="738"/>
      <c r="E513" s="738"/>
      <c r="F513" s="738"/>
      <c r="G513" s="738"/>
      <c r="H513" s="738"/>
      <c r="I513" s="738"/>
      <c r="J513" s="739"/>
      <c r="K513" s="740"/>
      <c r="L513" s="740"/>
      <c r="M513" s="740"/>
      <c r="N513" s="740"/>
      <c r="O513" s="740"/>
      <c r="P513" s="741"/>
      <c r="Q513" s="741"/>
      <c r="R513" s="741"/>
      <c r="S513" s="741"/>
      <c r="T513" s="741"/>
      <c r="U513" s="741"/>
      <c r="V513" s="741"/>
      <c r="W513" s="741"/>
      <c r="X513" s="741"/>
      <c r="Y513" s="742"/>
      <c r="Z513" s="743"/>
      <c r="AA513" s="743"/>
      <c r="AB513" s="744"/>
      <c r="AC513" s="745"/>
      <c r="AD513" s="745"/>
      <c r="AE513" s="745"/>
      <c r="AF513" s="745"/>
      <c r="AG513" s="745"/>
      <c r="AH513" s="746"/>
      <c r="AI513" s="747"/>
      <c r="AJ513" s="747"/>
      <c r="AK513" s="747"/>
      <c r="AL513" s="748"/>
      <c r="AM513" s="749"/>
      <c r="AN513" s="749"/>
      <c r="AO513" s="750"/>
      <c r="AP513" s="736"/>
      <c r="AQ513" s="736"/>
      <c r="AR513" s="736"/>
      <c r="AS513" s="736"/>
      <c r="AT513" s="736"/>
      <c r="AU513" s="736"/>
      <c r="AV513" s="736"/>
      <c r="AW513" s="736"/>
      <c r="AX513" s="736"/>
    </row>
    <row r="514" spans="1:50" ht="24.75" hidden="1" customHeight="1" x14ac:dyDescent="0.15">
      <c r="A514" s="737">
        <v>29</v>
      </c>
      <c r="B514" s="737">
        <v>1</v>
      </c>
      <c r="C514" s="738"/>
      <c r="D514" s="738"/>
      <c r="E514" s="738"/>
      <c r="F514" s="738"/>
      <c r="G514" s="738"/>
      <c r="H514" s="738"/>
      <c r="I514" s="738"/>
      <c r="J514" s="739"/>
      <c r="K514" s="740"/>
      <c r="L514" s="740"/>
      <c r="M514" s="740"/>
      <c r="N514" s="740"/>
      <c r="O514" s="740"/>
      <c r="P514" s="741"/>
      <c r="Q514" s="741"/>
      <c r="R514" s="741"/>
      <c r="S514" s="741"/>
      <c r="T514" s="741"/>
      <c r="U514" s="741"/>
      <c r="V514" s="741"/>
      <c r="W514" s="741"/>
      <c r="X514" s="741"/>
      <c r="Y514" s="742"/>
      <c r="Z514" s="743"/>
      <c r="AA514" s="743"/>
      <c r="AB514" s="744"/>
      <c r="AC514" s="745"/>
      <c r="AD514" s="745"/>
      <c r="AE514" s="745"/>
      <c r="AF514" s="745"/>
      <c r="AG514" s="745"/>
      <c r="AH514" s="746"/>
      <c r="AI514" s="747"/>
      <c r="AJ514" s="747"/>
      <c r="AK514" s="747"/>
      <c r="AL514" s="748"/>
      <c r="AM514" s="749"/>
      <c r="AN514" s="749"/>
      <c r="AO514" s="750"/>
      <c r="AP514" s="736"/>
      <c r="AQ514" s="736"/>
      <c r="AR514" s="736"/>
      <c r="AS514" s="736"/>
      <c r="AT514" s="736"/>
      <c r="AU514" s="736"/>
      <c r="AV514" s="736"/>
      <c r="AW514" s="736"/>
      <c r="AX514" s="736"/>
    </row>
    <row r="515" spans="1:50" ht="24.75" hidden="1" customHeight="1" x14ac:dyDescent="0.15">
      <c r="A515" s="737">
        <v>30</v>
      </c>
      <c r="B515" s="737">
        <v>1</v>
      </c>
      <c r="C515" s="738"/>
      <c r="D515" s="738"/>
      <c r="E515" s="738"/>
      <c r="F515" s="738"/>
      <c r="G515" s="738"/>
      <c r="H515" s="738"/>
      <c r="I515" s="738"/>
      <c r="J515" s="739"/>
      <c r="K515" s="740"/>
      <c r="L515" s="740"/>
      <c r="M515" s="740"/>
      <c r="N515" s="740"/>
      <c r="O515" s="740"/>
      <c r="P515" s="741"/>
      <c r="Q515" s="741"/>
      <c r="R515" s="741"/>
      <c r="S515" s="741"/>
      <c r="T515" s="741"/>
      <c r="U515" s="741"/>
      <c r="V515" s="741"/>
      <c r="W515" s="741"/>
      <c r="X515" s="741"/>
      <c r="Y515" s="742"/>
      <c r="Z515" s="743"/>
      <c r="AA515" s="743"/>
      <c r="AB515" s="744"/>
      <c r="AC515" s="745"/>
      <c r="AD515" s="745"/>
      <c r="AE515" s="745"/>
      <c r="AF515" s="745"/>
      <c r="AG515" s="745"/>
      <c r="AH515" s="746"/>
      <c r="AI515" s="747"/>
      <c r="AJ515" s="747"/>
      <c r="AK515" s="747"/>
      <c r="AL515" s="748"/>
      <c r="AM515" s="749"/>
      <c r="AN515" s="749"/>
      <c r="AO515" s="750"/>
      <c r="AP515" s="736"/>
      <c r="AQ515" s="736"/>
      <c r="AR515" s="736"/>
      <c r="AS515" s="736"/>
      <c r="AT515" s="736"/>
      <c r="AU515" s="736"/>
      <c r="AV515" s="736"/>
      <c r="AW515" s="736"/>
      <c r="AX515" s="736"/>
    </row>
    <row r="516" spans="1:50" ht="24.75" hidden="1" customHeight="1" x14ac:dyDescent="0.15">
      <c r="A516" s="759" t="s">
        <v>96</v>
      </c>
      <c r="B516" s="760"/>
      <c r="C516" s="760"/>
      <c r="D516" s="760"/>
      <c r="E516" s="760"/>
      <c r="F516" s="760"/>
      <c r="G516" s="760"/>
      <c r="H516" s="760"/>
      <c r="I516" s="760"/>
      <c r="J516" s="760"/>
      <c r="K516" s="760"/>
      <c r="L516" s="760"/>
      <c r="M516" s="760"/>
      <c r="N516" s="760"/>
      <c r="O516" s="760"/>
      <c r="P516" s="760"/>
      <c r="Q516" s="760"/>
      <c r="R516" s="760"/>
      <c r="S516" s="760"/>
      <c r="T516" s="760"/>
      <c r="U516" s="760"/>
      <c r="V516" s="760"/>
      <c r="W516" s="760"/>
      <c r="X516" s="760"/>
      <c r="Y516" s="760"/>
      <c r="Z516" s="760"/>
      <c r="AA516" s="760"/>
      <c r="AB516" s="760"/>
      <c r="AC516" s="760"/>
      <c r="AD516" s="760"/>
      <c r="AE516" s="760"/>
      <c r="AF516" s="760"/>
      <c r="AG516" s="760"/>
      <c r="AH516" s="760"/>
      <c r="AI516" s="760"/>
      <c r="AJ516" s="760"/>
      <c r="AK516" s="761"/>
      <c r="AL516" s="245" t="s">
        <v>224</v>
      </c>
      <c r="AM516" s="246"/>
      <c r="AN516" s="246"/>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37"/>
      <c r="B519" s="737"/>
      <c r="C519" s="732" t="s">
        <v>98</v>
      </c>
      <c r="D519" s="762"/>
      <c r="E519" s="732" t="s">
        <v>99</v>
      </c>
      <c r="F519" s="762"/>
      <c r="G519" s="762"/>
      <c r="H519" s="762"/>
      <c r="I519" s="762"/>
      <c r="J519" s="732" t="s">
        <v>64</v>
      </c>
      <c r="K519" s="732"/>
      <c r="L519" s="732"/>
      <c r="M519" s="732"/>
      <c r="N519" s="732"/>
      <c r="O519" s="732"/>
      <c r="P519" s="735" t="s">
        <v>87</v>
      </c>
      <c r="Q519" s="735"/>
      <c r="R519" s="735"/>
      <c r="S519" s="735"/>
      <c r="T519" s="735"/>
      <c r="U519" s="735"/>
      <c r="V519" s="735"/>
      <c r="W519" s="735"/>
      <c r="X519" s="735"/>
      <c r="Y519" s="732" t="s">
        <v>100</v>
      </c>
      <c r="Z519" s="762"/>
      <c r="AA519" s="762"/>
      <c r="AB519" s="762"/>
      <c r="AC519" s="732" t="s">
        <v>62</v>
      </c>
      <c r="AD519" s="732"/>
      <c r="AE519" s="732"/>
      <c r="AF519" s="732"/>
      <c r="AG519" s="732"/>
      <c r="AH519" s="735" t="s">
        <v>63</v>
      </c>
      <c r="AI519" s="537"/>
      <c r="AJ519" s="537"/>
      <c r="AK519" s="537"/>
      <c r="AL519" s="537" t="s">
        <v>16</v>
      </c>
      <c r="AM519" s="537"/>
      <c r="AN519" s="537"/>
      <c r="AO519" s="765"/>
      <c r="AP519" s="752" t="s">
        <v>223</v>
      </c>
      <c r="AQ519" s="752"/>
      <c r="AR519" s="752"/>
      <c r="AS519" s="752"/>
      <c r="AT519" s="752"/>
      <c r="AU519" s="752"/>
      <c r="AV519" s="752"/>
      <c r="AW519" s="752"/>
      <c r="AX519" s="752"/>
    </row>
    <row r="520" spans="1:50" ht="24.75" hidden="1" customHeight="1" x14ac:dyDescent="0.15">
      <c r="A520" s="737">
        <v>1</v>
      </c>
      <c r="B520" s="737">
        <v>1</v>
      </c>
      <c r="C520" s="763"/>
      <c r="D520" s="763"/>
      <c r="E520" s="764"/>
      <c r="F520" s="764"/>
      <c r="G520" s="764"/>
      <c r="H520" s="764"/>
      <c r="I520" s="764"/>
      <c r="J520" s="739"/>
      <c r="K520" s="740"/>
      <c r="L520" s="740"/>
      <c r="M520" s="740"/>
      <c r="N520" s="740"/>
      <c r="O520" s="740"/>
      <c r="P520" s="741"/>
      <c r="Q520" s="741"/>
      <c r="R520" s="741"/>
      <c r="S520" s="741"/>
      <c r="T520" s="741"/>
      <c r="U520" s="741"/>
      <c r="V520" s="741"/>
      <c r="W520" s="741"/>
      <c r="X520" s="741"/>
      <c r="Y520" s="742"/>
      <c r="Z520" s="743"/>
      <c r="AA520" s="743"/>
      <c r="AB520" s="744"/>
      <c r="AC520" s="745"/>
      <c r="AD520" s="745"/>
      <c r="AE520" s="745"/>
      <c r="AF520" s="745"/>
      <c r="AG520" s="745"/>
      <c r="AH520" s="746"/>
      <c r="AI520" s="747"/>
      <c r="AJ520" s="747"/>
      <c r="AK520" s="747"/>
      <c r="AL520" s="748"/>
      <c r="AM520" s="749"/>
      <c r="AN520" s="749"/>
      <c r="AO520" s="750"/>
      <c r="AP520" s="736"/>
      <c r="AQ520" s="736"/>
      <c r="AR520" s="736"/>
      <c r="AS520" s="736"/>
      <c r="AT520" s="736"/>
      <c r="AU520" s="736"/>
      <c r="AV520" s="736"/>
      <c r="AW520" s="736"/>
      <c r="AX520" s="736"/>
    </row>
    <row r="521" spans="1:50" ht="24.75" hidden="1" customHeight="1" x14ac:dyDescent="0.15">
      <c r="A521" s="737">
        <v>2</v>
      </c>
      <c r="B521" s="737">
        <v>1</v>
      </c>
      <c r="C521" s="763"/>
      <c r="D521" s="763"/>
      <c r="E521" s="764"/>
      <c r="F521" s="764"/>
      <c r="G521" s="764"/>
      <c r="H521" s="764"/>
      <c r="I521" s="764"/>
      <c r="J521" s="739"/>
      <c r="K521" s="740"/>
      <c r="L521" s="740"/>
      <c r="M521" s="740"/>
      <c r="N521" s="740"/>
      <c r="O521" s="740"/>
      <c r="P521" s="741"/>
      <c r="Q521" s="741"/>
      <c r="R521" s="741"/>
      <c r="S521" s="741"/>
      <c r="T521" s="741"/>
      <c r="U521" s="741"/>
      <c r="V521" s="741"/>
      <c r="W521" s="741"/>
      <c r="X521" s="741"/>
      <c r="Y521" s="742"/>
      <c r="Z521" s="743"/>
      <c r="AA521" s="743"/>
      <c r="AB521" s="744"/>
      <c r="AC521" s="745"/>
      <c r="AD521" s="745"/>
      <c r="AE521" s="745"/>
      <c r="AF521" s="745"/>
      <c r="AG521" s="745"/>
      <c r="AH521" s="746"/>
      <c r="AI521" s="747"/>
      <c r="AJ521" s="747"/>
      <c r="AK521" s="747"/>
      <c r="AL521" s="748"/>
      <c r="AM521" s="749"/>
      <c r="AN521" s="749"/>
      <c r="AO521" s="750"/>
      <c r="AP521" s="736"/>
      <c r="AQ521" s="736"/>
      <c r="AR521" s="736"/>
      <c r="AS521" s="736"/>
      <c r="AT521" s="736"/>
      <c r="AU521" s="736"/>
      <c r="AV521" s="736"/>
      <c r="AW521" s="736"/>
      <c r="AX521" s="736"/>
    </row>
    <row r="522" spans="1:50" ht="24.75" hidden="1" customHeight="1" x14ac:dyDescent="0.15">
      <c r="A522" s="737">
        <v>3</v>
      </c>
      <c r="B522" s="737">
        <v>1</v>
      </c>
      <c r="C522" s="763"/>
      <c r="D522" s="763"/>
      <c r="E522" s="764"/>
      <c r="F522" s="764"/>
      <c r="G522" s="764"/>
      <c r="H522" s="764"/>
      <c r="I522" s="764"/>
      <c r="J522" s="739"/>
      <c r="K522" s="740"/>
      <c r="L522" s="740"/>
      <c r="M522" s="740"/>
      <c r="N522" s="740"/>
      <c r="O522" s="740"/>
      <c r="P522" s="741"/>
      <c r="Q522" s="741"/>
      <c r="R522" s="741"/>
      <c r="S522" s="741"/>
      <c r="T522" s="741"/>
      <c r="U522" s="741"/>
      <c r="V522" s="741"/>
      <c r="W522" s="741"/>
      <c r="X522" s="741"/>
      <c r="Y522" s="742"/>
      <c r="Z522" s="743"/>
      <c r="AA522" s="743"/>
      <c r="AB522" s="744"/>
      <c r="AC522" s="745"/>
      <c r="AD522" s="745"/>
      <c r="AE522" s="745"/>
      <c r="AF522" s="745"/>
      <c r="AG522" s="745"/>
      <c r="AH522" s="746"/>
      <c r="AI522" s="747"/>
      <c r="AJ522" s="747"/>
      <c r="AK522" s="747"/>
      <c r="AL522" s="748"/>
      <c r="AM522" s="749"/>
      <c r="AN522" s="749"/>
      <c r="AO522" s="750"/>
      <c r="AP522" s="736"/>
      <c r="AQ522" s="736"/>
      <c r="AR522" s="736"/>
      <c r="AS522" s="736"/>
      <c r="AT522" s="736"/>
      <c r="AU522" s="736"/>
      <c r="AV522" s="736"/>
      <c r="AW522" s="736"/>
      <c r="AX522" s="736"/>
    </row>
    <row r="523" spans="1:50" ht="24.75" hidden="1" customHeight="1" x14ac:dyDescent="0.15">
      <c r="A523" s="737">
        <v>4</v>
      </c>
      <c r="B523" s="737">
        <v>1</v>
      </c>
      <c r="C523" s="763"/>
      <c r="D523" s="763"/>
      <c r="E523" s="764"/>
      <c r="F523" s="764"/>
      <c r="G523" s="764"/>
      <c r="H523" s="764"/>
      <c r="I523" s="764"/>
      <c r="J523" s="739"/>
      <c r="K523" s="740"/>
      <c r="L523" s="740"/>
      <c r="M523" s="740"/>
      <c r="N523" s="740"/>
      <c r="O523" s="740"/>
      <c r="P523" s="741"/>
      <c r="Q523" s="741"/>
      <c r="R523" s="741"/>
      <c r="S523" s="741"/>
      <c r="T523" s="741"/>
      <c r="U523" s="741"/>
      <c r="V523" s="741"/>
      <c r="W523" s="741"/>
      <c r="X523" s="741"/>
      <c r="Y523" s="742"/>
      <c r="Z523" s="743"/>
      <c r="AA523" s="743"/>
      <c r="AB523" s="744"/>
      <c r="AC523" s="745"/>
      <c r="AD523" s="745"/>
      <c r="AE523" s="745"/>
      <c r="AF523" s="745"/>
      <c r="AG523" s="745"/>
      <c r="AH523" s="746"/>
      <c r="AI523" s="747"/>
      <c r="AJ523" s="747"/>
      <c r="AK523" s="747"/>
      <c r="AL523" s="748"/>
      <c r="AM523" s="749"/>
      <c r="AN523" s="749"/>
      <c r="AO523" s="750"/>
      <c r="AP523" s="736"/>
      <c r="AQ523" s="736"/>
      <c r="AR523" s="736"/>
      <c r="AS523" s="736"/>
      <c r="AT523" s="736"/>
      <c r="AU523" s="736"/>
      <c r="AV523" s="736"/>
      <c r="AW523" s="736"/>
      <c r="AX523" s="736"/>
    </row>
    <row r="524" spans="1:50" ht="24.75" hidden="1" customHeight="1" x14ac:dyDescent="0.15">
      <c r="A524" s="737">
        <v>5</v>
      </c>
      <c r="B524" s="737">
        <v>1</v>
      </c>
      <c r="C524" s="763"/>
      <c r="D524" s="763"/>
      <c r="E524" s="764"/>
      <c r="F524" s="764"/>
      <c r="G524" s="764"/>
      <c r="H524" s="764"/>
      <c r="I524" s="764"/>
      <c r="J524" s="739"/>
      <c r="K524" s="740"/>
      <c r="L524" s="740"/>
      <c r="M524" s="740"/>
      <c r="N524" s="740"/>
      <c r="O524" s="740"/>
      <c r="P524" s="741"/>
      <c r="Q524" s="741"/>
      <c r="R524" s="741"/>
      <c r="S524" s="741"/>
      <c r="T524" s="741"/>
      <c r="U524" s="741"/>
      <c r="V524" s="741"/>
      <c r="W524" s="741"/>
      <c r="X524" s="741"/>
      <c r="Y524" s="742"/>
      <c r="Z524" s="743"/>
      <c r="AA524" s="743"/>
      <c r="AB524" s="744"/>
      <c r="AC524" s="745"/>
      <c r="AD524" s="745"/>
      <c r="AE524" s="745"/>
      <c r="AF524" s="745"/>
      <c r="AG524" s="745"/>
      <c r="AH524" s="746"/>
      <c r="AI524" s="747"/>
      <c r="AJ524" s="747"/>
      <c r="AK524" s="747"/>
      <c r="AL524" s="748"/>
      <c r="AM524" s="749"/>
      <c r="AN524" s="749"/>
      <c r="AO524" s="750"/>
      <c r="AP524" s="736"/>
      <c r="AQ524" s="736"/>
      <c r="AR524" s="736"/>
      <c r="AS524" s="736"/>
      <c r="AT524" s="736"/>
      <c r="AU524" s="736"/>
      <c r="AV524" s="736"/>
      <c r="AW524" s="736"/>
      <c r="AX524" s="736"/>
    </row>
    <row r="525" spans="1:50" ht="24.75" hidden="1" customHeight="1" x14ac:dyDescent="0.15">
      <c r="A525" s="737">
        <v>6</v>
      </c>
      <c r="B525" s="737">
        <v>1</v>
      </c>
      <c r="C525" s="763"/>
      <c r="D525" s="763"/>
      <c r="E525" s="764"/>
      <c r="F525" s="764"/>
      <c r="G525" s="764"/>
      <c r="H525" s="764"/>
      <c r="I525" s="764"/>
      <c r="J525" s="739"/>
      <c r="K525" s="740"/>
      <c r="L525" s="740"/>
      <c r="M525" s="740"/>
      <c r="N525" s="740"/>
      <c r="O525" s="740"/>
      <c r="P525" s="741"/>
      <c r="Q525" s="741"/>
      <c r="R525" s="741"/>
      <c r="S525" s="741"/>
      <c r="T525" s="741"/>
      <c r="U525" s="741"/>
      <c r="V525" s="741"/>
      <c r="W525" s="741"/>
      <c r="X525" s="741"/>
      <c r="Y525" s="742"/>
      <c r="Z525" s="743"/>
      <c r="AA525" s="743"/>
      <c r="AB525" s="744"/>
      <c r="AC525" s="745"/>
      <c r="AD525" s="745"/>
      <c r="AE525" s="745"/>
      <c r="AF525" s="745"/>
      <c r="AG525" s="745"/>
      <c r="AH525" s="746"/>
      <c r="AI525" s="747"/>
      <c r="AJ525" s="747"/>
      <c r="AK525" s="747"/>
      <c r="AL525" s="748"/>
      <c r="AM525" s="749"/>
      <c r="AN525" s="749"/>
      <c r="AO525" s="750"/>
      <c r="AP525" s="736"/>
      <c r="AQ525" s="736"/>
      <c r="AR525" s="736"/>
      <c r="AS525" s="736"/>
      <c r="AT525" s="736"/>
      <c r="AU525" s="736"/>
      <c r="AV525" s="736"/>
      <c r="AW525" s="736"/>
      <c r="AX525" s="736"/>
    </row>
    <row r="526" spans="1:50" ht="24.75" hidden="1" customHeight="1" x14ac:dyDescent="0.15">
      <c r="A526" s="737">
        <v>7</v>
      </c>
      <c r="B526" s="737">
        <v>1</v>
      </c>
      <c r="C526" s="763"/>
      <c r="D526" s="763"/>
      <c r="E526" s="764"/>
      <c r="F526" s="764"/>
      <c r="G526" s="764"/>
      <c r="H526" s="764"/>
      <c r="I526" s="764"/>
      <c r="J526" s="739"/>
      <c r="K526" s="740"/>
      <c r="L526" s="740"/>
      <c r="M526" s="740"/>
      <c r="N526" s="740"/>
      <c r="O526" s="740"/>
      <c r="P526" s="741"/>
      <c r="Q526" s="741"/>
      <c r="R526" s="741"/>
      <c r="S526" s="741"/>
      <c r="T526" s="741"/>
      <c r="U526" s="741"/>
      <c r="V526" s="741"/>
      <c r="W526" s="741"/>
      <c r="X526" s="741"/>
      <c r="Y526" s="742"/>
      <c r="Z526" s="743"/>
      <c r="AA526" s="743"/>
      <c r="AB526" s="744"/>
      <c r="AC526" s="745"/>
      <c r="AD526" s="745"/>
      <c r="AE526" s="745"/>
      <c r="AF526" s="745"/>
      <c r="AG526" s="745"/>
      <c r="AH526" s="746"/>
      <c r="AI526" s="747"/>
      <c r="AJ526" s="747"/>
      <c r="AK526" s="747"/>
      <c r="AL526" s="748"/>
      <c r="AM526" s="749"/>
      <c r="AN526" s="749"/>
      <c r="AO526" s="750"/>
      <c r="AP526" s="736"/>
      <c r="AQ526" s="736"/>
      <c r="AR526" s="736"/>
      <c r="AS526" s="736"/>
      <c r="AT526" s="736"/>
      <c r="AU526" s="736"/>
      <c r="AV526" s="736"/>
      <c r="AW526" s="736"/>
      <c r="AX526" s="736"/>
    </row>
    <row r="527" spans="1:50" ht="24.75" hidden="1" customHeight="1" x14ac:dyDescent="0.15">
      <c r="A527" s="737">
        <v>8</v>
      </c>
      <c r="B527" s="737">
        <v>1</v>
      </c>
      <c r="C527" s="763"/>
      <c r="D527" s="763"/>
      <c r="E527" s="764"/>
      <c r="F527" s="764"/>
      <c r="G527" s="764"/>
      <c r="H527" s="764"/>
      <c r="I527" s="764"/>
      <c r="J527" s="739"/>
      <c r="K527" s="740"/>
      <c r="L527" s="740"/>
      <c r="M527" s="740"/>
      <c r="N527" s="740"/>
      <c r="O527" s="740"/>
      <c r="P527" s="741"/>
      <c r="Q527" s="741"/>
      <c r="R527" s="741"/>
      <c r="S527" s="741"/>
      <c r="T527" s="741"/>
      <c r="U527" s="741"/>
      <c r="V527" s="741"/>
      <c r="W527" s="741"/>
      <c r="X527" s="741"/>
      <c r="Y527" s="742"/>
      <c r="Z527" s="743"/>
      <c r="AA527" s="743"/>
      <c r="AB527" s="744"/>
      <c r="AC527" s="745"/>
      <c r="AD527" s="745"/>
      <c r="AE527" s="745"/>
      <c r="AF527" s="745"/>
      <c r="AG527" s="745"/>
      <c r="AH527" s="746"/>
      <c r="AI527" s="747"/>
      <c r="AJ527" s="747"/>
      <c r="AK527" s="747"/>
      <c r="AL527" s="748"/>
      <c r="AM527" s="749"/>
      <c r="AN527" s="749"/>
      <c r="AO527" s="750"/>
      <c r="AP527" s="736"/>
      <c r="AQ527" s="736"/>
      <c r="AR527" s="736"/>
      <c r="AS527" s="736"/>
      <c r="AT527" s="736"/>
      <c r="AU527" s="736"/>
      <c r="AV527" s="736"/>
      <c r="AW527" s="736"/>
      <c r="AX527" s="736"/>
    </row>
    <row r="528" spans="1:50" ht="24.75" hidden="1" customHeight="1" x14ac:dyDescent="0.15">
      <c r="A528" s="737">
        <v>9</v>
      </c>
      <c r="B528" s="737">
        <v>1</v>
      </c>
      <c r="C528" s="763"/>
      <c r="D528" s="763"/>
      <c r="E528" s="764"/>
      <c r="F528" s="764"/>
      <c r="G528" s="764"/>
      <c r="H528" s="764"/>
      <c r="I528" s="764"/>
      <c r="J528" s="739"/>
      <c r="K528" s="740"/>
      <c r="L528" s="740"/>
      <c r="M528" s="740"/>
      <c r="N528" s="740"/>
      <c r="O528" s="740"/>
      <c r="P528" s="741"/>
      <c r="Q528" s="741"/>
      <c r="R528" s="741"/>
      <c r="S528" s="741"/>
      <c r="T528" s="741"/>
      <c r="U528" s="741"/>
      <c r="V528" s="741"/>
      <c r="W528" s="741"/>
      <c r="X528" s="741"/>
      <c r="Y528" s="742"/>
      <c r="Z528" s="743"/>
      <c r="AA528" s="743"/>
      <c r="AB528" s="744"/>
      <c r="AC528" s="745"/>
      <c r="AD528" s="745"/>
      <c r="AE528" s="745"/>
      <c r="AF528" s="745"/>
      <c r="AG528" s="745"/>
      <c r="AH528" s="746"/>
      <c r="AI528" s="747"/>
      <c r="AJ528" s="747"/>
      <c r="AK528" s="747"/>
      <c r="AL528" s="748"/>
      <c r="AM528" s="749"/>
      <c r="AN528" s="749"/>
      <c r="AO528" s="750"/>
      <c r="AP528" s="736"/>
      <c r="AQ528" s="736"/>
      <c r="AR528" s="736"/>
      <c r="AS528" s="736"/>
      <c r="AT528" s="736"/>
      <c r="AU528" s="736"/>
      <c r="AV528" s="736"/>
      <c r="AW528" s="736"/>
      <c r="AX528" s="736"/>
    </row>
    <row r="529" spans="1:50" ht="24.75" hidden="1" customHeight="1" x14ac:dyDescent="0.15">
      <c r="A529" s="737">
        <v>10</v>
      </c>
      <c r="B529" s="737">
        <v>1</v>
      </c>
      <c r="C529" s="763"/>
      <c r="D529" s="763"/>
      <c r="E529" s="764"/>
      <c r="F529" s="764"/>
      <c r="G529" s="764"/>
      <c r="H529" s="764"/>
      <c r="I529" s="764"/>
      <c r="J529" s="739"/>
      <c r="K529" s="740"/>
      <c r="L529" s="740"/>
      <c r="M529" s="740"/>
      <c r="N529" s="740"/>
      <c r="O529" s="740"/>
      <c r="P529" s="741"/>
      <c r="Q529" s="741"/>
      <c r="R529" s="741"/>
      <c r="S529" s="741"/>
      <c r="T529" s="741"/>
      <c r="U529" s="741"/>
      <c r="V529" s="741"/>
      <c r="W529" s="741"/>
      <c r="X529" s="741"/>
      <c r="Y529" s="742"/>
      <c r="Z529" s="743"/>
      <c r="AA529" s="743"/>
      <c r="AB529" s="744"/>
      <c r="AC529" s="745"/>
      <c r="AD529" s="745"/>
      <c r="AE529" s="745"/>
      <c r="AF529" s="745"/>
      <c r="AG529" s="745"/>
      <c r="AH529" s="746"/>
      <c r="AI529" s="747"/>
      <c r="AJ529" s="747"/>
      <c r="AK529" s="747"/>
      <c r="AL529" s="748"/>
      <c r="AM529" s="749"/>
      <c r="AN529" s="749"/>
      <c r="AO529" s="750"/>
      <c r="AP529" s="736"/>
      <c r="AQ529" s="736"/>
      <c r="AR529" s="736"/>
      <c r="AS529" s="736"/>
      <c r="AT529" s="736"/>
      <c r="AU529" s="736"/>
      <c r="AV529" s="736"/>
      <c r="AW529" s="736"/>
      <c r="AX529" s="736"/>
    </row>
    <row r="530" spans="1:50" ht="24.75" hidden="1" customHeight="1" x14ac:dyDescent="0.15">
      <c r="A530" s="737">
        <v>11</v>
      </c>
      <c r="B530" s="737">
        <v>1</v>
      </c>
      <c r="C530" s="763"/>
      <c r="D530" s="763"/>
      <c r="E530" s="764"/>
      <c r="F530" s="764"/>
      <c r="G530" s="764"/>
      <c r="H530" s="764"/>
      <c r="I530" s="764"/>
      <c r="J530" s="739"/>
      <c r="K530" s="740"/>
      <c r="L530" s="740"/>
      <c r="M530" s="740"/>
      <c r="N530" s="740"/>
      <c r="O530" s="740"/>
      <c r="P530" s="741"/>
      <c r="Q530" s="741"/>
      <c r="R530" s="741"/>
      <c r="S530" s="741"/>
      <c r="T530" s="741"/>
      <c r="U530" s="741"/>
      <c r="V530" s="741"/>
      <c r="W530" s="741"/>
      <c r="X530" s="741"/>
      <c r="Y530" s="742"/>
      <c r="Z530" s="743"/>
      <c r="AA530" s="743"/>
      <c r="AB530" s="744"/>
      <c r="AC530" s="745"/>
      <c r="AD530" s="745"/>
      <c r="AE530" s="745"/>
      <c r="AF530" s="745"/>
      <c r="AG530" s="745"/>
      <c r="AH530" s="746"/>
      <c r="AI530" s="747"/>
      <c r="AJ530" s="747"/>
      <c r="AK530" s="747"/>
      <c r="AL530" s="748"/>
      <c r="AM530" s="749"/>
      <c r="AN530" s="749"/>
      <c r="AO530" s="750"/>
      <c r="AP530" s="736"/>
      <c r="AQ530" s="736"/>
      <c r="AR530" s="736"/>
      <c r="AS530" s="736"/>
      <c r="AT530" s="736"/>
      <c r="AU530" s="736"/>
      <c r="AV530" s="736"/>
      <c r="AW530" s="736"/>
      <c r="AX530" s="736"/>
    </row>
    <row r="531" spans="1:50" ht="24.75" hidden="1" customHeight="1" x14ac:dyDescent="0.15">
      <c r="A531" s="737">
        <v>12</v>
      </c>
      <c r="B531" s="737">
        <v>1</v>
      </c>
      <c r="C531" s="763"/>
      <c r="D531" s="763"/>
      <c r="E531" s="764"/>
      <c r="F531" s="764"/>
      <c r="G531" s="764"/>
      <c r="H531" s="764"/>
      <c r="I531" s="764"/>
      <c r="J531" s="739"/>
      <c r="K531" s="740"/>
      <c r="L531" s="740"/>
      <c r="M531" s="740"/>
      <c r="N531" s="740"/>
      <c r="O531" s="740"/>
      <c r="P531" s="741"/>
      <c r="Q531" s="741"/>
      <c r="R531" s="741"/>
      <c r="S531" s="741"/>
      <c r="T531" s="741"/>
      <c r="U531" s="741"/>
      <c r="V531" s="741"/>
      <c r="W531" s="741"/>
      <c r="X531" s="741"/>
      <c r="Y531" s="742"/>
      <c r="Z531" s="743"/>
      <c r="AA531" s="743"/>
      <c r="AB531" s="744"/>
      <c r="AC531" s="745"/>
      <c r="AD531" s="745"/>
      <c r="AE531" s="745"/>
      <c r="AF531" s="745"/>
      <c r="AG531" s="745"/>
      <c r="AH531" s="746"/>
      <c r="AI531" s="747"/>
      <c r="AJ531" s="747"/>
      <c r="AK531" s="747"/>
      <c r="AL531" s="748"/>
      <c r="AM531" s="749"/>
      <c r="AN531" s="749"/>
      <c r="AO531" s="750"/>
      <c r="AP531" s="736"/>
      <c r="AQ531" s="736"/>
      <c r="AR531" s="736"/>
      <c r="AS531" s="736"/>
      <c r="AT531" s="736"/>
      <c r="AU531" s="736"/>
      <c r="AV531" s="736"/>
      <c r="AW531" s="736"/>
      <c r="AX531" s="736"/>
    </row>
    <row r="532" spans="1:50" ht="24.75" hidden="1" customHeight="1" x14ac:dyDescent="0.15">
      <c r="A532" s="737">
        <v>13</v>
      </c>
      <c r="B532" s="737">
        <v>1</v>
      </c>
      <c r="C532" s="763"/>
      <c r="D532" s="763"/>
      <c r="E532" s="764"/>
      <c r="F532" s="764"/>
      <c r="G532" s="764"/>
      <c r="H532" s="764"/>
      <c r="I532" s="764"/>
      <c r="J532" s="739"/>
      <c r="K532" s="740"/>
      <c r="L532" s="740"/>
      <c r="M532" s="740"/>
      <c r="N532" s="740"/>
      <c r="O532" s="740"/>
      <c r="P532" s="741"/>
      <c r="Q532" s="741"/>
      <c r="R532" s="741"/>
      <c r="S532" s="741"/>
      <c r="T532" s="741"/>
      <c r="U532" s="741"/>
      <c r="V532" s="741"/>
      <c r="W532" s="741"/>
      <c r="X532" s="741"/>
      <c r="Y532" s="742"/>
      <c r="Z532" s="743"/>
      <c r="AA532" s="743"/>
      <c r="AB532" s="744"/>
      <c r="AC532" s="745"/>
      <c r="AD532" s="745"/>
      <c r="AE532" s="745"/>
      <c r="AF532" s="745"/>
      <c r="AG532" s="745"/>
      <c r="AH532" s="746"/>
      <c r="AI532" s="747"/>
      <c r="AJ532" s="747"/>
      <c r="AK532" s="747"/>
      <c r="AL532" s="748"/>
      <c r="AM532" s="749"/>
      <c r="AN532" s="749"/>
      <c r="AO532" s="750"/>
      <c r="AP532" s="736"/>
      <c r="AQ532" s="736"/>
      <c r="AR532" s="736"/>
      <c r="AS532" s="736"/>
      <c r="AT532" s="736"/>
      <c r="AU532" s="736"/>
      <c r="AV532" s="736"/>
      <c r="AW532" s="736"/>
      <c r="AX532" s="736"/>
    </row>
    <row r="533" spans="1:50" ht="24.75" hidden="1" customHeight="1" x14ac:dyDescent="0.15">
      <c r="A533" s="737">
        <v>14</v>
      </c>
      <c r="B533" s="737">
        <v>1</v>
      </c>
      <c r="C533" s="763"/>
      <c r="D533" s="763"/>
      <c r="E533" s="764"/>
      <c r="F533" s="764"/>
      <c r="G533" s="764"/>
      <c r="H533" s="764"/>
      <c r="I533" s="764"/>
      <c r="J533" s="739"/>
      <c r="K533" s="740"/>
      <c r="L533" s="740"/>
      <c r="M533" s="740"/>
      <c r="N533" s="740"/>
      <c r="O533" s="740"/>
      <c r="P533" s="741"/>
      <c r="Q533" s="741"/>
      <c r="R533" s="741"/>
      <c r="S533" s="741"/>
      <c r="T533" s="741"/>
      <c r="U533" s="741"/>
      <c r="V533" s="741"/>
      <c r="W533" s="741"/>
      <c r="X533" s="741"/>
      <c r="Y533" s="742"/>
      <c r="Z533" s="743"/>
      <c r="AA533" s="743"/>
      <c r="AB533" s="744"/>
      <c r="AC533" s="745"/>
      <c r="AD533" s="745"/>
      <c r="AE533" s="745"/>
      <c r="AF533" s="745"/>
      <c r="AG533" s="745"/>
      <c r="AH533" s="746"/>
      <c r="AI533" s="747"/>
      <c r="AJ533" s="747"/>
      <c r="AK533" s="747"/>
      <c r="AL533" s="748"/>
      <c r="AM533" s="749"/>
      <c r="AN533" s="749"/>
      <c r="AO533" s="750"/>
      <c r="AP533" s="736"/>
      <c r="AQ533" s="736"/>
      <c r="AR533" s="736"/>
      <c r="AS533" s="736"/>
      <c r="AT533" s="736"/>
      <c r="AU533" s="736"/>
      <c r="AV533" s="736"/>
      <c r="AW533" s="736"/>
      <c r="AX533" s="736"/>
    </row>
    <row r="534" spans="1:50" ht="24.75" hidden="1" customHeight="1" x14ac:dyDescent="0.15">
      <c r="A534" s="737">
        <v>15</v>
      </c>
      <c r="B534" s="737">
        <v>1</v>
      </c>
      <c r="C534" s="763"/>
      <c r="D534" s="763"/>
      <c r="E534" s="764"/>
      <c r="F534" s="764"/>
      <c r="G534" s="764"/>
      <c r="H534" s="764"/>
      <c r="I534" s="764"/>
      <c r="J534" s="739"/>
      <c r="K534" s="740"/>
      <c r="L534" s="740"/>
      <c r="M534" s="740"/>
      <c r="N534" s="740"/>
      <c r="O534" s="740"/>
      <c r="P534" s="741"/>
      <c r="Q534" s="741"/>
      <c r="R534" s="741"/>
      <c r="S534" s="741"/>
      <c r="T534" s="741"/>
      <c r="U534" s="741"/>
      <c r="V534" s="741"/>
      <c r="W534" s="741"/>
      <c r="X534" s="741"/>
      <c r="Y534" s="742"/>
      <c r="Z534" s="743"/>
      <c r="AA534" s="743"/>
      <c r="AB534" s="744"/>
      <c r="AC534" s="745"/>
      <c r="AD534" s="745"/>
      <c r="AE534" s="745"/>
      <c r="AF534" s="745"/>
      <c r="AG534" s="745"/>
      <c r="AH534" s="746"/>
      <c r="AI534" s="747"/>
      <c r="AJ534" s="747"/>
      <c r="AK534" s="747"/>
      <c r="AL534" s="748"/>
      <c r="AM534" s="749"/>
      <c r="AN534" s="749"/>
      <c r="AO534" s="750"/>
      <c r="AP534" s="736"/>
      <c r="AQ534" s="736"/>
      <c r="AR534" s="736"/>
      <c r="AS534" s="736"/>
      <c r="AT534" s="736"/>
      <c r="AU534" s="736"/>
      <c r="AV534" s="736"/>
      <c r="AW534" s="736"/>
      <c r="AX534" s="736"/>
    </row>
    <row r="535" spans="1:50" ht="24.75" hidden="1" customHeight="1" x14ac:dyDescent="0.15">
      <c r="A535" s="737">
        <v>16</v>
      </c>
      <c r="B535" s="737">
        <v>1</v>
      </c>
      <c r="C535" s="763"/>
      <c r="D535" s="763"/>
      <c r="E535" s="764"/>
      <c r="F535" s="764"/>
      <c r="G535" s="764"/>
      <c r="H535" s="764"/>
      <c r="I535" s="764"/>
      <c r="J535" s="739"/>
      <c r="K535" s="740"/>
      <c r="L535" s="740"/>
      <c r="M535" s="740"/>
      <c r="N535" s="740"/>
      <c r="O535" s="740"/>
      <c r="P535" s="741"/>
      <c r="Q535" s="741"/>
      <c r="R535" s="741"/>
      <c r="S535" s="741"/>
      <c r="T535" s="741"/>
      <c r="U535" s="741"/>
      <c r="V535" s="741"/>
      <c r="W535" s="741"/>
      <c r="X535" s="741"/>
      <c r="Y535" s="742"/>
      <c r="Z535" s="743"/>
      <c r="AA535" s="743"/>
      <c r="AB535" s="744"/>
      <c r="AC535" s="745"/>
      <c r="AD535" s="745"/>
      <c r="AE535" s="745"/>
      <c r="AF535" s="745"/>
      <c r="AG535" s="745"/>
      <c r="AH535" s="746"/>
      <c r="AI535" s="747"/>
      <c r="AJ535" s="747"/>
      <c r="AK535" s="747"/>
      <c r="AL535" s="748"/>
      <c r="AM535" s="749"/>
      <c r="AN535" s="749"/>
      <c r="AO535" s="750"/>
      <c r="AP535" s="736"/>
      <c r="AQ535" s="736"/>
      <c r="AR535" s="736"/>
      <c r="AS535" s="736"/>
      <c r="AT535" s="736"/>
      <c r="AU535" s="736"/>
      <c r="AV535" s="736"/>
      <c r="AW535" s="736"/>
      <c r="AX535" s="736"/>
    </row>
    <row r="536" spans="1:50" ht="24.75" hidden="1" customHeight="1" x14ac:dyDescent="0.15">
      <c r="A536" s="737">
        <v>17</v>
      </c>
      <c r="B536" s="737">
        <v>1</v>
      </c>
      <c r="C536" s="763"/>
      <c r="D536" s="763"/>
      <c r="E536" s="764"/>
      <c r="F536" s="764"/>
      <c r="G536" s="764"/>
      <c r="H536" s="764"/>
      <c r="I536" s="764"/>
      <c r="J536" s="739"/>
      <c r="K536" s="740"/>
      <c r="L536" s="740"/>
      <c r="M536" s="740"/>
      <c r="N536" s="740"/>
      <c r="O536" s="740"/>
      <c r="P536" s="741"/>
      <c r="Q536" s="741"/>
      <c r="R536" s="741"/>
      <c r="S536" s="741"/>
      <c r="T536" s="741"/>
      <c r="U536" s="741"/>
      <c r="V536" s="741"/>
      <c r="W536" s="741"/>
      <c r="X536" s="741"/>
      <c r="Y536" s="742"/>
      <c r="Z536" s="743"/>
      <c r="AA536" s="743"/>
      <c r="AB536" s="744"/>
      <c r="AC536" s="745"/>
      <c r="AD536" s="745"/>
      <c r="AE536" s="745"/>
      <c r="AF536" s="745"/>
      <c r="AG536" s="745"/>
      <c r="AH536" s="746"/>
      <c r="AI536" s="747"/>
      <c r="AJ536" s="747"/>
      <c r="AK536" s="747"/>
      <c r="AL536" s="748"/>
      <c r="AM536" s="749"/>
      <c r="AN536" s="749"/>
      <c r="AO536" s="750"/>
      <c r="AP536" s="736"/>
      <c r="AQ536" s="736"/>
      <c r="AR536" s="736"/>
      <c r="AS536" s="736"/>
      <c r="AT536" s="736"/>
      <c r="AU536" s="736"/>
      <c r="AV536" s="736"/>
      <c r="AW536" s="736"/>
      <c r="AX536" s="736"/>
    </row>
    <row r="537" spans="1:50" ht="24.75" hidden="1" customHeight="1" x14ac:dyDescent="0.15">
      <c r="A537" s="737">
        <v>18</v>
      </c>
      <c r="B537" s="737">
        <v>1</v>
      </c>
      <c r="C537" s="763"/>
      <c r="D537" s="763"/>
      <c r="E537" s="101"/>
      <c r="F537" s="764"/>
      <c r="G537" s="764"/>
      <c r="H537" s="764"/>
      <c r="I537" s="764"/>
      <c r="J537" s="739"/>
      <c r="K537" s="740"/>
      <c r="L537" s="740"/>
      <c r="M537" s="740"/>
      <c r="N537" s="740"/>
      <c r="O537" s="740"/>
      <c r="P537" s="741"/>
      <c r="Q537" s="741"/>
      <c r="R537" s="741"/>
      <c r="S537" s="741"/>
      <c r="T537" s="741"/>
      <c r="U537" s="741"/>
      <c r="V537" s="741"/>
      <c r="W537" s="741"/>
      <c r="X537" s="741"/>
      <c r="Y537" s="742"/>
      <c r="Z537" s="743"/>
      <c r="AA537" s="743"/>
      <c r="AB537" s="744"/>
      <c r="AC537" s="745"/>
      <c r="AD537" s="745"/>
      <c r="AE537" s="745"/>
      <c r="AF537" s="745"/>
      <c r="AG537" s="745"/>
      <c r="AH537" s="746"/>
      <c r="AI537" s="747"/>
      <c r="AJ537" s="747"/>
      <c r="AK537" s="747"/>
      <c r="AL537" s="748"/>
      <c r="AM537" s="749"/>
      <c r="AN537" s="749"/>
      <c r="AO537" s="750"/>
      <c r="AP537" s="736"/>
      <c r="AQ537" s="736"/>
      <c r="AR537" s="736"/>
      <c r="AS537" s="736"/>
      <c r="AT537" s="736"/>
      <c r="AU537" s="736"/>
      <c r="AV537" s="736"/>
      <c r="AW537" s="736"/>
      <c r="AX537" s="736"/>
    </row>
    <row r="538" spans="1:50" ht="24.75" hidden="1" customHeight="1" x14ac:dyDescent="0.15">
      <c r="A538" s="737">
        <v>19</v>
      </c>
      <c r="B538" s="737">
        <v>1</v>
      </c>
      <c r="C538" s="763"/>
      <c r="D538" s="763"/>
      <c r="E538" s="764"/>
      <c r="F538" s="764"/>
      <c r="G538" s="764"/>
      <c r="H538" s="764"/>
      <c r="I538" s="764"/>
      <c r="J538" s="739"/>
      <c r="K538" s="740"/>
      <c r="L538" s="740"/>
      <c r="M538" s="740"/>
      <c r="N538" s="740"/>
      <c r="O538" s="740"/>
      <c r="P538" s="741"/>
      <c r="Q538" s="741"/>
      <c r="R538" s="741"/>
      <c r="S538" s="741"/>
      <c r="T538" s="741"/>
      <c r="U538" s="741"/>
      <c r="V538" s="741"/>
      <c r="W538" s="741"/>
      <c r="X538" s="741"/>
      <c r="Y538" s="742"/>
      <c r="Z538" s="743"/>
      <c r="AA538" s="743"/>
      <c r="AB538" s="744"/>
      <c r="AC538" s="745"/>
      <c r="AD538" s="745"/>
      <c r="AE538" s="745"/>
      <c r="AF538" s="745"/>
      <c r="AG538" s="745"/>
      <c r="AH538" s="746"/>
      <c r="AI538" s="747"/>
      <c r="AJ538" s="747"/>
      <c r="AK538" s="747"/>
      <c r="AL538" s="748"/>
      <c r="AM538" s="749"/>
      <c r="AN538" s="749"/>
      <c r="AO538" s="750"/>
      <c r="AP538" s="736"/>
      <c r="AQ538" s="736"/>
      <c r="AR538" s="736"/>
      <c r="AS538" s="736"/>
      <c r="AT538" s="736"/>
      <c r="AU538" s="736"/>
      <c r="AV538" s="736"/>
      <c r="AW538" s="736"/>
      <c r="AX538" s="736"/>
    </row>
    <row r="539" spans="1:50" ht="24.75" hidden="1" customHeight="1" x14ac:dyDescent="0.15">
      <c r="A539" s="737">
        <v>20</v>
      </c>
      <c r="B539" s="737">
        <v>1</v>
      </c>
      <c r="C539" s="763"/>
      <c r="D539" s="763"/>
      <c r="E539" s="764"/>
      <c r="F539" s="764"/>
      <c r="G539" s="764"/>
      <c r="H539" s="764"/>
      <c r="I539" s="764"/>
      <c r="J539" s="739"/>
      <c r="K539" s="740"/>
      <c r="L539" s="740"/>
      <c r="M539" s="740"/>
      <c r="N539" s="740"/>
      <c r="O539" s="740"/>
      <c r="P539" s="741"/>
      <c r="Q539" s="741"/>
      <c r="R539" s="741"/>
      <c r="S539" s="741"/>
      <c r="T539" s="741"/>
      <c r="U539" s="741"/>
      <c r="V539" s="741"/>
      <c r="W539" s="741"/>
      <c r="X539" s="741"/>
      <c r="Y539" s="742"/>
      <c r="Z539" s="743"/>
      <c r="AA539" s="743"/>
      <c r="AB539" s="744"/>
      <c r="AC539" s="745"/>
      <c r="AD539" s="745"/>
      <c r="AE539" s="745"/>
      <c r="AF539" s="745"/>
      <c r="AG539" s="745"/>
      <c r="AH539" s="746"/>
      <c r="AI539" s="747"/>
      <c r="AJ539" s="747"/>
      <c r="AK539" s="747"/>
      <c r="AL539" s="748"/>
      <c r="AM539" s="749"/>
      <c r="AN539" s="749"/>
      <c r="AO539" s="750"/>
      <c r="AP539" s="736"/>
      <c r="AQ539" s="736"/>
      <c r="AR539" s="736"/>
      <c r="AS539" s="736"/>
      <c r="AT539" s="736"/>
      <c r="AU539" s="736"/>
      <c r="AV539" s="736"/>
      <c r="AW539" s="736"/>
      <c r="AX539" s="736"/>
    </row>
    <row r="540" spans="1:50" ht="24.75" hidden="1" customHeight="1" x14ac:dyDescent="0.15">
      <c r="A540" s="737">
        <v>21</v>
      </c>
      <c r="B540" s="737">
        <v>1</v>
      </c>
      <c r="C540" s="763"/>
      <c r="D540" s="763"/>
      <c r="E540" s="764"/>
      <c r="F540" s="764"/>
      <c r="G540" s="764"/>
      <c r="H540" s="764"/>
      <c r="I540" s="764"/>
      <c r="J540" s="739"/>
      <c r="K540" s="740"/>
      <c r="L540" s="740"/>
      <c r="M540" s="740"/>
      <c r="N540" s="740"/>
      <c r="O540" s="740"/>
      <c r="P540" s="741"/>
      <c r="Q540" s="741"/>
      <c r="R540" s="741"/>
      <c r="S540" s="741"/>
      <c r="T540" s="741"/>
      <c r="U540" s="741"/>
      <c r="V540" s="741"/>
      <c r="W540" s="741"/>
      <c r="X540" s="741"/>
      <c r="Y540" s="742"/>
      <c r="Z540" s="743"/>
      <c r="AA540" s="743"/>
      <c r="AB540" s="744"/>
      <c r="AC540" s="745"/>
      <c r="AD540" s="745"/>
      <c r="AE540" s="745"/>
      <c r="AF540" s="745"/>
      <c r="AG540" s="745"/>
      <c r="AH540" s="746"/>
      <c r="AI540" s="747"/>
      <c r="AJ540" s="747"/>
      <c r="AK540" s="747"/>
      <c r="AL540" s="748"/>
      <c r="AM540" s="749"/>
      <c r="AN540" s="749"/>
      <c r="AO540" s="750"/>
      <c r="AP540" s="736"/>
      <c r="AQ540" s="736"/>
      <c r="AR540" s="736"/>
      <c r="AS540" s="736"/>
      <c r="AT540" s="736"/>
      <c r="AU540" s="736"/>
      <c r="AV540" s="736"/>
      <c r="AW540" s="736"/>
      <c r="AX540" s="736"/>
    </row>
    <row r="541" spans="1:50" ht="24.75" hidden="1" customHeight="1" x14ac:dyDescent="0.15">
      <c r="A541" s="737">
        <v>22</v>
      </c>
      <c r="B541" s="737">
        <v>1</v>
      </c>
      <c r="C541" s="763"/>
      <c r="D541" s="763"/>
      <c r="E541" s="764"/>
      <c r="F541" s="764"/>
      <c r="G541" s="764"/>
      <c r="H541" s="764"/>
      <c r="I541" s="764"/>
      <c r="J541" s="739"/>
      <c r="K541" s="740"/>
      <c r="L541" s="740"/>
      <c r="M541" s="740"/>
      <c r="N541" s="740"/>
      <c r="O541" s="740"/>
      <c r="P541" s="741"/>
      <c r="Q541" s="741"/>
      <c r="R541" s="741"/>
      <c r="S541" s="741"/>
      <c r="T541" s="741"/>
      <c r="U541" s="741"/>
      <c r="V541" s="741"/>
      <c r="W541" s="741"/>
      <c r="X541" s="741"/>
      <c r="Y541" s="742"/>
      <c r="Z541" s="743"/>
      <c r="AA541" s="743"/>
      <c r="AB541" s="744"/>
      <c r="AC541" s="745"/>
      <c r="AD541" s="745"/>
      <c r="AE541" s="745"/>
      <c r="AF541" s="745"/>
      <c r="AG541" s="745"/>
      <c r="AH541" s="746"/>
      <c r="AI541" s="747"/>
      <c r="AJ541" s="747"/>
      <c r="AK541" s="747"/>
      <c r="AL541" s="748"/>
      <c r="AM541" s="749"/>
      <c r="AN541" s="749"/>
      <c r="AO541" s="750"/>
      <c r="AP541" s="736"/>
      <c r="AQ541" s="736"/>
      <c r="AR541" s="736"/>
      <c r="AS541" s="736"/>
      <c r="AT541" s="736"/>
      <c r="AU541" s="736"/>
      <c r="AV541" s="736"/>
      <c r="AW541" s="736"/>
      <c r="AX541" s="736"/>
    </row>
    <row r="542" spans="1:50" ht="24.75" hidden="1" customHeight="1" x14ac:dyDescent="0.15">
      <c r="A542" s="737">
        <v>23</v>
      </c>
      <c r="B542" s="737">
        <v>1</v>
      </c>
      <c r="C542" s="763"/>
      <c r="D542" s="763"/>
      <c r="E542" s="764"/>
      <c r="F542" s="764"/>
      <c r="G542" s="764"/>
      <c r="H542" s="764"/>
      <c r="I542" s="764"/>
      <c r="J542" s="739"/>
      <c r="K542" s="740"/>
      <c r="L542" s="740"/>
      <c r="M542" s="740"/>
      <c r="N542" s="740"/>
      <c r="O542" s="740"/>
      <c r="P542" s="741"/>
      <c r="Q542" s="741"/>
      <c r="R542" s="741"/>
      <c r="S542" s="741"/>
      <c r="T542" s="741"/>
      <c r="U542" s="741"/>
      <c r="V542" s="741"/>
      <c r="W542" s="741"/>
      <c r="X542" s="741"/>
      <c r="Y542" s="742"/>
      <c r="Z542" s="743"/>
      <c r="AA542" s="743"/>
      <c r="AB542" s="744"/>
      <c r="AC542" s="745"/>
      <c r="AD542" s="745"/>
      <c r="AE542" s="745"/>
      <c r="AF542" s="745"/>
      <c r="AG542" s="745"/>
      <c r="AH542" s="746"/>
      <c r="AI542" s="747"/>
      <c r="AJ542" s="747"/>
      <c r="AK542" s="747"/>
      <c r="AL542" s="748"/>
      <c r="AM542" s="749"/>
      <c r="AN542" s="749"/>
      <c r="AO542" s="750"/>
      <c r="AP542" s="736"/>
      <c r="AQ542" s="736"/>
      <c r="AR542" s="736"/>
      <c r="AS542" s="736"/>
      <c r="AT542" s="736"/>
      <c r="AU542" s="736"/>
      <c r="AV542" s="736"/>
      <c r="AW542" s="736"/>
      <c r="AX542" s="736"/>
    </row>
    <row r="543" spans="1:50" ht="24.75" hidden="1" customHeight="1" x14ac:dyDescent="0.15">
      <c r="A543" s="737">
        <v>24</v>
      </c>
      <c r="B543" s="737">
        <v>1</v>
      </c>
      <c r="C543" s="763"/>
      <c r="D543" s="763"/>
      <c r="E543" s="764"/>
      <c r="F543" s="764"/>
      <c r="G543" s="764"/>
      <c r="H543" s="764"/>
      <c r="I543" s="764"/>
      <c r="J543" s="739"/>
      <c r="K543" s="740"/>
      <c r="L543" s="740"/>
      <c r="M543" s="740"/>
      <c r="N543" s="740"/>
      <c r="O543" s="740"/>
      <c r="P543" s="741"/>
      <c r="Q543" s="741"/>
      <c r="R543" s="741"/>
      <c r="S543" s="741"/>
      <c r="T543" s="741"/>
      <c r="U543" s="741"/>
      <c r="V543" s="741"/>
      <c r="W543" s="741"/>
      <c r="X543" s="741"/>
      <c r="Y543" s="742"/>
      <c r="Z543" s="743"/>
      <c r="AA543" s="743"/>
      <c r="AB543" s="744"/>
      <c r="AC543" s="745"/>
      <c r="AD543" s="745"/>
      <c r="AE543" s="745"/>
      <c r="AF543" s="745"/>
      <c r="AG543" s="745"/>
      <c r="AH543" s="746"/>
      <c r="AI543" s="747"/>
      <c r="AJ543" s="747"/>
      <c r="AK543" s="747"/>
      <c r="AL543" s="748"/>
      <c r="AM543" s="749"/>
      <c r="AN543" s="749"/>
      <c r="AO543" s="750"/>
      <c r="AP543" s="736"/>
      <c r="AQ543" s="736"/>
      <c r="AR543" s="736"/>
      <c r="AS543" s="736"/>
      <c r="AT543" s="736"/>
      <c r="AU543" s="736"/>
      <c r="AV543" s="736"/>
      <c r="AW543" s="736"/>
      <c r="AX543" s="736"/>
    </row>
    <row r="544" spans="1:50" ht="24.75" hidden="1" customHeight="1" x14ac:dyDescent="0.15">
      <c r="A544" s="737">
        <v>25</v>
      </c>
      <c r="B544" s="737">
        <v>1</v>
      </c>
      <c r="C544" s="763"/>
      <c r="D544" s="763"/>
      <c r="E544" s="764"/>
      <c r="F544" s="764"/>
      <c r="G544" s="764"/>
      <c r="H544" s="764"/>
      <c r="I544" s="764"/>
      <c r="J544" s="739"/>
      <c r="K544" s="740"/>
      <c r="L544" s="740"/>
      <c r="M544" s="740"/>
      <c r="N544" s="740"/>
      <c r="O544" s="740"/>
      <c r="P544" s="741"/>
      <c r="Q544" s="741"/>
      <c r="R544" s="741"/>
      <c r="S544" s="741"/>
      <c r="T544" s="741"/>
      <c r="U544" s="741"/>
      <c r="V544" s="741"/>
      <c r="W544" s="741"/>
      <c r="X544" s="741"/>
      <c r="Y544" s="742"/>
      <c r="Z544" s="743"/>
      <c r="AA544" s="743"/>
      <c r="AB544" s="744"/>
      <c r="AC544" s="745"/>
      <c r="AD544" s="745"/>
      <c r="AE544" s="745"/>
      <c r="AF544" s="745"/>
      <c r="AG544" s="745"/>
      <c r="AH544" s="746"/>
      <c r="AI544" s="747"/>
      <c r="AJ544" s="747"/>
      <c r="AK544" s="747"/>
      <c r="AL544" s="748"/>
      <c r="AM544" s="749"/>
      <c r="AN544" s="749"/>
      <c r="AO544" s="750"/>
      <c r="AP544" s="736"/>
      <c r="AQ544" s="736"/>
      <c r="AR544" s="736"/>
      <c r="AS544" s="736"/>
      <c r="AT544" s="736"/>
      <c r="AU544" s="736"/>
      <c r="AV544" s="736"/>
      <c r="AW544" s="736"/>
      <c r="AX544" s="736"/>
    </row>
    <row r="545" spans="1:50" ht="24.75" hidden="1" customHeight="1" x14ac:dyDescent="0.15">
      <c r="A545" s="737">
        <v>26</v>
      </c>
      <c r="B545" s="737">
        <v>1</v>
      </c>
      <c r="C545" s="763"/>
      <c r="D545" s="763"/>
      <c r="E545" s="764"/>
      <c r="F545" s="764"/>
      <c r="G545" s="764"/>
      <c r="H545" s="764"/>
      <c r="I545" s="764"/>
      <c r="J545" s="739"/>
      <c r="K545" s="740"/>
      <c r="L545" s="740"/>
      <c r="M545" s="740"/>
      <c r="N545" s="740"/>
      <c r="O545" s="740"/>
      <c r="P545" s="741"/>
      <c r="Q545" s="741"/>
      <c r="R545" s="741"/>
      <c r="S545" s="741"/>
      <c r="T545" s="741"/>
      <c r="U545" s="741"/>
      <c r="V545" s="741"/>
      <c r="W545" s="741"/>
      <c r="X545" s="741"/>
      <c r="Y545" s="742"/>
      <c r="Z545" s="743"/>
      <c r="AA545" s="743"/>
      <c r="AB545" s="744"/>
      <c r="AC545" s="745"/>
      <c r="AD545" s="745"/>
      <c r="AE545" s="745"/>
      <c r="AF545" s="745"/>
      <c r="AG545" s="745"/>
      <c r="AH545" s="746"/>
      <c r="AI545" s="747"/>
      <c r="AJ545" s="747"/>
      <c r="AK545" s="747"/>
      <c r="AL545" s="748"/>
      <c r="AM545" s="749"/>
      <c r="AN545" s="749"/>
      <c r="AO545" s="750"/>
      <c r="AP545" s="736"/>
      <c r="AQ545" s="736"/>
      <c r="AR545" s="736"/>
      <c r="AS545" s="736"/>
      <c r="AT545" s="736"/>
      <c r="AU545" s="736"/>
      <c r="AV545" s="736"/>
      <c r="AW545" s="736"/>
      <c r="AX545" s="736"/>
    </row>
    <row r="546" spans="1:50" ht="24.75" hidden="1" customHeight="1" x14ac:dyDescent="0.15">
      <c r="A546" s="737">
        <v>27</v>
      </c>
      <c r="B546" s="737">
        <v>1</v>
      </c>
      <c r="C546" s="763"/>
      <c r="D546" s="763"/>
      <c r="E546" s="764"/>
      <c r="F546" s="764"/>
      <c r="G546" s="764"/>
      <c r="H546" s="764"/>
      <c r="I546" s="764"/>
      <c r="J546" s="739"/>
      <c r="K546" s="740"/>
      <c r="L546" s="740"/>
      <c r="M546" s="740"/>
      <c r="N546" s="740"/>
      <c r="O546" s="740"/>
      <c r="P546" s="741"/>
      <c r="Q546" s="741"/>
      <c r="R546" s="741"/>
      <c r="S546" s="741"/>
      <c r="T546" s="741"/>
      <c r="U546" s="741"/>
      <c r="V546" s="741"/>
      <c r="W546" s="741"/>
      <c r="X546" s="741"/>
      <c r="Y546" s="742"/>
      <c r="Z546" s="743"/>
      <c r="AA546" s="743"/>
      <c r="AB546" s="744"/>
      <c r="AC546" s="745"/>
      <c r="AD546" s="745"/>
      <c r="AE546" s="745"/>
      <c r="AF546" s="745"/>
      <c r="AG546" s="745"/>
      <c r="AH546" s="746"/>
      <c r="AI546" s="747"/>
      <c r="AJ546" s="747"/>
      <c r="AK546" s="747"/>
      <c r="AL546" s="748"/>
      <c r="AM546" s="749"/>
      <c r="AN546" s="749"/>
      <c r="AO546" s="750"/>
      <c r="AP546" s="736"/>
      <c r="AQ546" s="736"/>
      <c r="AR546" s="736"/>
      <c r="AS546" s="736"/>
      <c r="AT546" s="736"/>
      <c r="AU546" s="736"/>
      <c r="AV546" s="736"/>
      <c r="AW546" s="736"/>
      <c r="AX546" s="736"/>
    </row>
    <row r="547" spans="1:50" ht="24.75" hidden="1" customHeight="1" x14ac:dyDescent="0.15">
      <c r="A547" s="737">
        <v>28</v>
      </c>
      <c r="B547" s="737">
        <v>1</v>
      </c>
      <c r="C547" s="763"/>
      <c r="D547" s="763"/>
      <c r="E547" s="764"/>
      <c r="F547" s="764"/>
      <c r="G547" s="764"/>
      <c r="H547" s="764"/>
      <c r="I547" s="764"/>
      <c r="J547" s="739"/>
      <c r="K547" s="740"/>
      <c r="L547" s="740"/>
      <c r="M547" s="740"/>
      <c r="N547" s="740"/>
      <c r="O547" s="740"/>
      <c r="P547" s="741"/>
      <c r="Q547" s="741"/>
      <c r="R547" s="741"/>
      <c r="S547" s="741"/>
      <c r="T547" s="741"/>
      <c r="U547" s="741"/>
      <c r="V547" s="741"/>
      <c r="W547" s="741"/>
      <c r="X547" s="741"/>
      <c r="Y547" s="742"/>
      <c r="Z547" s="743"/>
      <c r="AA547" s="743"/>
      <c r="AB547" s="744"/>
      <c r="AC547" s="745"/>
      <c r="AD547" s="745"/>
      <c r="AE547" s="745"/>
      <c r="AF547" s="745"/>
      <c r="AG547" s="745"/>
      <c r="AH547" s="746"/>
      <c r="AI547" s="747"/>
      <c r="AJ547" s="747"/>
      <c r="AK547" s="747"/>
      <c r="AL547" s="748"/>
      <c r="AM547" s="749"/>
      <c r="AN547" s="749"/>
      <c r="AO547" s="750"/>
      <c r="AP547" s="736"/>
      <c r="AQ547" s="736"/>
      <c r="AR547" s="736"/>
      <c r="AS547" s="736"/>
      <c r="AT547" s="736"/>
      <c r="AU547" s="736"/>
      <c r="AV547" s="736"/>
      <c r="AW547" s="736"/>
      <c r="AX547" s="736"/>
    </row>
    <row r="548" spans="1:50" ht="24.75" hidden="1" customHeight="1" x14ac:dyDescent="0.15">
      <c r="A548" s="737">
        <v>29</v>
      </c>
      <c r="B548" s="737">
        <v>1</v>
      </c>
      <c r="C548" s="763"/>
      <c r="D548" s="763"/>
      <c r="E548" s="764"/>
      <c r="F548" s="764"/>
      <c r="G548" s="764"/>
      <c r="H548" s="764"/>
      <c r="I548" s="764"/>
      <c r="J548" s="739"/>
      <c r="K548" s="740"/>
      <c r="L548" s="740"/>
      <c r="M548" s="740"/>
      <c r="N548" s="740"/>
      <c r="O548" s="740"/>
      <c r="P548" s="741"/>
      <c r="Q548" s="741"/>
      <c r="R548" s="741"/>
      <c r="S548" s="741"/>
      <c r="T548" s="741"/>
      <c r="U548" s="741"/>
      <c r="V548" s="741"/>
      <c r="W548" s="741"/>
      <c r="X548" s="741"/>
      <c r="Y548" s="742"/>
      <c r="Z548" s="743"/>
      <c r="AA548" s="743"/>
      <c r="AB548" s="744"/>
      <c r="AC548" s="745"/>
      <c r="AD548" s="745"/>
      <c r="AE548" s="745"/>
      <c r="AF548" s="745"/>
      <c r="AG548" s="745"/>
      <c r="AH548" s="746"/>
      <c r="AI548" s="747"/>
      <c r="AJ548" s="747"/>
      <c r="AK548" s="747"/>
      <c r="AL548" s="748"/>
      <c r="AM548" s="749"/>
      <c r="AN548" s="749"/>
      <c r="AO548" s="750"/>
      <c r="AP548" s="736"/>
      <c r="AQ548" s="736"/>
      <c r="AR548" s="736"/>
      <c r="AS548" s="736"/>
      <c r="AT548" s="736"/>
      <c r="AU548" s="736"/>
      <c r="AV548" s="736"/>
      <c r="AW548" s="736"/>
      <c r="AX548" s="736"/>
    </row>
    <row r="549" spans="1:50" ht="24.75" hidden="1" customHeight="1" x14ac:dyDescent="0.15">
      <c r="A549" s="737">
        <v>30</v>
      </c>
      <c r="B549" s="737">
        <v>1</v>
      </c>
      <c r="C549" s="763"/>
      <c r="D549" s="763"/>
      <c r="E549" s="764"/>
      <c r="F549" s="764"/>
      <c r="G549" s="764"/>
      <c r="H549" s="764"/>
      <c r="I549" s="764"/>
      <c r="J549" s="739"/>
      <c r="K549" s="740"/>
      <c r="L549" s="740"/>
      <c r="M549" s="740"/>
      <c r="N549" s="740"/>
      <c r="O549" s="740"/>
      <c r="P549" s="741"/>
      <c r="Q549" s="741"/>
      <c r="R549" s="741"/>
      <c r="S549" s="741"/>
      <c r="T549" s="741"/>
      <c r="U549" s="741"/>
      <c r="V549" s="741"/>
      <c r="W549" s="741"/>
      <c r="X549" s="741"/>
      <c r="Y549" s="742"/>
      <c r="Z549" s="743"/>
      <c r="AA549" s="743"/>
      <c r="AB549" s="744"/>
      <c r="AC549" s="745"/>
      <c r="AD549" s="745"/>
      <c r="AE549" s="745"/>
      <c r="AF549" s="745"/>
      <c r="AG549" s="745"/>
      <c r="AH549" s="746"/>
      <c r="AI549" s="747"/>
      <c r="AJ549" s="747"/>
      <c r="AK549" s="747"/>
      <c r="AL549" s="748"/>
      <c r="AM549" s="749"/>
      <c r="AN549" s="749"/>
      <c r="AO549" s="750"/>
      <c r="AP549" s="736"/>
      <c r="AQ549" s="736"/>
      <c r="AR549" s="736"/>
      <c r="AS549" s="736"/>
      <c r="AT549" s="736"/>
      <c r="AU549" s="736"/>
      <c r="AV549" s="736"/>
      <c r="AW549" s="736"/>
      <c r="AX549" s="736"/>
    </row>
  </sheetData>
  <sheetProtection algorithmName="SHA-512" hashValue="/pp0egkkqlCpdwZyRpDDejOAOB4jA1E0SXfCYHEcAGKX3KDY0K3CtTKWcBOe/O09FzxQQrl1Xg4yaekEe866Pw==" saltValue="JNozKmBM4R8XjucnSEMvxA==" spinCount="100000" sheet="1" formatRows="0"/>
  <dataConsolidate link="1"/>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J297:O297"/>
    <mergeCell ref="P297:X297"/>
    <mergeCell ref="Y297:AB297"/>
    <mergeCell ref="AC297:AG297"/>
    <mergeCell ref="AH297:AK297"/>
    <mergeCell ref="AL297:AO297"/>
    <mergeCell ref="C297:I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55" max="49" man="1"/>
    <brk id="158" max="16383" man="1"/>
    <brk id="197" max="49" man="1"/>
    <brk id="251" max="16383"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521</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521</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t="s">
        <v>521</v>
      </c>
      <c r="M11" s="44" t="str">
        <f t="shared" si="2"/>
        <v>その他の事項経費</v>
      </c>
      <c r="N11" s="44" t="str">
        <f t="shared" si="6"/>
        <v>その他の事項経費</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その他の事項経費</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玉置 真也</cp:lastModifiedBy>
  <cp:lastPrinted>2020-06-29T09:15:50Z</cp:lastPrinted>
  <dcterms:created xsi:type="dcterms:W3CDTF">2012-03-13T00:50:25Z</dcterms:created>
  <dcterms:modified xsi:type="dcterms:W3CDTF">2020-09-17T06:44:55Z</dcterms:modified>
</cp:coreProperties>
</file>