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3予算要求\11_R02行政事業レビュー\01_行政事業レビュー\200902_【作業依頼】令和２年度環境省行政事業レビューシート（最終公表分）の作成等について\"/>
    </mc:Choice>
  </mc:AlternateContent>
  <bookViews>
    <workbookView xWindow="0" yWindow="0" windowWidth="19200" windowHeight="6972"/>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_xlnm.Print_Area" localSheetId="2">別紙2!$A$1:$AX$40</definedName>
    <definedName name="_xlnm.Print_Area" localSheetId="3">別紙3!$A$1:$AX$199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788"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<sst xmlns="http://schemas.openxmlformats.org/spreadsheetml/2006/main" count="2942" uniqueCount="757">
  <si>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</si>
  <si>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</si>
  <si>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</si>
  <si>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</si>
  <si>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</si>
  <si>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</si>
  <si>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</si>
  <si>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</si>
  <si>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</si>
  <si>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</si>
  <si>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</si>
  <si>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</si>
  <si>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</si>
  <si>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</si>
  <si>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</si>
  <si>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</si>
  <si>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</si>
  <si>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</si>
  <si>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</si>
  <si>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</si>
  <si>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</si>
  <si>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</si>
  <si>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</si>
  <si>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</si>
  <si>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</si>
  <si>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</si>
  <si>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</si>
  <si>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</si>
  <si>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</si>
  <si>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</si>
  <si>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</si>
  <si>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</si>
  <si>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</si>
  <si>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</si>
  <si>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</si>
  <si>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</si>
  <si>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</si>
  <si>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</si>
  <si>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</si>
  <si>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</si>
  <si>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</si>
  <si>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</si>
  <si>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</si>
  <si>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</si>
  <si>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</si>
  <si>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</si>
  <si>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</si>
  <si>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</si>
  <si>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</si>
  <si>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</si>
  <si>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</si>
  <si>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</si>
  <si>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</si>
  <si>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</si>
  <si>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</si>
  <si>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</si>
  <si>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</si>
  <si>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</si>
  <si>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</si>
  <si>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</si>
  <si>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</si>
  <si>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</si>
  <si>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</si>
  <si>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</si>
  <si>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</si>
  <si>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</si>
  <si>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</si>
  <si>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</si>
  <si>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</si>
  <si>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</si>
  <si>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</si>
  <si>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</si>
  <si>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</si>
  <si>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</si>
  <si>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</si>
  <si>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</si>
  <si>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</si>
  <si>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</si>
  <si>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</si>
  <si>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</si>
  <si>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</si>
  <si>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</si>
  <si>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</si>
  <si>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</si>
  <si>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</si>
  <si>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</si>
  <si>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</si>
  <si>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</si>
  <si>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</si>
  <si>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</si>
  <si>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</si>
  <si>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</si>
  <si>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</si>
  <si>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</si>
  <si>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</si>
  <si>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</si>
  <si>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</si>
  <si>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</si>
  <si>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</si>
  <si>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</si>
  <si>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</si>
  <si>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</si>
  <si>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</si>
  <si>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</si>
  <si>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</si>
  <si>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</si>
  <si>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</si>
  <si>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</si>
  <si>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</si>
  <si>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</si>
  <si>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</si>
  <si>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</si>
  <si>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</si>
  <si>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</si>
  <si>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</si>
  <si>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</si>
  <si>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</si>
  <si>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</si>
  <si>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</si>
  <si>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</si>
  <si>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</si>
  <si>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</si>
  <si>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</si>
  <si>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</si>
  <si>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</si>
  <si>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</si>
  <si>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</si>
  <si>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</si>
  <si>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</si>
  <si>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</si>
  <si>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</si>
  <si>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</si>
  <si>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</si>
  <si>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</si>
  <si>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</si>
  <si>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</si>
  <si>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</si>
  <si>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</si>
  <si>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</si>
  <si>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</si>
  <si>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</si>
  <si>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</si>
  <si>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</si>
  <si>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</si>
  <si>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</si>
  <si>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</si>
  <si>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</si>
  <si>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</si>
  <si>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</si>
  <si>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</si>
  <si>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</si>
  <si>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</si>
  <si>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</si>
  <si>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</si>
  <si>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</si>
  <si>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</si>
  <si>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</si>
  <si>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</si>
  <si>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</si>
  <si>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</si>
  <si>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</si>
  <si>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</si>
  <si>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</si>
  <si>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</si>
  <si>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</si>
  <si>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</si>
  <si>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</si>
  <si>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</si>
  <si>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</si>
  <si>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</si>
  <si>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</si>
  <si>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</si>
  <si>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</si>
  <si>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</si>
  <si>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</si>
  <si>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</si>
  <si>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</si>
  <si>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</si>
  <si>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</si>
  <si>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</si>
  <si>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</si>
  <si>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</si>
  <si>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</si>
  <si>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</si>
  <si>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</si>
  <si>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</si>
  <si>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</si>
  <si>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</si>
  <si>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</si>
  <si>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</si>
  <si>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</si>
  <si>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</si>
  <si>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</si>
  <si>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</si>
  <si>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</si>
  <si>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</si>
  <si>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</si>
  <si>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</si>
  <si>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</si>
  <si>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</si>
  <si>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</si>
  <si>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</si>
  <si>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</si>
  <si>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</si>
  <si>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</si>
  <si>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</si>
  <si>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</si>
  <si>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</si>
  <si>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</si>
  <si>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</si>
  <si>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</si>
  <si>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</si>
  <si>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</si>
  <si>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</si>
  <si>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</si>
  <si>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</si>
  <si>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</si>
  <si>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</si>
  <si>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</si>
  <si>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</si>
  <si>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</si>
  <si>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</si>
  <si>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</si>
  <si>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</si>
  <si>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</si>
  <si>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</si>
  <si>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</si>
  <si>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</si>
  <si>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</si>
  <si>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</si>
  <si>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</si>
  <si>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</si>
  <si>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</si>
  <si>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</si>
  <si>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</si>
  <si>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</si>
  <si>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</si>
  <si>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</si>
  <si>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</si>
  <si>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</si>
  <si>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</si>
  <si>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</si>
  <si>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</si>
  <si>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</si>
  <si>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</si>
  <si>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</si>
  <si>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</si>
  <si>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</si>
  <si>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</si>
  <si>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</si>
  <si>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</si>
  <si>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</si>
  <si>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</si>
  <si>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</si>
  <si>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</si>
  <si>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</si>
  <si>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</si>
  <si>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</si>
  <si>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</si>
  <si>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</si>
  <si>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</si>
  <si>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</si>
  <si>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</si>
  <si>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</si>
  <si>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</si>
  <si>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</si>
  <si>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</si>
  <si>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</si>
  <si>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</si>
  <si>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</si>
  <si>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</si>
  <si>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</si>
  <si>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</si>
  <si>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</si>
  <si>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</si>
  <si>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</si>
  <si>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</si>
  <si>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</si>
  <si>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</si>
  <si>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</si>
  <si>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</si>
  <si>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</si>
  <si>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</si>
  <si>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</si>
  <si>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</si>
  <si>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</si>
  <si>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</si>
  <si>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</si>
  <si>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</si>
  <si>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</si>
  <si>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</si>
  <si>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</si>
  <si>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</si>
  <si>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</si>
  <si>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</si>
  <si>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</si>
  <si>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</si>
  <si>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</si>
  <si>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</si>
  <si>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</si>
  <si>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</si>
  <si>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</si>
  <si>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</si>
  <si>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</si>
  <si>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</si>
  <si>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</si>
  <si>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</si>
  <si>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</si>
  <si>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</si>
  <si>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</si>
  <si>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</si>
  <si>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</si>
  <si>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</si>
  <si>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</si>
  <si>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</si>
  <si>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</si>
  <si>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</si>
  <si>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</si>
  <si>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</si>
  <si>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</si>
  <si>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</si>
  <si>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</si>
  <si>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</si>
  <si>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</si>
  <si>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</si>
  <si>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</si>
  <si>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</si>
  <si>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</si>
  <si>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</si>
  <si>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</si>
  <si>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</si>
  <si>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</si>
  <si>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</si>
  <si>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</si>
  <si>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</si>
  <si>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</si>
  <si>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</si>
  <si>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</si>
  <si>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</si>
  <si>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</si>
  <si>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</si>
  <si>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</si>
  <si>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</si>
  <si>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</si>
  <si>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</si>
  <si>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</si>
  <si>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</si>
  <si>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</si>
  <si>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</si>
  <si>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</si>
  <si>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</si>
  <si>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</si>
  <si>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</si>
  <si>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</si>
  <si>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</si>
  <si>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</si>
  <si>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</si>
  <si>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</si>
  <si>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</si>
  <si>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</si>
  <si>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</si>
  <si>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</si>
  <si>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</si>
  <si>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</si>
  <si>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</si>
  <si>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</si>
  <si>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</si>
  <si>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</si>
  <si>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</si>
  <si>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</si>
  <si>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</si>
  <si>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</si>
  <si>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</si>
  <si>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</si>
  <si>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</si>
  <si>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</si>
  <si>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</si>
  <si>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</si>
  <si>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</si>
  <si>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</si>
  <si>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</si>
  <si>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</si>
  <si>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</si>
  <si>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</si>
  <si>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</si>
  <si>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</si>
  <si>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</si>
  <si>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</si>
  <si>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</si>
  <si>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</si>
  <si>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</si>
  <si>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</si>
  <si>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</si>
  <si>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</si>
  <si>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</si>
  <si>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</si>
  <si>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</si>
  <si>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</si>
  <si>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</si>
  <si>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</si>
  <si>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</si>
  <si>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</si>
  <si>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</si>
  <si>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</si>
  <si>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</si>
  <si>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</si>
  <si>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</si>
  <si>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</si>
  <si>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</si>
  <si>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</si>
  <si>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</si>
  <si>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</si>
  <si>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</si>
  <si>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</si>
  <si>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</si>
  <si>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</si>
  <si>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</si>
  <si>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</si>
  <si>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</si>
  <si>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</si>
  <si>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</si>
  <si>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</si>
  <si>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</si>
  <si>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</si>
  <si>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</si>
  <si>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</si>
  <si>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</si>
  <si>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</si>
  <si>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</si>
  <si>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</si>
  <si>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</si>
  <si>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</si>
  <si>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</si>
  <si>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</si>
  <si>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</si>
  <si>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</si>
  <si>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</si>
  <si>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</si>
  <si>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</si>
  <si>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</si>
  <si>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</si>
  <si>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</si>
  <si>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</si>
  <si>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</si>
  <si>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</si>
  <si>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</si>
  <si>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</si>
  <si>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</si>
  <si>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</si>
  <si>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</si>
  <si>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</si>
  <si>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</si>
  <si>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</si>
  <si>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</si>
  <si>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</si>
  <si>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</si>
  <si>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</si>
  <si>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</si>
  <si>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</si>
  <si>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</si>
  <si>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</si>
  <si>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</si>
  <si>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</si>
  <si>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</si>
  <si>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</si>
  <si>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</si>
  <si>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</si>
  <si>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</si>
  <si>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</si>
  <si>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</si>
  <si>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</si>
  <si>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</si>
  <si>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</si>
  <si>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</si>
  <si>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</si>
  <si>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</si>
  <si>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</si>
  <si>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</si>
  <si>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</si>
  <si>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</si>
  <si>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</si>
  <si>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</si>
  <si>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</si>
  <si>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</si>
  <si>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</si>
  <si>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</si>
  <si>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</si>
  <si>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</si>
  <si>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</si>
  <si>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</si>
  <si>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</si>
  <si>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</si>
  <si>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</si>
  <si>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</si>
  <si>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</si>
  <si>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</si>
  <si>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</si>
  <si>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</si>
  <si>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</si>
  <si>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</si>
  <si>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</si>
  <si>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</si>
  <si>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</si>
  <si>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</si>
  <si>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</si>
  <si>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</si>
  <si>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</si>
  <si>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</si>
  <si>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</si>
  <si>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</si>
  <si>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</si>
  <si>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</si>
  <si>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</si>
  <si>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</si>
  <si>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</si>
  <si>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</si>
  <si>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</si>
  <si>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</si>
  <si>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</si>
  <si>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</si>
  <si>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</si>
  <si>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</si>
  <si>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</si>
  <si>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</si>
  <si>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</si>
  <si>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</si>
  <si>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</si>
  <si>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</si>
  <si>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</si>
  <si>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</si>
  <si>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</si>
  <si>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</si>
  <si>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</si>
  <si>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</si>
  <si>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</si>
  <si>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</si>
  <si>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</si>
  <si>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</si>
  <si>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</si>
  <si>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</si>
  <si>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</si>
  <si>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</si>
  <si>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</si>
  <si>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</si>
  <si>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</si>
  <si>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</si>
  <si>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</si>
  <si>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</si>
  <si>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</si>
  <si>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</si>
  <si>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環境保健部</t>
    <rPh sb="0" eb="2">
      <t>カンキョウ</t>
    </rPh>
    <rPh sb="2" eb="5">
      <t>ホケンブ</t>
    </rPh>
    <phoneticPr fontId="5"/>
  </si>
  <si>
    <t xml:space="preserve">課長　太田　志津子    </t>
    <phoneticPr fontId="5"/>
  </si>
  <si>
    <t>環境省</t>
  </si>
  <si>
    <t>環境安全課</t>
    <rPh sb="0" eb="2">
      <t>カンキョウ</t>
    </rPh>
    <rPh sb="2" eb="5">
      <t>アンゼンカ</t>
    </rPh>
    <phoneticPr fontId="5"/>
  </si>
  <si>
    <t>化学物質の審査及び製造等の規制に関する法律案に対する附帯決議</t>
    <phoneticPr fontId="5"/>
  </si>
  <si>
    <t>-</t>
  </si>
  <si>
    <t>-</t>
    <phoneticPr fontId="5"/>
  </si>
  <si>
    <t>○</t>
  </si>
  <si>
    <t>全国各地において一般環境中の化学物質の残留状況を把握し、化学物質対策関係法令の対象とすべき物質の基準設定等の根拠となる環境リスク評価に反映することにより、適切な化学物質管理に資する。</t>
    <phoneticPr fontId="5"/>
  </si>
  <si>
    <t>全国各地の様々な環境媒体（水質、底質、生物、大気）を対象に、
①様々な化学物質の環境中での残留の有無を確認するための調査（初期環境調査）
②①で環境残留が確認された化学物質について、環境中の残留状況をより精密に把握するための調査（詳細環境調査）
③化学物質の審査及び製造等の規制に関する法律における特定化学物質等の残留状況を経年的に把握するための調査（モニタリング調査）
を実施する。また、本調査に資するための分析法開発や試料保存等も実施する。</t>
    <phoneticPr fontId="5"/>
  </si>
  <si>
    <t>-</t>
    <phoneticPr fontId="5"/>
  </si>
  <si>
    <t>公害調査費</t>
    <rPh sb="0" eb="2">
      <t>コウガイ</t>
    </rPh>
    <rPh sb="2" eb="5">
      <t>チョウサヒ</t>
    </rPh>
    <phoneticPr fontId="5"/>
  </si>
  <si>
    <t>公害調査等地方公共団体委託費</t>
    <rPh sb="0" eb="2">
      <t>コウガイ</t>
    </rPh>
    <rPh sb="2" eb="4">
      <t>チョウサ</t>
    </rPh>
    <rPh sb="4" eb="5">
      <t>トウ</t>
    </rPh>
    <rPh sb="5" eb="7">
      <t>チホウ</t>
    </rPh>
    <rPh sb="7" eb="9">
      <t>コウキョウ</t>
    </rPh>
    <rPh sb="9" eb="11">
      <t>ダンタイ</t>
    </rPh>
    <rPh sb="11" eb="14">
      <t>イタクヒ</t>
    </rPh>
    <phoneticPr fontId="5"/>
  </si>
  <si>
    <t>調査した結果（分析結果等）を精査し確定した値を要望部署（環境省内の化学物質施策関連部署）にフィードバックする</t>
    <phoneticPr fontId="5"/>
  </si>
  <si>
    <t>調査結果を要望部署にフィードバックできた物質・媒体数</t>
    <phoneticPr fontId="5"/>
  </si>
  <si>
    <t>物質・媒体</t>
    <rPh sb="0" eb="2">
      <t>ブッシツ</t>
    </rPh>
    <rPh sb="3" eb="5">
      <t>バイタイ</t>
    </rPh>
    <phoneticPr fontId="5"/>
  </si>
  <si>
    <t>-</t>
    <phoneticPr fontId="5"/>
  </si>
  <si>
    <t>・平成30年度版「化学物質と環境」、令和元年度版「化学物質と環境」
・中央環境審議会環境保健部会化学物質評価専門委員会（第25回）資料２－３「令和元年度化学物質環境実態調査の進捗状況」</t>
    <rPh sb="18" eb="20">
      <t>レイワ</t>
    </rPh>
    <rPh sb="20" eb="22">
      <t>ガンネン</t>
    </rPh>
    <rPh sb="21" eb="23">
      <t>ネンド</t>
    </rPh>
    <rPh sb="71" eb="73">
      <t>レイワ</t>
    </rPh>
    <rPh sb="73" eb="75">
      <t>ガンネン</t>
    </rPh>
    <rPh sb="74" eb="76">
      <t>ネンド</t>
    </rPh>
    <phoneticPr fontId="5"/>
  </si>
  <si>
    <t>省内化学物質施策関連部署より要望のあった物質のうち、優先順位が高いと思われる物質について、一般環境中（水質、底質、生物及び大気）の残留状況の測定を行うために分析法を開発している物質・媒体数（初期・詳細環境調査）</t>
    <phoneticPr fontId="5"/>
  </si>
  <si>
    <t>-</t>
    <phoneticPr fontId="5"/>
  </si>
  <si>
    <t>分析調査業務を対象とした請負金額の合計額／分析した検体数</t>
    <phoneticPr fontId="5"/>
  </si>
  <si>
    <t>円</t>
    <rPh sb="0" eb="1">
      <t>エン</t>
    </rPh>
    <phoneticPr fontId="5"/>
  </si>
  <si>
    <t>円/件</t>
    <rPh sb="0" eb="1">
      <t>エン</t>
    </rPh>
    <rPh sb="2" eb="3">
      <t>ケン</t>
    </rPh>
    <phoneticPr fontId="5"/>
  </si>
  <si>
    <t>60,854,400/861</t>
    <phoneticPr fontId="5"/>
  </si>
  <si>
    <t>62,424,000/1,060</t>
    <phoneticPr fontId="5"/>
  </si>
  <si>
    <t>-</t>
    <phoneticPr fontId="5"/>
  </si>
  <si>
    <t>化学物質環境実態調査を行った物質・媒体数</t>
    <phoneticPr fontId="5"/>
  </si>
  <si>
    <t>-</t>
    <phoneticPr fontId="5"/>
  </si>
  <si>
    <t>-</t>
    <phoneticPr fontId="5"/>
  </si>
  <si>
    <t>-</t>
    <phoneticPr fontId="5"/>
  </si>
  <si>
    <t>有害性の高い化学物質の環境中の残留状況の把握等を行うことにより、環境リスクの評価・管理を促進し、環境リスクを削減させるとともに、化学物質による環境汚染の未然防止に資する。</t>
    <phoneticPr fontId="5"/>
  </si>
  <si>
    <t>-</t>
    <phoneticPr fontId="5"/>
  </si>
  <si>
    <t>-</t>
    <phoneticPr fontId="5"/>
  </si>
  <si>
    <t>-</t>
    <phoneticPr fontId="5"/>
  </si>
  <si>
    <t>有</t>
  </si>
  <si>
    <t>一者応札となった契約は公告期間の延長を行っている。随意契約となった契約のうちの１つは、化学物質実態調査の実施に必要な分析機器（LC/MS）を地方自治体に賃貸借する業務である。本賃貸借契約については、平成17年度に5年間のリース契約を前提条件とした一般競争入札により、株式会社島津テクノリサーチが契約相手方となり、リース期間の満了する平成21年度末まで引き続き同社と賃貸借契約を締結したものである。平成22年度からは減価償却後の価格で同社と賃貸借契約を継続することで、通常のリース契約額に比べ10分の1以下に抑えることが出来ている。</t>
    <phoneticPr fontId="5"/>
  </si>
  <si>
    <t>全国の一般環境を調査対象とし、解析等を行った結果を公開していることから、国が行うことが妥当である。</t>
    <phoneticPr fontId="5"/>
  </si>
  <si>
    <t>化学物質のリスク評価を行う際には、本調査のデータが必要であるため、優先度は高い。</t>
    <phoneticPr fontId="5"/>
  </si>
  <si>
    <t>‐</t>
  </si>
  <si>
    <t>-</t>
    <phoneticPr fontId="5"/>
  </si>
  <si>
    <t>全国の一般環境試料の採取や一部の分析を地元の地方自治体に委託することにより、コストを抑えている。</t>
    <phoneticPr fontId="5"/>
  </si>
  <si>
    <t>全国の一般環境試料の採取や一部の分析を地元の地方自治体に委託することにより、コストを抑えている。</t>
    <phoneticPr fontId="5"/>
  </si>
  <si>
    <t>年度初めに分析法開発を計画した物質については確実に着手し、その成果を活用して調査を実施している。</t>
    <phoneticPr fontId="5"/>
  </si>
  <si>
    <t>結果は調査要望部署にフィードバックし各施策に活用されている。</t>
    <phoneticPr fontId="5"/>
  </si>
  <si>
    <t>本事業が、施策に資するための基礎データとして、効率的に省内化学物質関連課室へ提供出来るよう調査体系の見直しを行い、平成21年度にその方針を取りまとめた。また、平成25年度公開プロセスの対象事業となり、①「要望物質を絞り込む判断基準を明確にすべき」と②「一者応札に工夫の余地がないか改善すべき」の改善コメントが出された。</t>
    <phoneticPr fontId="5"/>
  </si>
  <si>
    <t>平成21年度の取りまとめに基づき平成22年度に対象物質の選定方法や採取試料量等の運用の見直しを行ったところであり、それに基づいて令和元年度も調査を実施した。また、公開プロセスで出された改善コメントについては①要望物質の選定については、分析法開発検討会議において専門家による意見を踏まえ絞り込みを行うなど判断基準を明確（平成29年度より要望物質選定の検討体制をさらに充実させた）にし、②一者応札については、入札条件の緩和により新規参入を促すことを引き続き検討する。</t>
    <rPh sb="64" eb="66">
      <t>レイワ</t>
    </rPh>
    <phoneticPr fontId="5"/>
  </si>
  <si>
    <t>288</t>
    <phoneticPr fontId="5"/>
  </si>
  <si>
    <t>252</t>
    <phoneticPr fontId="5"/>
  </si>
  <si>
    <t>226</t>
    <phoneticPr fontId="5"/>
  </si>
  <si>
    <t>302</t>
    <phoneticPr fontId="5"/>
  </si>
  <si>
    <t>235</t>
    <phoneticPr fontId="5"/>
  </si>
  <si>
    <t>282</t>
    <phoneticPr fontId="5"/>
  </si>
  <si>
    <t>254</t>
    <phoneticPr fontId="5"/>
  </si>
  <si>
    <t>297</t>
    <phoneticPr fontId="5"/>
  </si>
  <si>
    <t>298</t>
    <phoneticPr fontId="5"/>
  </si>
  <si>
    <t>福岡県</t>
    <rPh sb="0" eb="3">
      <t>フクオカケン</t>
    </rPh>
    <phoneticPr fontId="5"/>
  </si>
  <si>
    <t>兵庫県</t>
    <rPh sb="0" eb="3">
      <t>ヒョウゴケン</t>
    </rPh>
    <phoneticPr fontId="5"/>
  </si>
  <si>
    <t>大阪府</t>
    <rPh sb="0" eb="3">
      <t>オオサカフ</t>
    </rPh>
    <phoneticPr fontId="5"/>
  </si>
  <si>
    <t>札幌市</t>
    <rPh sb="0" eb="3">
      <t>サッポロシ</t>
    </rPh>
    <phoneticPr fontId="5"/>
  </si>
  <si>
    <t>名古屋市</t>
    <rPh sb="0" eb="4">
      <t>ナゴヤシ</t>
    </rPh>
    <phoneticPr fontId="5"/>
  </si>
  <si>
    <t>岩手県</t>
    <rPh sb="0" eb="3">
      <t>イワテケン</t>
    </rPh>
    <phoneticPr fontId="5"/>
  </si>
  <si>
    <t>東京都</t>
    <rPh sb="0" eb="3">
      <t>トウキョウト</t>
    </rPh>
    <phoneticPr fontId="5"/>
  </si>
  <si>
    <t>長野県</t>
    <rPh sb="0" eb="3">
      <t>ナガノケン</t>
    </rPh>
    <phoneticPr fontId="5"/>
  </si>
  <si>
    <t>和歌山県</t>
    <rPh sb="0" eb="4">
      <t>ワカヤマケン</t>
    </rPh>
    <phoneticPr fontId="5"/>
  </si>
  <si>
    <t>北海道</t>
    <rPh sb="0" eb="3">
      <t>ホッカイドウ</t>
    </rPh>
    <phoneticPr fontId="5"/>
  </si>
  <si>
    <t>化学物質環境実態調査</t>
    <rPh sb="0" eb="2">
      <t>カガク</t>
    </rPh>
    <rPh sb="2" eb="4">
      <t>ブッシツ</t>
    </rPh>
    <rPh sb="4" eb="6">
      <t>カンキョウ</t>
    </rPh>
    <rPh sb="6" eb="8">
      <t>ジッタイ</t>
    </rPh>
    <rPh sb="8" eb="10">
      <t>チョウサ</t>
    </rPh>
    <phoneticPr fontId="5"/>
  </si>
  <si>
    <t>B.（一財）日本環境衛生センター</t>
    <phoneticPr fontId="5"/>
  </si>
  <si>
    <t>借料及び損料</t>
    <rPh sb="0" eb="2">
      <t>シャクリョウ</t>
    </rPh>
    <rPh sb="2" eb="3">
      <t>オヨ</t>
    </rPh>
    <rPh sb="4" eb="6">
      <t>ソンリョウ</t>
    </rPh>
    <phoneticPr fontId="5"/>
  </si>
  <si>
    <t>主任技師、技師及び技術員</t>
    <rPh sb="0" eb="2">
      <t>シュニン</t>
    </rPh>
    <rPh sb="2" eb="4">
      <t>ギシ</t>
    </rPh>
    <rPh sb="5" eb="7">
      <t>ギシ</t>
    </rPh>
    <rPh sb="7" eb="8">
      <t>オヨ</t>
    </rPh>
    <rPh sb="9" eb="12">
      <t>ギジュツイン</t>
    </rPh>
    <phoneticPr fontId="5"/>
  </si>
  <si>
    <t>検討会委員旅費</t>
    <rPh sb="0" eb="3">
      <t>ケントウカイ</t>
    </rPh>
    <rPh sb="3" eb="5">
      <t>イイン</t>
    </rPh>
    <rPh sb="5" eb="7">
      <t>リョヒ</t>
    </rPh>
    <phoneticPr fontId="5"/>
  </si>
  <si>
    <t>検討会委員謝金</t>
    <rPh sb="0" eb="3">
      <t>ケントウカイ</t>
    </rPh>
    <rPh sb="3" eb="5">
      <t>イイン</t>
    </rPh>
    <rPh sb="5" eb="7">
      <t>シャキン</t>
    </rPh>
    <phoneticPr fontId="5"/>
  </si>
  <si>
    <t>会場利用料</t>
    <rPh sb="0" eb="2">
      <t>カイジョウ</t>
    </rPh>
    <rPh sb="2" eb="5">
      <t>リヨウリョウ</t>
    </rPh>
    <phoneticPr fontId="5"/>
  </si>
  <si>
    <t>検討会資料等郵送</t>
    <rPh sb="0" eb="3">
      <t>ケントウカイ</t>
    </rPh>
    <rPh sb="3" eb="5">
      <t>シリョウ</t>
    </rPh>
    <rPh sb="5" eb="6">
      <t>トウ</t>
    </rPh>
    <rPh sb="6" eb="8">
      <t>ユウソウ</t>
    </rPh>
    <phoneticPr fontId="5"/>
  </si>
  <si>
    <t>人件費</t>
    <rPh sb="0" eb="3">
      <t>ジンケンヒ</t>
    </rPh>
    <phoneticPr fontId="1"/>
  </si>
  <si>
    <t>旅費</t>
    <rPh sb="0" eb="2">
      <t>リョヒ</t>
    </rPh>
    <phoneticPr fontId="1"/>
  </si>
  <si>
    <t>謝金</t>
    <rPh sb="0" eb="2">
      <t>シャキン</t>
    </rPh>
    <phoneticPr fontId="1"/>
  </si>
  <si>
    <t>借料及び損料</t>
    <rPh sb="0" eb="2">
      <t>シャクリョウ</t>
    </rPh>
    <rPh sb="2" eb="3">
      <t>オヨ</t>
    </rPh>
    <rPh sb="4" eb="6">
      <t>ソンリョウ</t>
    </rPh>
    <phoneticPr fontId="1"/>
  </si>
  <si>
    <t>通信運搬費</t>
    <rPh sb="0" eb="2">
      <t>ツウシン</t>
    </rPh>
    <rPh sb="2" eb="5">
      <t>ウンパンヒ</t>
    </rPh>
    <phoneticPr fontId="1"/>
  </si>
  <si>
    <t>印刷製本費</t>
    <rPh sb="0" eb="2">
      <t>インサツ</t>
    </rPh>
    <rPh sb="2" eb="4">
      <t>セイホン</t>
    </rPh>
    <rPh sb="4" eb="5">
      <t>ヒ</t>
    </rPh>
    <phoneticPr fontId="5"/>
  </si>
  <si>
    <t>人件費</t>
    <rPh sb="0" eb="3">
      <t>ジンケンヒ</t>
    </rPh>
    <phoneticPr fontId="5"/>
  </si>
  <si>
    <t>消耗品費</t>
    <rPh sb="0" eb="3">
      <t>ショウモウヒン</t>
    </rPh>
    <rPh sb="3" eb="4">
      <t>ヒ</t>
    </rPh>
    <phoneticPr fontId="5"/>
  </si>
  <si>
    <t>旅費</t>
    <rPh sb="0" eb="2">
      <t>リョヒ</t>
    </rPh>
    <phoneticPr fontId="5"/>
  </si>
  <si>
    <t>賃借料</t>
    <rPh sb="0" eb="3">
      <t>チンシャクリョウ</t>
    </rPh>
    <phoneticPr fontId="5"/>
  </si>
  <si>
    <t>その他</t>
    <rPh sb="2" eb="3">
      <t>タ</t>
    </rPh>
    <phoneticPr fontId="5"/>
  </si>
  <si>
    <t>試料の調整、調査の実施等</t>
    <rPh sb="0" eb="2">
      <t>シリョウ</t>
    </rPh>
    <rPh sb="3" eb="5">
      <t>チョウセイ</t>
    </rPh>
    <rPh sb="6" eb="8">
      <t>チョウサ</t>
    </rPh>
    <rPh sb="9" eb="11">
      <t>ジッシ</t>
    </rPh>
    <rPh sb="11" eb="12">
      <t>ナド</t>
    </rPh>
    <phoneticPr fontId="5"/>
  </si>
  <si>
    <t>配布試薬等消耗品、実験消耗品等</t>
    <rPh sb="0" eb="2">
      <t>ハイフ</t>
    </rPh>
    <rPh sb="2" eb="4">
      <t>シヤク</t>
    </rPh>
    <rPh sb="4" eb="5">
      <t>ナド</t>
    </rPh>
    <rPh sb="5" eb="8">
      <t>ショウモウヒン</t>
    </rPh>
    <rPh sb="9" eb="11">
      <t>ジッケン</t>
    </rPh>
    <rPh sb="11" eb="14">
      <t>ショウモウヒン</t>
    </rPh>
    <rPh sb="14" eb="15">
      <t>ナド</t>
    </rPh>
    <phoneticPr fontId="5"/>
  </si>
  <si>
    <t>会議旅費、セミナー旅費</t>
    <rPh sb="0" eb="2">
      <t>カイギ</t>
    </rPh>
    <rPh sb="2" eb="4">
      <t>リョヒ</t>
    </rPh>
    <rPh sb="9" eb="11">
      <t>リョヒ</t>
    </rPh>
    <phoneticPr fontId="5"/>
  </si>
  <si>
    <t>会場費、機器損料等</t>
    <rPh sb="0" eb="3">
      <t>カイジョウヒ</t>
    </rPh>
    <rPh sb="4" eb="6">
      <t>キキ</t>
    </rPh>
    <rPh sb="6" eb="8">
      <t>ソンリョウ</t>
    </rPh>
    <rPh sb="8" eb="9">
      <t>ナド</t>
    </rPh>
    <phoneticPr fontId="5"/>
  </si>
  <si>
    <t>諸謝金</t>
    <rPh sb="0" eb="3">
      <t>ショシャキン</t>
    </rPh>
    <phoneticPr fontId="5"/>
  </si>
  <si>
    <t>会議費</t>
    <rPh sb="0" eb="3">
      <t>カイギヒ</t>
    </rPh>
    <phoneticPr fontId="5"/>
  </si>
  <si>
    <t>賃金</t>
    <rPh sb="0" eb="2">
      <t>チンギン</t>
    </rPh>
    <phoneticPr fontId="5"/>
  </si>
  <si>
    <t>委員謝金</t>
    <phoneticPr fontId="5"/>
  </si>
  <si>
    <t>職員旅費、委員旅費</t>
    <phoneticPr fontId="5"/>
  </si>
  <si>
    <t>委員会会場借料、お茶代</t>
    <phoneticPr fontId="5"/>
  </si>
  <si>
    <t>臨時雇用員</t>
    <phoneticPr fontId="5"/>
  </si>
  <si>
    <t>印刷製本費、一般管理費、消費税等</t>
    <rPh sb="0" eb="2">
      <t>インサツ</t>
    </rPh>
    <rPh sb="2" eb="4">
      <t>セイホン</t>
    </rPh>
    <rPh sb="4" eb="5">
      <t>ヒ</t>
    </rPh>
    <rPh sb="6" eb="8">
      <t>イッパン</t>
    </rPh>
    <rPh sb="8" eb="11">
      <t>カンリヒ</t>
    </rPh>
    <rPh sb="12" eb="15">
      <t>ショウヒゼイ</t>
    </rPh>
    <rPh sb="15" eb="16">
      <t>ナド</t>
    </rPh>
    <phoneticPr fontId="5"/>
  </si>
  <si>
    <t>LC/MS賃貸借費</t>
    <rPh sb="5" eb="8">
      <t>チンタイシャク</t>
    </rPh>
    <rPh sb="8" eb="9">
      <t>ヒ</t>
    </rPh>
    <phoneticPr fontId="5"/>
  </si>
  <si>
    <t>外注費　他</t>
    <rPh sb="0" eb="3">
      <t>ガイチュウヒ</t>
    </rPh>
    <rPh sb="4" eb="5">
      <t>ホカ</t>
    </rPh>
    <phoneticPr fontId="1"/>
  </si>
  <si>
    <t>出張録音、印刷製本費、消費税等</t>
    <rPh sb="0" eb="2">
      <t>シュッチョウ</t>
    </rPh>
    <rPh sb="2" eb="4">
      <t>ロクオン</t>
    </rPh>
    <rPh sb="5" eb="7">
      <t>インサツ</t>
    </rPh>
    <rPh sb="7" eb="9">
      <t>セイホン</t>
    </rPh>
    <rPh sb="9" eb="10">
      <t>ヒ</t>
    </rPh>
    <rPh sb="11" eb="14">
      <t>ショウヒゼイ</t>
    </rPh>
    <rPh sb="14" eb="15">
      <t>トウ</t>
    </rPh>
    <phoneticPr fontId="5"/>
  </si>
  <si>
    <t>一般管理費</t>
    <rPh sb="0" eb="2">
      <t>イッパン</t>
    </rPh>
    <rPh sb="2" eb="5">
      <t>カンリヒ</t>
    </rPh>
    <phoneticPr fontId="1"/>
  </si>
  <si>
    <t>F. 国立研究開発法人国立環境研究所</t>
    <phoneticPr fontId="5"/>
  </si>
  <si>
    <t>一般管理費、消費税等</t>
    <rPh sb="0" eb="2">
      <t>イッパン</t>
    </rPh>
    <rPh sb="2" eb="5">
      <t>カンリヒ</t>
    </rPh>
    <rPh sb="6" eb="9">
      <t>ショウヒゼイ</t>
    </rPh>
    <rPh sb="9" eb="10">
      <t>ナド</t>
    </rPh>
    <phoneticPr fontId="5"/>
  </si>
  <si>
    <t>研究、事務用消耗品</t>
    <rPh sb="0" eb="2">
      <t>ケンキュウ</t>
    </rPh>
    <rPh sb="3" eb="5">
      <t>ジム</t>
    </rPh>
    <rPh sb="5" eb="6">
      <t>ヨウ</t>
    </rPh>
    <rPh sb="6" eb="9">
      <t>ショウモウヒン</t>
    </rPh>
    <phoneticPr fontId="5"/>
  </si>
  <si>
    <t>請負業務事務</t>
    <rPh sb="0" eb="2">
      <t>ウケオイ</t>
    </rPh>
    <rPh sb="2" eb="4">
      <t>ギョウム</t>
    </rPh>
    <rPh sb="4" eb="6">
      <t>ジム</t>
    </rPh>
    <phoneticPr fontId="5"/>
  </si>
  <si>
    <t>H.日鉄住金テクノロジー（株）</t>
    <phoneticPr fontId="5"/>
  </si>
  <si>
    <t>I.（公財）ひょうご環境創造協会</t>
    <phoneticPr fontId="5"/>
  </si>
  <si>
    <t>J.（一財）九州環境管理協会</t>
    <phoneticPr fontId="5"/>
  </si>
  <si>
    <t>K.（株）環境管理センター</t>
    <phoneticPr fontId="5"/>
  </si>
  <si>
    <t>L.日鉄住金テクノロジー（株）</t>
    <phoneticPr fontId="5"/>
  </si>
  <si>
    <t>M.（株）EPARKテクノロジーズ</t>
    <phoneticPr fontId="5"/>
  </si>
  <si>
    <t>-</t>
    <phoneticPr fontId="5"/>
  </si>
  <si>
    <t>-</t>
    <phoneticPr fontId="5"/>
  </si>
  <si>
    <t>-</t>
    <phoneticPr fontId="5"/>
  </si>
  <si>
    <t>-</t>
    <phoneticPr fontId="5"/>
  </si>
  <si>
    <t>人件費</t>
    <rPh sb="0" eb="3">
      <t>ジンケンヒ</t>
    </rPh>
    <phoneticPr fontId="5"/>
  </si>
  <si>
    <t>分析費</t>
    <rPh sb="0" eb="2">
      <t>ブンセキ</t>
    </rPh>
    <rPh sb="2" eb="3">
      <t>ヒ</t>
    </rPh>
    <phoneticPr fontId="5"/>
  </si>
  <si>
    <t>直接費</t>
    <rPh sb="0" eb="2">
      <t>チョクセツ</t>
    </rPh>
    <rPh sb="2" eb="3">
      <t>ヒ</t>
    </rPh>
    <phoneticPr fontId="5"/>
  </si>
  <si>
    <t>その他</t>
    <rPh sb="2" eb="3">
      <t>タ</t>
    </rPh>
    <phoneticPr fontId="5"/>
  </si>
  <si>
    <t>宅配料、旅費交通費、印刷・製本費等</t>
    <phoneticPr fontId="5"/>
  </si>
  <si>
    <t>消耗品費等</t>
    <rPh sb="0" eb="3">
      <t>ショウモウヒン</t>
    </rPh>
    <rPh sb="3" eb="4">
      <t>ヒ</t>
    </rPh>
    <rPh sb="4" eb="5">
      <t>ナド</t>
    </rPh>
    <phoneticPr fontId="5"/>
  </si>
  <si>
    <t>印刷・製本費</t>
    <phoneticPr fontId="5"/>
  </si>
  <si>
    <t>機器分析</t>
    <phoneticPr fontId="5"/>
  </si>
  <si>
    <t>一般管理費、消費税等</t>
    <phoneticPr fontId="5"/>
  </si>
  <si>
    <t>旅費・通信費</t>
    <rPh sb="0" eb="2">
      <t>リョヒ</t>
    </rPh>
    <rPh sb="3" eb="6">
      <t>ツウシンヒ</t>
    </rPh>
    <phoneticPr fontId="5"/>
  </si>
  <si>
    <t>経費</t>
    <rPh sb="0" eb="2">
      <t>ケイヒ</t>
    </rPh>
    <phoneticPr fontId="5"/>
  </si>
  <si>
    <t>一般管理費、消費税</t>
    <rPh sb="0" eb="2">
      <t>イッパン</t>
    </rPh>
    <rPh sb="2" eb="5">
      <t>カンリヒ</t>
    </rPh>
    <rPh sb="6" eb="9">
      <t>ショウヒゼイ</t>
    </rPh>
    <phoneticPr fontId="5"/>
  </si>
  <si>
    <t>一般管理費、消費税等</t>
    <rPh sb="0" eb="2">
      <t>イッパン</t>
    </rPh>
    <rPh sb="2" eb="5">
      <t>カンリヒ</t>
    </rPh>
    <rPh sb="6" eb="9">
      <t>ショウヒゼイ</t>
    </rPh>
    <rPh sb="9" eb="10">
      <t>ナド</t>
    </rPh>
    <phoneticPr fontId="5"/>
  </si>
  <si>
    <t>事務消耗品費、印刷製本費等</t>
    <rPh sb="0" eb="2">
      <t>ジム</t>
    </rPh>
    <rPh sb="2" eb="5">
      <t>ショウモウヒン</t>
    </rPh>
    <rPh sb="5" eb="6">
      <t>ヒ</t>
    </rPh>
    <rPh sb="7" eb="9">
      <t>インサツ</t>
    </rPh>
    <rPh sb="9" eb="11">
      <t>セイホン</t>
    </rPh>
    <rPh sb="11" eb="12">
      <t>ヒ</t>
    </rPh>
    <rPh sb="12" eb="13">
      <t>ナド</t>
    </rPh>
    <phoneticPr fontId="5"/>
  </si>
  <si>
    <t>交通費等</t>
    <rPh sb="0" eb="2">
      <t>コウツウ</t>
    </rPh>
    <rPh sb="2" eb="3">
      <t>ヒ</t>
    </rPh>
    <rPh sb="3" eb="4">
      <t>ナド</t>
    </rPh>
    <phoneticPr fontId="5"/>
  </si>
  <si>
    <t>一般管理費、消費税</t>
    <rPh sb="0" eb="2">
      <t>イッパン</t>
    </rPh>
    <rPh sb="2" eb="5">
      <t>カンリヒ</t>
    </rPh>
    <rPh sb="6" eb="9">
      <t>ショウヒゼイ</t>
    </rPh>
    <phoneticPr fontId="5"/>
  </si>
  <si>
    <t>人件費　他</t>
    <rPh sb="0" eb="3">
      <t>ジンケンヒ</t>
    </rPh>
    <rPh sb="4" eb="5">
      <t>ホカ</t>
    </rPh>
    <phoneticPr fontId="5"/>
  </si>
  <si>
    <t>旅費、納品物作成費、検討会開催費等</t>
    <rPh sb="16" eb="17">
      <t>ナド</t>
    </rPh>
    <phoneticPr fontId="5"/>
  </si>
  <si>
    <t>(株)五月商会</t>
    <rPh sb="0" eb="3">
      <t>カブ</t>
    </rPh>
    <rPh sb="3" eb="5">
      <t>サツキ</t>
    </rPh>
    <rPh sb="5" eb="7">
      <t>ショウカイ</t>
    </rPh>
    <phoneticPr fontId="5"/>
  </si>
  <si>
    <t>-</t>
    <phoneticPr fontId="5"/>
  </si>
  <si>
    <t>印刷製本、発送（平成30年度 化学物質分析法開発調査報告書（白本））</t>
    <rPh sb="0" eb="2">
      <t>インサツ</t>
    </rPh>
    <rPh sb="2" eb="4">
      <t>セイホン</t>
    </rPh>
    <rPh sb="5" eb="7">
      <t>ハッソウ</t>
    </rPh>
    <rPh sb="30" eb="32">
      <t>シロホン</t>
    </rPh>
    <phoneticPr fontId="5"/>
  </si>
  <si>
    <t>印刷製本、発送（平成30年度版化学物質と環境（黒本））</t>
    <rPh sb="0" eb="2">
      <t>インサツ</t>
    </rPh>
    <rPh sb="2" eb="4">
      <t>セイホン</t>
    </rPh>
    <rPh sb="5" eb="7">
      <t>ハッソウ</t>
    </rPh>
    <rPh sb="8" eb="10">
      <t>ヘイセイ</t>
    </rPh>
    <rPh sb="12" eb="14">
      <t>ネンド</t>
    </rPh>
    <rPh sb="14" eb="15">
      <t>バン</t>
    </rPh>
    <rPh sb="15" eb="17">
      <t>カガク</t>
    </rPh>
    <rPh sb="17" eb="19">
      <t>ブッシツ</t>
    </rPh>
    <rPh sb="20" eb="22">
      <t>カンキョウ</t>
    </rPh>
    <rPh sb="23" eb="24">
      <t>クロ</t>
    </rPh>
    <rPh sb="24" eb="25">
      <t>ホン</t>
    </rPh>
    <phoneticPr fontId="5"/>
  </si>
  <si>
    <t>（公財）ひょうご環境創造協会</t>
    <phoneticPr fontId="5"/>
  </si>
  <si>
    <t>（一財）九州環境管理協会</t>
    <phoneticPr fontId="5"/>
  </si>
  <si>
    <t>（株）環境管理センター</t>
    <phoneticPr fontId="5"/>
  </si>
  <si>
    <t>日鉄住金テクノロジー（株）</t>
    <phoneticPr fontId="5"/>
  </si>
  <si>
    <t>化学物質環境実態調査データベースシステムの整備に係る設計・開発業務</t>
    <phoneticPr fontId="5"/>
  </si>
  <si>
    <t>化学物質環境実態調査【詳細環境調査（生物）】分析業務</t>
    <phoneticPr fontId="5"/>
  </si>
  <si>
    <t xml:space="preserve">化学物質環境実態調査【詳細環境調査（水質・底質）】試料容器発送及び分析業務  </t>
    <phoneticPr fontId="5"/>
  </si>
  <si>
    <t>化学物質環境実態調査【初期環境調査（大気）】試料採取及び分析業務</t>
    <phoneticPr fontId="5"/>
  </si>
  <si>
    <t>印刷等</t>
    <rPh sb="0" eb="2">
      <t>インサツ</t>
    </rPh>
    <rPh sb="2" eb="3">
      <t>トウ</t>
    </rPh>
    <phoneticPr fontId="5"/>
  </si>
  <si>
    <t>（一財）日本環境衛生センター</t>
    <phoneticPr fontId="5"/>
  </si>
  <si>
    <t>☑</t>
  </si>
  <si>
    <t>C.（株）数理計画</t>
    <phoneticPr fontId="5"/>
  </si>
  <si>
    <t>（株）数理計画</t>
    <phoneticPr fontId="5"/>
  </si>
  <si>
    <t>D.いであ（株）</t>
    <phoneticPr fontId="5"/>
  </si>
  <si>
    <t>いであ（株）</t>
    <phoneticPr fontId="5"/>
  </si>
  <si>
    <t>E.（株）島津テクノリサーチ</t>
    <phoneticPr fontId="5"/>
  </si>
  <si>
    <t>（株）島津テクノリサーチ</t>
    <phoneticPr fontId="5"/>
  </si>
  <si>
    <t>国立研究開発法人国立環境研究所</t>
    <phoneticPr fontId="5"/>
  </si>
  <si>
    <t>G.日鉄住金テクノロジー（株）</t>
    <phoneticPr fontId="5"/>
  </si>
  <si>
    <t>日鉄住金テクノロジー（株）</t>
    <phoneticPr fontId="5"/>
  </si>
  <si>
    <t>日鉄住金テクノロジー（株）</t>
    <phoneticPr fontId="5"/>
  </si>
  <si>
    <t>化学物質環境実態調査精度管理等業務</t>
    <phoneticPr fontId="5"/>
  </si>
  <si>
    <t>化学物質環境実態調査結果精査等業務</t>
    <phoneticPr fontId="5"/>
  </si>
  <si>
    <t>化学物質環境実態調査技術検討業務</t>
    <phoneticPr fontId="5"/>
  </si>
  <si>
    <t>-</t>
    <phoneticPr fontId="5"/>
  </si>
  <si>
    <t>化学物質環境実態調査におけるLC/MSの賃貸借業務</t>
    <phoneticPr fontId="5"/>
  </si>
  <si>
    <t>-</t>
    <phoneticPr fontId="5"/>
  </si>
  <si>
    <t>化学物質環境実態調査に係る保存試料活用に関する検討調査業務</t>
    <phoneticPr fontId="5"/>
  </si>
  <si>
    <t xml:space="preserve">化学物質環境実態調査
【初期環境調査（水質・その１）】試料容器発送及び分析業務 </t>
    <phoneticPr fontId="5"/>
  </si>
  <si>
    <t xml:space="preserve">化学物質環境実態調査
【初期環境調査（水質・その２）】試料容器発送及び分析業務 </t>
    <phoneticPr fontId="5"/>
  </si>
  <si>
    <t>（株）EPARKテクノロジーズ</t>
    <phoneticPr fontId="5"/>
  </si>
  <si>
    <t>-</t>
    <phoneticPr fontId="5"/>
  </si>
  <si>
    <t>98,516,000/849</t>
    <phoneticPr fontId="5"/>
  </si>
  <si>
    <t>旅費　他</t>
    <rPh sb="0" eb="2">
      <t>リョヒ</t>
    </rPh>
    <rPh sb="3" eb="4">
      <t>ホカ</t>
    </rPh>
    <phoneticPr fontId="5"/>
  </si>
  <si>
    <t>需用費、賃金等</t>
    <rPh sb="0" eb="3">
      <t>ジュヨウヒ</t>
    </rPh>
    <rPh sb="4" eb="6">
      <t>チンギン</t>
    </rPh>
    <rPh sb="6" eb="7">
      <t>ナド</t>
    </rPh>
    <phoneticPr fontId="5"/>
  </si>
  <si>
    <t>85,000,000/1,115</t>
    <phoneticPr fontId="5"/>
  </si>
  <si>
    <t>A.福岡県</t>
    <phoneticPr fontId="5"/>
  </si>
  <si>
    <t>業務費</t>
    <phoneticPr fontId="5"/>
  </si>
  <si>
    <t>試料採取関連費、分析費、報告書作成費</t>
    <phoneticPr fontId="5"/>
  </si>
  <si>
    <t>人件費</t>
    <rPh sb="0" eb="3">
      <t>ジンケンヒ</t>
    </rPh>
    <phoneticPr fontId="5"/>
  </si>
  <si>
    <t>業務費</t>
    <phoneticPr fontId="5"/>
  </si>
  <si>
    <t>人件費</t>
    <phoneticPr fontId="5"/>
  </si>
  <si>
    <t>分析費</t>
    <phoneticPr fontId="5"/>
  </si>
  <si>
    <t>化学物質分析</t>
    <phoneticPr fontId="5"/>
  </si>
  <si>
    <t>計画検討、試料採取、報告書作成等</t>
    <phoneticPr fontId="5"/>
  </si>
  <si>
    <t>人件費</t>
    <phoneticPr fontId="5"/>
  </si>
  <si>
    <t>打合せ、協議等</t>
    <rPh sb="0" eb="2">
      <t>ウチアワ</t>
    </rPh>
    <rPh sb="4" eb="6">
      <t>キョウギ</t>
    </rPh>
    <rPh sb="6" eb="7">
      <t>トウ</t>
    </rPh>
    <phoneticPr fontId="5"/>
  </si>
  <si>
    <t>人件費</t>
    <phoneticPr fontId="5"/>
  </si>
  <si>
    <t>消耗品費、旅費、分析費等</t>
    <phoneticPr fontId="5"/>
  </si>
  <si>
    <t>N.㈱五月商会</t>
    <phoneticPr fontId="5"/>
  </si>
  <si>
    <t>-</t>
    <phoneticPr fontId="5"/>
  </si>
  <si>
    <t>-</t>
    <phoneticPr fontId="5"/>
  </si>
  <si>
    <t>化学物質環境実態調査分析法開発調査（水系）業務</t>
    <phoneticPr fontId="5"/>
  </si>
  <si>
    <t>６．化学物質対策の推進、９．環境政策の基盤整備</t>
    <phoneticPr fontId="5"/>
  </si>
  <si>
    <t>化学物質環境実態調査費</t>
    <rPh sb="0" eb="2">
      <t>カガク</t>
    </rPh>
    <rPh sb="2" eb="4">
      <t>ブッシツ</t>
    </rPh>
    <rPh sb="4" eb="6">
      <t>カンキョウ</t>
    </rPh>
    <rPh sb="6" eb="8">
      <t>ジッタイ</t>
    </rPh>
    <rPh sb="8" eb="10">
      <t>チョウサ</t>
    </rPh>
    <rPh sb="10" eb="11">
      <t>ヒ</t>
    </rPh>
    <phoneticPr fontId="5"/>
  </si>
  <si>
    <t>有害な化学物質を規制し、ヒトや生態系への影響を未然に防止することは社会にとって重要であり、本調査はそれらに関連する施策を検討する上で基礎データを収集する位置づけにあるため、実施は必要である。</t>
    <phoneticPr fontId="5"/>
  </si>
  <si>
    <t>化学物質の施策を行っている部署より調査要望があった物質を調査し、結果をフィードバックしている。</t>
    <phoneticPr fontId="5"/>
  </si>
  <si>
    <t>化学物質関連部署から施策の検討のために調査要望があった物質を調査対象としており、そのうち、優先順位が高いと思われる物質を調査している。</t>
    <phoneticPr fontId="5"/>
  </si>
  <si>
    <t>・令和元年度版　化学物質と環境（http://www.env.go.jp/chemi/kurohon/2019/index.html）
・平成25年度公開プロセス対象事業　（レビューシート番号：254　事業名：化学物質環境実態調査費）
　結果　：　事業内容の改善　
　取りまとめコメント　：　①「要望物質を絞り込む判断基準を明確にすべき」、②「一者応札に工夫の余地がないか改善すべき」
　対応状況の概要　：　①要望物質の選定については、分析法開発検討会議において専門家による意見を踏まえ絞り込みを行うなど判断基準を明確（平成29年度より要望物質選定の検討体制をさらに充実させた）にした。②一者応札については、入札条件の緩和により新規参入を促すことを引き続き検討しているほか、新規参入希望者が入札価格を算出できるように、その技術的事項や前例について参照可能なものを記述するとともに、業務の実施時期や期限を含めて業務内容の明確化を図った。</t>
    <rPh sb="1" eb="3">
      <t>レイワ</t>
    </rPh>
    <rPh sb="413" eb="414">
      <t>ハカ</t>
    </rPh>
    <phoneticPr fontId="5"/>
  </si>
  <si>
    <t>化学物質の施策を行っている部署より調査要望があった物質を調査しているため、検体数の増減及び分析難易度の向上による分析単価が上がっているが、競争入札により単位あたりコスト等が低水準になるように図られている。</t>
    <rPh sb="37" eb="39">
      <t>ケンタイ</t>
    </rPh>
    <rPh sb="39" eb="40">
      <t>スウ</t>
    </rPh>
    <rPh sb="41" eb="43">
      <t>ゾウゲン</t>
    </rPh>
    <rPh sb="43" eb="44">
      <t>オヨ</t>
    </rPh>
    <rPh sb="45" eb="47">
      <t>ブンセキ</t>
    </rPh>
    <rPh sb="47" eb="50">
      <t>ナンイド</t>
    </rPh>
    <rPh sb="51" eb="53">
      <t>コウジョウ</t>
    </rPh>
    <rPh sb="56" eb="58">
      <t>ブンセキ</t>
    </rPh>
    <rPh sb="58" eb="60">
      <t>タンカ</t>
    </rPh>
    <rPh sb="61" eb="62">
      <t>ア</t>
    </rPh>
    <rPh sb="76" eb="78">
      <t>タンイ</t>
    </rPh>
    <rPh sb="84" eb="85">
      <t>ナド</t>
    </rPh>
    <rPh sb="86" eb="87">
      <t>テイ</t>
    </rPh>
    <rPh sb="95" eb="96">
      <t>ハカ</t>
    </rPh>
    <phoneticPr fontId="5"/>
  </si>
  <si>
    <t>謝金</t>
    <phoneticPr fontId="5"/>
  </si>
  <si>
    <t>検討員、講師</t>
    <phoneticPr fontId="5"/>
  </si>
  <si>
    <t>通信運搬費</t>
    <phoneticPr fontId="5"/>
  </si>
  <si>
    <t>試料送付、開催通知等、結果報告書、会議資料</t>
    <phoneticPr fontId="5"/>
  </si>
  <si>
    <t>その他</t>
    <phoneticPr fontId="5"/>
  </si>
  <si>
    <t>会議費、一般管理費、消費税等</t>
    <phoneticPr fontId="5"/>
  </si>
  <si>
    <t>-</t>
    <phoneticPr fontId="5"/>
  </si>
  <si>
    <t>外部有識者点検対象外</t>
    <phoneticPr fontId="5"/>
  </si>
  <si>
    <t>引き続き、一般環境中の化学物質の残留状況を把握し、環境リスク評価へ反映する調査を行うことに加え、得られた調査結果の社会還元の方法についても検討を行うこと。また、一者応札の改善に向けた取り組みを検討すること。</t>
    <phoneticPr fontId="5"/>
  </si>
  <si>
    <t>以下の内容の実施に伴う増
・環境中の実態把握に必要となる、新たな分析法の開発と英訳化
・調査結果等に係るデータベースの実運用に向けた構築</t>
    <rPh sb="39" eb="41">
      <t>エイヤク</t>
    </rPh>
    <rPh sb="41" eb="42">
      <t>カ</t>
    </rPh>
    <rPh sb="48" eb="49">
      <t>トウ</t>
    </rPh>
    <rPh sb="59" eb="60">
      <t>ジツ</t>
    </rPh>
    <rPh sb="60" eb="62">
      <t>ウンヨウ</t>
    </rPh>
    <rPh sb="63" eb="64">
      <t>ム</t>
    </rPh>
    <phoneticPr fontId="5"/>
  </si>
  <si>
    <t>環境リスク評価の実施のために必要なデータを提供するため、引き続き、調査要望のあった物質の一般環境における残留状況の調査を着実に実施する。得られた調査結果については、年度ごとに取りまとめて環境省のホームページで公表を行っているが、今後、蓄積されたデータの効率的な管理やさらなる利活用を促進するため、データベースシステムの構築と実運用に向けた検討を進める。また、一者応札の改善に向け、入札条件の緩和や仕様書の見直し、公告期間の延長などの取組を行う。</t>
    <rPh sb="162" eb="163">
      <t>ジツ</t>
    </rPh>
    <rPh sb="163" eb="165">
      <t>ウンヨウ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</si>
</sst>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94" xfId="0" applyFont="1" applyBorder="1" applyAlignment="1" applyProtection="1">
      <alignment horizontal="left" vertical="center" wrapText="1"/>
      <protection locked="0"/>
    </xf>
    <xf numFmtId="0" fontId="0" fillId="0" borderId="94" xfId="0" applyFont="1" applyBorder="1" applyAlignment="1" applyProtection="1">
      <alignment horizontal="left" vertical="center"/>
      <protection locked="0"/>
    </xf>
    <xf numFmtId="183" fontId="0" fillId="0" borderId="94" xfId="0" applyNumberFormat="1" applyFont="1" applyBorder="1" applyAlignment="1" applyProtection="1">
      <alignment horizontal="right" vertical="center"/>
      <protection locked="0"/>
    </xf>
    <xf numFmtId="183" fontId="0" fillId="0" borderId="119" xfId="0" applyNumberFormat="1" applyFont="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0" fillId="0" borderId="13" xfId="0" applyNumberFormat="1" applyFont="1" applyBorder="1" applyAlignment="1" applyProtection="1">
      <alignment horizontal="right" vertical="center"/>
      <protection locked="0"/>
    </xf>
    <xf numFmtId="183" fontId="0" fillId="0" borderId="14" xfId="0" applyNumberFormat="1" applyFont="1" applyBorder="1" applyAlignment="1" applyProtection="1">
      <alignment horizontal="right" vertical="center"/>
      <protection locked="0"/>
    </xf>
    <xf numFmtId="183" fontId="0" fillId="0" borderId="125" xfId="0" applyNumberFormat="1" applyFon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183" fontId="32" fillId="0" borderId="13" xfId="0" applyNumberFormat="1" applyFont="1" applyBorder="1" applyAlignment="1" applyProtection="1">
      <alignment horizontal="right" vertical="center"/>
      <protection locked="0"/>
    </xf>
    <xf numFmtId="183" fontId="32" fillId="0" borderId="14" xfId="0" applyNumberFormat="1" applyFont="1" applyBorder="1" applyAlignment="1" applyProtection="1">
      <alignment horizontal="right" vertical="center"/>
      <protection locked="0"/>
    </xf>
    <xf numFmtId="183" fontId="32" fillId="0" borderId="125" xfId="0" applyNumberFormat="1" applyFon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72" xfId="0" applyFont="1" applyBorder="1" applyAlignment="1" applyProtection="1">
      <alignment horizontal="left" vertical="center" wrapText="1"/>
      <protection locked="0"/>
    </xf>
    <xf numFmtId="0" fontId="0" fillId="0" borderId="172" xfId="0" applyFont="1" applyBorder="1" applyAlignment="1" applyProtection="1">
      <alignment horizontal="left" vertical="center"/>
      <protection locked="0"/>
    </xf>
    <xf numFmtId="183" fontId="0" fillId="0" borderId="172" xfId="0" applyNumberFormat="1" applyFont="1" applyBorder="1" applyAlignment="1" applyProtection="1">
      <alignment horizontal="right" vertical="center"/>
      <protection locked="0"/>
    </xf>
    <xf numFmtId="183" fontId="0" fillId="0" borderId="173" xfId="0" applyNumberFormat="1" applyFont="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122786</xdr:colOff>
      <xdr:row>758</xdr:row>
      <xdr:rowOff>330915</xdr:rowOff>
    </xdr:from>
    <xdr:to>
      <xdr:col>49</xdr:col>
      <xdr:colOff>46970</xdr:colOff>
      <xdr:row>759</xdr:row>
      <xdr:rowOff>223856</xdr:rowOff>
    </xdr:to>
    <xdr:sp macro="" textlink="">
      <xdr:nvSpPr>
        <xdr:cNvPr id="72" name="正方形/長方形 71"/>
        <xdr:cNvSpPr/>
      </xdr:nvSpPr>
      <xdr:spPr>
        <a:xfrm>
          <a:off x="6403513" y="47690370"/>
          <a:ext cx="2695093" cy="562577"/>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H</a:t>
          </a:r>
          <a:r>
            <a:rPr kumimoji="1" lang="ja-JP" altLang="en-US" sz="1200" b="0" i="0" u="none" strike="noStrike" kern="0" cap="none" spc="0" normalizeH="0" baseline="0" noProof="0">
              <a:ln>
                <a:noFill/>
              </a:ln>
              <a:solidFill>
                <a:schemeClr val="tx1"/>
              </a:solidFill>
              <a:effectLst/>
              <a:uLnTx/>
              <a:uFillTx/>
              <a:latin typeface="+mn-lt"/>
              <a:ea typeface="+mn-ea"/>
              <a:cs typeface="+mn-cs"/>
            </a:rPr>
            <a:t>．日鉄住金テクノロジー（株）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１１百万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33</xdr:col>
      <xdr:colOff>166004</xdr:colOff>
      <xdr:row>758</xdr:row>
      <xdr:rowOff>130275</xdr:rowOff>
    </xdr:from>
    <xdr:to>
      <xdr:col>48</xdr:col>
      <xdr:colOff>58054</xdr:colOff>
      <xdr:row>758</xdr:row>
      <xdr:rowOff>287134</xdr:rowOff>
    </xdr:to>
    <xdr:sp macro="" textlink="">
      <xdr:nvSpPr>
        <xdr:cNvPr id="73" name="大かっこ 72"/>
        <xdr:cNvSpPr/>
      </xdr:nvSpPr>
      <xdr:spPr>
        <a:xfrm>
          <a:off x="6262004" y="47489730"/>
          <a:ext cx="2662959" cy="15685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twoCellAnchor>
    <xdr:from>
      <xdr:col>30</xdr:col>
      <xdr:colOff>127000</xdr:colOff>
      <xdr:row>759</xdr:row>
      <xdr:rowOff>285670</xdr:rowOff>
    </xdr:from>
    <xdr:to>
      <xdr:col>49</xdr:col>
      <xdr:colOff>391613</xdr:colOff>
      <xdr:row>760</xdr:row>
      <xdr:rowOff>131369</xdr:rowOff>
    </xdr:to>
    <xdr:sp macro="" textlink="">
      <xdr:nvSpPr>
        <xdr:cNvPr id="75" name="大かっこ 74"/>
        <xdr:cNvSpPr/>
      </xdr:nvSpPr>
      <xdr:spPr>
        <a:xfrm>
          <a:off x="5569857" y="47293813"/>
          <a:ext cx="3711756" cy="51698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初期環境調査（水質・その２）</a:t>
          </a: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試料容器発送及び分析業務  </a:t>
          </a:r>
        </a:p>
      </xdr:txBody>
    </xdr:sp>
    <xdr:clientData/>
  </xdr:twoCellAnchor>
  <xdr:twoCellAnchor>
    <xdr:from>
      <xdr:col>6</xdr:col>
      <xdr:colOff>146266</xdr:colOff>
      <xdr:row>740</xdr:row>
      <xdr:rowOff>353069</xdr:rowOff>
    </xdr:from>
    <xdr:to>
      <xdr:col>49</xdr:col>
      <xdr:colOff>377955</xdr:colOff>
      <xdr:row>775</xdr:row>
      <xdr:rowOff>446374</xdr:rowOff>
    </xdr:to>
    <xdr:grpSp>
      <xdr:nvGrpSpPr>
        <xdr:cNvPr id="14" name="グループ化 13"/>
        <xdr:cNvGrpSpPr/>
      </xdr:nvGrpSpPr>
      <xdr:grpSpPr>
        <a:xfrm>
          <a:off x="1243546" y="40647629"/>
          <a:ext cx="8095529" cy="13009205"/>
          <a:chOff x="1254630" y="41420248"/>
          <a:chExt cx="8174961" cy="13012669"/>
        </a:xfrm>
      </xdr:grpSpPr>
      <xdr:sp macro="" textlink="">
        <xdr:nvSpPr>
          <xdr:cNvPr id="70" name="大かっこ 69"/>
          <xdr:cNvSpPr/>
        </xdr:nvSpPr>
        <xdr:spPr>
          <a:xfrm>
            <a:off x="6311152" y="41740252"/>
            <a:ext cx="2674378" cy="844139"/>
          </a:xfrm>
          <a:prstGeom prst="bracketPair">
            <a:avLst>
              <a:gd name="adj" fmla="val 5122"/>
            </a:avLst>
          </a:prstGeom>
          <a:noFill/>
          <a:ln w="9525" cap="flat" cmpd="sng" algn="ctr">
            <a:solidFill>
              <a:sysClr val="windowText" lastClr="000000">
                <a:shade val="95000"/>
                <a:satMod val="105000"/>
              </a:sysClr>
            </a:solidFill>
            <a:prstDash val="solid"/>
          </a:ln>
          <a:effectLst/>
        </xdr:spPr>
        <xdr:txBody>
          <a:bodyPr vertOverflow="clip" lIns="36000" tIns="0" rIns="3600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期間業務職員経費</a:t>
            </a: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３百万円</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grpSp>
        <xdr:nvGrpSpPr>
          <xdr:cNvPr id="89" name="グループ化 88"/>
          <xdr:cNvGrpSpPr/>
        </xdr:nvGrpSpPr>
        <xdr:grpSpPr>
          <a:xfrm>
            <a:off x="1254630" y="41420248"/>
            <a:ext cx="8174961" cy="13012669"/>
            <a:chOff x="1227482" y="41446869"/>
            <a:chExt cx="7980405" cy="12911197"/>
          </a:xfrm>
        </xdr:grpSpPr>
        <xdr:grpSp>
          <xdr:nvGrpSpPr>
            <xdr:cNvPr id="85" name="グループ化 84"/>
            <xdr:cNvGrpSpPr/>
          </xdr:nvGrpSpPr>
          <xdr:grpSpPr>
            <a:xfrm>
              <a:off x="1227482" y="41446869"/>
              <a:ext cx="7980405" cy="12911197"/>
              <a:chOff x="1261420" y="41403964"/>
              <a:chExt cx="7980405" cy="12911197"/>
            </a:xfrm>
          </xdr:grpSpPr>
          <xdr:sp macro="" textlink="">
            <xdr:nvSpPr>
              <xdr:cNvPr id="78" name="正方形/長方形 77"/>
              <xdr:cNvSpPr/>
            </xdr:nvSpPr>
            <xdr:spPr>
              <a:xfrm>
                <a:off x="6255605" y="51615204"/>
                <a:ext cx="2627224" cy="56226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L</a:t>
                </a:r>
                <a:r>
                  <a:rPr kumimoji="1" lang="ja-JP" altLang="en-US" sz="1200" b="0" i="0" u="none" strike="noStrike" kern="0" cap="none" spc="0" normalizeH="0" baseline="0" noProof="0">
                    <a:ln>
                      <a:noFill/>
                    </a:ln>
                    <a:solidFill>
                      <a:schemeClr val="tx1"/>
                    </a:solidFill>
                    <a:effectLst/>
                    <a:uLnTx/>
                    <a:uFillTx/>
                    <a:latin typeface="+mn-lt"/>
                    <a:ea typeface="+mn-ea"/>
                    <a:cs typeface="+mn-cs"/>
                  </a:rPr>
                  <a:t>．日鉄住金テクノロジー（株）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82" name="グループ化 81"/>
              <xdr:cNvGrpSpPr/>
            </xdr:nvGrpSpPr>
            <xdr:grpSpPr>
              <a:xfrm>
                <a:off x="1261420" y="41403964"/>
                <a:ext cx="7980405" cy="12911197"/>
                <a:chOff x="1261420" y="41412545"/>
                <a:chExt cx="7980405" cy="12911197"/>
              </a:xfrm>
            </xdr:grpSpPr>
            <xdr:grpSp>
              <xdr:nvGrpSpPr>
                <xdr:cNvPr id="80" name="グループ化 79"/>
                <xdr:cNvGrpSpPr/>
              </xdr:nvGrpSpPr>
              <xdr:grpSpPr>
                <a:xfrm>
                  <a:off x="1261420" y="41412545"/>
                  <a:ext cx="7980405" cy="12911197"/>
                  <a:chOff x="1261420" y="41412545"/>
                  <a:chExt cx="7980405" cy="12911197"/>
                </a:xfrm>
              </xdr:grpSpPr>
              <xdr:grpSp>
                <xdr:nvGrpSpPr>
                  <xdr:cNvPr id="2" name="グループ化 1"/>
                  <xdr:cNvGrpSpPr/>
                </xdr:nvGrpSpPr>
                <xdr:grpSpPr>
                  <a:xfrm>
                    <a:off x="1261420" y="41412545"/>
                    <a:ext cx="7980405" cy="12911197"/>
                    <a:chOff x="1632857" y="30799461"/>
                    <a:chExt cx="8356250" cy="13187566"/>
                  </a:xfrm>
                </xdr:grpSpPr>
                <xdr:sp macro="" textlink="">
                  <xdr:nvSpPr>
                    <xdr:cNvPr id="3" name="正方形/長方形 2"/>
                    <xdr:cNvSpPr/>
                  </xdr:nvSpPr>
                  <xdr:spPr>
                    <a:xfrm>
                      <a:off x="1632857" y="30799461"/>
                      <a:ext cx="1851314" cy="601622"/>
                    </a:xfrm>
                    <a:prstGeom prst="rect">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３４１百万円</a:t>
                      </a:r>
                    </a:p>
                  </xdr:txBody>
                </xdr:sp>
                <xdr:sp macro="" textlink="">
                  <xdr:nvSpPr>
                    <xdr:cNvPr id="4" name="大かっこ 3"/>
                    <xdr:cNvSpPr/>
                  </xdr:nvSpPr>
                  <xdr:spPr>
                    <a:xfrm>
                      <a:off x="2397455" y="31498927"/>
                      <a:ext cx="1901366" cy="228497"/>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正方形/長方形 4"/>
                    <xdr:cNvSpPr/>
                  </xdr:nvSpPr>
                  <xdr:spPr>
                    <a:xfrm>
                      <a:off x="3030435" y="32101937"/>
                      <a:ext cx="2750957" cy="61106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．福岡県他５８自治体</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８０百万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 name="大かっこ 5"/>
                    <xdr:cNvSpPr/>
                  </xdr:nvSpPr>
                  <xdr:spPr>
                    <a:xfrm>
                      <a:off x="3069993" y="31838333"/>
                      <a:ext cx="2658351" cy="26472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その他</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7" name="大かっこ 6"/>
                    <xdr:cNvSpPr/>
                  </xdr:nvSpPr>
                  <xdr:spPr>
                    <a:xfrm>
                      <a:off x="3043536" y="32751453"/>
                      <a:ext cx="2722519" cy="282772"/>
                    </a:xfrm>
                    <a:prstGeom prst="bracketPair">
                      <a:avLst/>
                    </a:prstGeom>
                    <a:noFill/>
                    <a:ln w="9525" cap="flat" cmpd="sng" algn="ctr">
                      <a:solidFill>
                        <a:sysClr val="windowText" lastClr="000000">
                          <a:shade val="95000"/>
                          <a:satMod val="105000"/>
                        </a:sysClr>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0" lang="ja-JP" altLang="ja-JP"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 name="正方形/長方形 7"/>
                    <xdr:cNvSpPr/>
                  </xdr:nvSpPr>
                  <xdr:spPr>
                    <a:xfrm>
                      <a:off x="3039960" y="33433820"/>
                      <a:ext cx="2750957" cy="62377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C</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．（株）数理計画</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３５百万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9" name="正方形/長方形 8"/>
                    <xdr:cNvSpPr/>
                  </xdr:nvSpPr>
                  <xdr:spPr>
                    <a:xfrm>
                      <a:off x="3044667" y="36528245"/>
                      <a:ext cx="2750956" cy="574301"/>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G</a:t>
                      </a:r>
                      <a:r>
                        <a:rPr kumimoji="1" lang="ja-JP" altLang="en-US" sz="1200" b="0" i="0" u="none" strike="noStrike" kern="0" cap="none" spc="0" normalizeH="0" baseline="0" noProof="0">
                          <a:ln>
                            <a:noFill/>
                          </a:ln>
                          <a:solidFill>
                            <a:schemeClr val="tx1"/>
                          </a:solidFill>
                          <a:effectLst/>
                          <a:uLnTx/>
                          <a:uFillTx/>
                          <a:latin typeface="+mn-lt"/>
                          <a:ea typeface="+mn-ea"/>
                          <a:cs typeface="+mn-cs"/>
                        </a:rPr>
                        <a:t>．日鉄住金テクノロジー（株）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３５百万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0" name="大かっこ 9"/>
                    <xdr:cNvSpPr/>
                  </xdr:nvSpPr>
                  <xdr:spPr>
                    <a:xfrm>
                      <a:off x="3034550" y="33222159"/>
                      <a:ext cx="2767446" cy="180186"/>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1" name="大かっこ 10"/>
                    <xdr:cNvSpPr/>
                  </xdr:nvSpPr>
                  <xdr:spPr>
                    <a:xfrm>
                      <a:off x="3016103" y="34094164"/>
                      <a:ext cx="2776909" cy="28106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化学物質環境実態調査結果精査等業務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2" name="直線矢印コネクタ 11"/>
                    <xdr:cNvCxnSpPr/>
                  </xdr:nvCxnSpPr>
                  <xdr:spPr>
                    <a:xfrm>
                      <a:off x="2296225" y="33107674"/>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3" name="正方形/長方形 12"/>
                    <xdr:cNvSpPr/>
                  </xdr:nvSpPr>
                  <xdr:spPr>
                    <a:xfrm>
                      <a:off x="3060477" y="34910959"/>
                      <a:ext cx="2750957" cy="57357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E</a:t>
                      </a:r>
                      <a:r>
                        <a:rPr kumimoji="1" lang="ja-JP" altLang="ja-JP" sz="1100" b="0" i="0" baseline="0">
                          <a:effectLst/>
                          <a:latin typeface="+mn-lt"/>
                          <a:ea typeface="+mn-ea"/>
                          <a:cs typeface="+mn-cs"/>
                        </a:rPr>
                        <a:t>．</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（株）島津テクノリサーチ</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5" name="正方形/長方形 14"/>
                    <xdr:cNvSpPr/>
                  </xdr:nvSpPr>
                  <xdr:spPr>
                    <a:xfrm>
                      <a:off x="6837669" y="35739749"/>
                      <a:ext cx="2809999" cy="703969"/>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F</a:t>
                      </a:r>
                      <a:r>
                        <a:rPr kumimoji="1" lang="ja-JP" altLang="ja-JP" sz="1100" b="0" i="0" baseline="0">
                          <a:effectLst/>
                          <a:latin typeface="+mn-lt"/>
                          <a:ea typeface="+mn-ea"/>
                          <a:cs typeface="+mn-cs"/>
                        </a:rPr>
                        <a:t>．</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国立研究開発法人国立環境研究所</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6" name="正方形/長方形 15"/>
                    <xdr:cNvSpPr/>
                  </xdr:nvSpPr>
                  <xdr:spPr>
                    <a:xfrm>
                      <a:off x="6790212" y="32826742"/>
                      <a:ext cx="2750957" cy="61331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．（一財）日本環境衛生センター</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８０百万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18" name="直線矢印コネクタ 17"/>
                    <xdr:cNvCxnSpPr/>
                  </xdr:nvCxnSpPr>
                  <xdr:spPr>
                    <a:xfrm>
                      <a:off x="2303937" y="34481065"/>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19" name="正方形/長方形 18"/>
                    <xdr:cNvSpPr/>
                  </xdr:nvSpPr>
                  <xdr:spPr>
                    <a:xfrm>
                      <a:off x="6844281" y="39437752"/>
                      <a:ext cx="2758461" cy="63481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J</a:t>
                      </a:r>
                      <a:r>
                        <a:rPr kumimoji="1" lang="ja-JP" altLang="en-US" sz="1200" b="0" i="0" u="none" strike="noStrike" kern="0" cap="none" spc="0" normalizeH="0" baseline="0" noProof="0">
                          <a:ln>
                            <a:noFill/>
                          </a:ln>
                          <a:solidFill>
                            <a:schemeClr val="tx1"/>
                          </a:solidFill>
                          <a:effectLst/>
                          <a:uLnTx/>
                          <a:uFillTx/>
                          <a:latin typeface="+mn-lt"/>
                          <a:ea typeface="+mn-ea"/>
                          <a:cs typeface="+mn-cs"/>
                        </a:rPr>
                        <a:t>．（一財）九州環境管理協会</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３１百万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0" name="直線矢印コネクタ 19"/>
                    <xdr:cNvCxnSpPr/>
                  </xdr:nvCxnSpPr>
                  <xdr:spPr>
                    <a:xfrm>
                      <a:off x="2315733" y="39721738"/>
                      <a:ext cx="4465654" cy="8765"/>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1" name="正方形/長方形 20"/>
                    <xdr:cNvSpPr/>
                  </xdr:nvSpPr>
                  <xdr:spPr>
                    <a:xfrm>
                      <a:off x="6912405" y="43130706"/>
                      <a:ext cx="2782064" cy="612432"/>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N</a:t>
                      </a:r>
                      <a:r>
                        <a:rPr kumimoji="1" lang="ja-JP" altLang="en-US" sz="1200" b="0" i="0" u="none" strike="noStrike" kern="0" cap="none" spc="0" normalizeH="0" baseline="0" noProof="0">
                          <a:ln>
                            <a:noFill/>
                          </a:ln>
                          <a:solidFill>
                            <a:schemeClr val="tx1"/>
                          </a:solidFill>
                          <a:effectLst/>
                          <a:uLnTx/>
                          <a:uFillTx/>
                          <a:latin typeface="+mn-lt"/>
                          <a:ea typeface="ＭＳ Ｐゴシック"/>
                          <a:cs typeface="+mn-cs"/>
                        </a:rPr>
                        <a:t>．㈱五月商会</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22" name="直線コネクタ 21"/>
                    <xdr:cNvCxnSpPr/>
                  </xdr:nvCxnSpPr>
                  <xdr:spPr>
                    <a:xfrm>
                      <a:off x="2275362" y="31403676"/>
                      <a:ext cx="22288" cy="12037369"/>
                    </a:xfrm>
                    <a:prstGeom prst="line">
                      <a:avLst/>
                    </a:prstGeom>
                    <a:noFill/>
                    <a:ln w="9525" cap="flat" cmpd="sng" algn="ctr">
                      <a:solidFill>
                        <a:sysClr val="windowText" lastClr="000000"/>
                      </a:solidFill>
                      <a:prstDash val="solid"/>
                    </a:ln>
                    <a:effectLst/>
                  </xdr:spPr>
                </xdr:cxnSp>
                <xdr:sp macro="" textlink="">
                  <xdr:nvSpPr>
                    <xdr:cNvPr id="23" name="大かっこ 22"/>
                    <xdr:cNvSpPr/>
                  </xdr:nvSpPr>
                  <xdr:spPr>
                    <a:xfrm>
                      <a:off x="3057733" y="36353935"/>
                      <a:ext cx="2717308" cy="159898"/>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4" name="大かっこ 23"/>
                    <xdr:cNvSpPr/>
                  </xdr:nvSpPr>
                  <xdr:spPr>
                    <a:xfrm>
                      <a:off x="6808342" y="32599739"/>
                      <a:ext cx="2695564" cy="180308"/>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5" name="大かっこ 24"/>
                    <xdr:cNvSpPr/>
                  </xdr:nvSpPr>
                  <xdr:spPr>
                    <a:xfrm>
                      <a:off x="6825694" y="33485006"/>
                      <a:ext cx="2714151" cy="29422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化学物質環境実態調査精度管理等</a:t>
                      </a:r>
                      <a:r>
                        <a:rPr kumimoji="0" lang="ja-JP" altLang="en-US" sz="1050" b="0" i="0" u="none" strike="noStrike" kern="0" cap="none" spc="0" normalizeH="0" baseline="0" noProof="0">
                          <a:ln>
                            <a:noFill/>
                          </a:ln>
                          <a:solidFill>
                            <a:schemeClr val="tx1"/>
                          </a:solidFill>
                          <a:effectLst/>
                          <a:uLnTx/>
                          <a:uFillTx/>
                          <a:latin typeface="Calibri"/>
                          <a:ea typeface="ＭＳ Ｐゴシック"/>
                          <a:cs typeface="+mn-cs"/>
                        </a:rPr>
                        <a:t>業務</a:t>
                      </a:r>
                      <a:endParaRPr kumimoji="1" lang="ja-JP" altLang="en-US"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6" name="大かっこ 25"/>
                    <xdr:cNvSpPr/>
                  </xdr:nvSpPr>
                  <xdr:spPr>
                    <a:xfrm>
                      <a:off x="6208307" y="40085804"/>
                      <a:ext cx="3780800" cy="538705"/>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詳細環境調査（水質・底質）</a:t>
                      </a: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試料容器発送及び分析業務</a:t>
                      </a:r>
                    </a:p>
                  </xdr:txBody>
                </xdr:sp>
                <xdr:sp macro="" textlink="">
                  <xdr:nvSpPr>
                    <xdr:cNvPr id="27" name="大かっこ 26"/>
                    <xdr:cNvSpPr/>
                  </xdr:nvSpPr>
                  <xdr:spPr>
                    <a:xfrm>
                      <a:off x="2983575" y="37131655"/>
                      <a:ext cx="3770854" cy="5890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初期環境調査（水質・その１）</a:t>
                      </a:r>
                      <a:r>
                        <a:rPr kumimoji="1" lang="en-US" altLang="ja-JP" sz="1050" b="0" i="0" u="none" strike="noStrike" kern="0" cap="none" spc="0" normalizeH="0" baseline="0" noProof="0">
                          <a:ln>
                            <a:noFill/>
                          </a:ln>
                          <a:solidFill>
                            <a:schemeClr val="tx1"/>
                          </a:solidFill>
                          <a:effectLst/>
                          <a:uLnTx/>
                          <a:uFillTx/>
                          <a:latin typeface="+mn-lt"/>
                          <a:ea typeface="ＭＳ Ｐゴシック"/>
                          <a:cs typeface="+mn-cs"/>
                        </a:rPr>
                        <a:t>】</a:t>
                      </a: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試料容器発送及び分析業務  </a:t>
                      </a:r>
                    </a:p>
                  </xdr:txBody>
                </xdr:sp>
                <xdr:sp macro="" textlink="">
                  <xdr:nvSpPr>
                    <xdr:cNvPr id="28" name="大かっこ 27"/>
                    <xdr:cNvSpPr/>
                  </xdr:nvSpPr>
                  <xdr:spPr>
                    <a:xfrm>
                      <a:off x="3070491" y="35518691"/>
                      <a:ext cx="2749476" cy="63123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化学物質環境実態調査における</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LC/MS</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の賃貸借業務</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29" name="大かっこ 28"/>
                    <xdr:cNvSpPr/>
                  </xdr:nvSpPr>
                  <xdr:spPr>
                    <a:xfrm>
                      <a:off x="6862250" y="35545989"/>
                      <a:ext cx="2704551" cy="161488"/>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2" name="大かっこ 31"/>
                    <xdr:cNvSpPr/>
                  </xdr:nvSpPr>
                  <xdr:spPr>
                    <a:xfrm>
                      <a:off x="3080563" y="42772434"/>
                      <a:ext cx="3296487" cy="50203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データベースシステムの整備に係る設計・開発業務</a:t>
                      </a:r>
                    </a:p>
                  </xdr:txBody>
                </xdr:sp>
                <xdr:sp macro="" textlink="">
                  <xdr:nvSpPr>
                    <xdr:cNvPr id="33" name="大かっこ 32"/>
                    <xdr:cNvSpPr/>
                  </xdr:nvSpPr>
                  <xdr:spPr>
                    <a:xfrm>
                      <a:off x="6870477" y="36468361"/>
                      <a:ext cx="2696324" cy="54294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化学物質環境実態調査に係る保存試料活用に関する検討調査業務</a:t>
                      </a:r>
                      <a:endParaRPr kumimoji="1" lang="en-US" altLang="ja-JP" sz="105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35" name="大かっこ 34"/>
                    <xdr:cNvSpPr/>
                  </xdr:nvSpPr>
                  <xdr:spPr>
                    <a:xfrm>
                      <a:off x="6936009" y="43797250"/>
                      <a:ext cx="2785416" cy="18977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印刷・梱包発送　</a:t>
                      </a:r>
                      <a:r>
                        <a:rPr kumimoji="1" lang="en-US" altLang="ja-JP" sz="1050" b="0" i="0" u="none" strike="noStrike" kern="0" cap="none" spc="0" normalizeH="0" baseline="0" noProof="0">
                          <a:ln>
                            <a:noFill/>
                          </a:ln>
                          <a:solidFill>
                            <a:schemeClr val="tx1"/>
                          </a:solidFill>
                          <a:effectLst/>
                          <a:uLnTx/>
                          <a:uFillTx/>
                          <a:latin typeface="Calibri"/>
                          <a:ea typeface="ＭＳ Ｐゴシック"/>
                          <a:cs typeface="+mn-cs"/>
                        </a:rPr>
                        <a:t>2</a:t>
                      </a: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件</a:t>
                      </a:r>
                    </a:p>
                  </xdr:txBody>
                </xdr:sp>
                <xdr:cxnSp macro="">
                  <xdr:nvCxnSpPr>
                    <xdr:cNvPr id="36" name="直線矢印コネクタ 35"/>
                    <xdr:cNvCxnSpPr/>
                  </xdr:nvCxnSpPr>
                  <xdr:spPr>
                    <a:xfrm>
                      <a:off x="2295171" y="41502392"/>
                      <a:ext cx="4468243" cy="16122"/>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7" name="直線矢印コネクタ 36"/>
                    <xdr:cNvCxnSpPr/>
                  </xdr:nvCxnSpPr>
                  <xdr:spPr>
                    <a:xfrm flipV="1">
                      <a:off x="2324481" y="42397997"/>
                      <a:ext cx="695053" cy="4017"/>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8" name="直線矢印コネクタ 37"/>
                    <xdr:cNvCxnSpPr/>
                  </xdr:nvCxnSpPr>
                  <xdr:spPr>
                    <a:xfrm>
                      <a:off x="2306747" y="38652436"/>
                      <a:ext cx="711270" cy="588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9" name="直線矢印コネクタ 38"/>
                    <xdr:cNvCxnSpPr/>
                  </xdr:nvCxnSpPr>
                  <xdr:spPr>
                    <a:xfrm>
                      <a:off x="2281481" y="35186706"/>
                      <a:ext cx="734070" cy="2275"/>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0" name="直線矢印コネクタ 39"/>
                    <xdr:cNvCxnSpPr/>
                  </xdr:nvCxnSpPr>
                  <xdr:spPr>
                    <a:xfrm flipV="1">
                      <a:off x="2283832" y="36797865"/>
                      <a:ext cx="760834" cy="1570"/>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1" name="直線矢印コネクタ 40"/>
                    <xdr:cNvCxnSpPr>
                      <a:endCxn id="8" idx="1"/>
                    </xdr:cNvCxnSpPr>
                  </xdr:nvCxnSpPr>
                  <xdr:spPr>
                    <a:xfrm>
                      <a:off x="2290465" y="33744697"/>
                      <a:ext cx="749495" cy="101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42" name="直線矢印コネクタ 41"/>
                    <xdr:cNvCxnSpPr>
                      <a:endCxn id="5" idx="1"/>
                    </xdr:cNvCxnSpPr>
                  </xdr:nvCxnSpPr>
                  <xdr:spPr>
                    <a:xfrm>
                      <a:off x="2275362" y="32403178"/>
                      <a:ext cx="755073" cy="429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43" name="正方形/長方形 42"/>
                    <xdr:cNvSpPr/>
                  </xdr:nvSpPr>
                  <xdr:spPr>
                    <a:xfrm>
                      <a:off x="3069835" y="38351534"/>
                      <a:ext cx="274114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I</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．（公財）ひょうご環境創造協会</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１４百万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4" name="大かっこ 43"/>
                    <xdr:cNvSpPr/>
                  </xdr:nvSpPr>
                  <xdr:spPr>
                    <a:xfrm>
                      <a:off x="3061506" y="38159766"/>
                      <a:ext cx="2749476" cy="142077"/>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45" name="大かっこ 44"/>
                    <xdr:cNvSpPr/>
                  </xdr:nvSpPr>
                  <xdr:spPr>
                    <a:xfrm>
                      <a:off x="3074581" y="39004333"/>
                      <a:ext cx="3221602" cy="559212"/>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eaLnBrk="1" fontAlgn="auto" latinLnBrk="0" hangingPunct="1"/>
                      <a:r>
                        <a:rPr kumimoji="1" lang="ja-JP" altLang="en-US" sz="1100" b="0" i="0" baseline="0">
                          <a:effectLst/>
                          <a:latin typeface="+mn-lt"/>
                          <a:ea typeface="+mn-ea"/>
                          <a:cs typeface="+mn-cs"/>
                        </a:rPr>
                        <a:t>化学物質環境実態調査</a:t>
                      </a:r>
                      <a:endParaRPr kumimoji="1" lang="en-US" altLang="ja-JP" sz="1100" b="0" i="0" baseline="0">
                        <a:effectLst/>
                        <a:latin typeface="+mn-lt"/>
                        <a:ea typeface="+mn-ea"/>
                        <a:cs typeface="+mn-cs"/>
                      </a:endParaRPr>
                    </a:p>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初期環境調査（大気）</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試料採取及び分析業務</a:t>
                      </a:r>
                      <a:endParaRPr lang="ja-JP" altLang="ja-JP" sz="1050">
                        <a:effectLst/>
                      </a:endParaRPr>
                    </a:p>
                  </xdr:txBody>
                </xdr:sp>
                <xdr:sp macro="" textlink="">
                  <xdr:nvSpPr>
                    <xdr:cNvPr id="48" name="大かっこ 47"/>
                    <xdr:cNvSpPr/>
                  </xdr:nvSpPr>
                  <xdr:spPr>
                    <a:xfrm>
                      <a:off x="3043535" y="34661613"/>
                      <a:ext cx="2704549" cy="21321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随意契約（その他）・賃貸借</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49" name="直線矢印コネクタ 48"/>
                    <xdr:cNvCxnSpPr/>
                  </xdr:nvCxnSpPr>
                  <xdr:spPr>
                    <a:xfrm>
                      <a:off x="2312923" y="36131601"/>
                      <a:ext cx="4490471" cy="9526"/>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1" name="大かっこ 50"/>
                    <xdr:cNvSpPr/>
                  </xdr:nvSpPr>
                  <xdr:spPr>
                    <a:xfrm>
                      <a:off x="6859232" y="40976626"/>
                      <a:ext cx="2716556" cy="217592"/>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52" name="直線矢印コネクタ 51"/>
                    <xdr:cNvCxnSpPr/>
                  </xdr:nvCxnSpPr>
                  <xdr:spPr>
                    <a:xfrm>
                      <a:off x="2310788" y="40372815"/>
                      <a:ext cx="698244" cy="378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53" name="直線矢印コネクタ 52"/>
                    <xdr:cNvCxnSpPr/>
                  </xdr:nvCxnSpPr>
                  <xdr:spPr>
                    <a:xfrm>
                      <a:off x="2314736" y="37886085"/>
                      <a:ext cx="4565485" cy="1049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54" name="正方形/長方形 53"/>
                    <xdr:cNvSpPr/>
                  </xdr:nvSpPr>
                  <xdr:spPr>
                    <a:xfrm>
                      <a:off x="6798697" y="34179608"/>
                      <a:ext cx="2750957" cy="620488"/>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Calibri"/>
                          <a:ea typeface="ＭＳ Ｐゴシック"/>
                          <a:cs typeface="+mn-cs"/>
                        </a:rPr>
                        <a:t>D</a:t>
                      </a: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．いであ（株）</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２３百万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5" name="大かっこ 54"/>
                    <xdr:cNvSpPr/>
                  </xdr:nvSpPr>
                  <xdr:spPr>
                    <a:xfrm>
                      <a:off x="6884311" y="34859629"/>
                      <a:ext cx="2673505" cy="2693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Calibri"/>
                          <a:ea typeface="ＭＳ Ｐゴシック"/>
                          <a:cs typeface="+mn-cs"/>
                        </a:rPr>
                        <a:t>化学物質環境実態調査技術検討業務</a:t>
                      </a:r>
                    </a:p>
                  </xdr:txBody>
                </xdr:sp>
                <xdr:sp macro="" textlink="">
                  <xdr:nvSpPr>
                    <xdr:cNvPr id="56" name="大かっこ 55"/>
                    <xdr:cNvSpPr/>
                  </xdr:nvSpPr>
                  <xdr:spPr>
                    <a:xfrm>
                      <a:off x="6817326" y="33976838"/>
                      <a:ext cx="2749092" cy="17050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一般競争契約（総合評価）・請負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8" name="正方形/長方形 57"/>
                    <xdr:cNvSpPr/>
                  </xdr:nvSpPr>
                  <xdr:spPr>
                    <a:xfrm>
                      <a:off x="3052129" y="42129327"/>
                      <a:ext cx="2794793" cy="634815"/>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M</a:t>
                      </a:r>
                      <a:r>
                        <a:rPr kumimoji="1" lang="ja-JP" altLang="en-US" sz="1200" b="0" i="0" u="none" strike="noStrike" kern="0" cap="none" spc="0" normalizeH="0" baseline="0" noProof="0">
                          <a:ln>
                            <a:noFill/>
                          </a:ln>
                          <a:solidFill>
                            <a:schemeClr val="tx1"/>
                          </a:solidFill>
                          <a:effectLst/>
                          <a:uLnTx/>
                          <a:uFillTx/>
                          <a:latin typeface="+mn-lt"/>
                          <a:ea typeface="+mn-ea"/>
                          <a:cs typeface="+mn-cs"/>
                        </a:rPr>
                        <a:t>．（株）</a:t>
                      </a:r>
                      <a:r>
                        <a:rPr kumimoji="1" lang="en-US" altLang="ja-JP" sz="1200" b="0" i="0" u="none" strike="noStrike" kern="0" cap="none" spc="0" normalizeH="0" baseline="0" noProof="0">
                          <a:ln>
                            <a:noFill/>
                          </a:ln>
                          <a:solidFill>
                            <a:schemeClr val="tx1"/>
                          </a:solidFill>
                          <a:effectLst/>
                          <a:uLnTx/>
                          <a:uFillTx/>
                          <a:latin typeface="+mn-lt"/>
                          <a:ea typeface="+mn-ea"/>
                          <a:cs typeface="+mn-cs"/>
                        </a:rPr>
                        <a:t>EPARK</a:t>
                      </a:r>
                      <a:r>
                        <a:rPr kumimoji="1" lang="ja-JP" altLang="en-US" sz="1200" b="0" i="0" u="none" strike="noStrike" kern="0" cap="none" spc="0" normalizeH="0" baseline="0" noProof="0">
                          <a:ln>
                            <a:noFill/>
                          </a:ln>
                          <a:solidFill>
                            <a:schemeClr val="tx1"/>
                          </a:solidFill>
                          <a:effectLst/>
                          <a:uLnTx/>
                          <a:uFillTx/>
                          <a:latin typeface="+mn-lt"/>
                          <a:ea typeface="+mn-ea"/>
                          <a:cs typeface="+mn-cs"/>
                        </a:rPr>
                        <a:t>テクノロジーズ</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１１百万</a:t>
                      </a:r>
                      <a:r>
                        <a:rPr kumimoji="1" lang="ja-JP" altLang="ja-JP" sz="1200" b="0" i="0" u="none" strike="noStrike" kern="0" cap="none" spc="0" normalizeH="0" baseline="0" noProof="0">
                          <a:ln>
                            <a:noFill/>
                          </a:ln>
                          <a:solidFill>
                            <a:schemeClr val="tx1"/>
                          </a:solidFill>
                          <a:effectLst/>
                          <a:uLnTx/>
                          <a:uFillTx/>
                          <a:latin typeface="Calibri"/>
                          <a:ea typeface="ＭＳ Ｐゴシック"/>
                          <a:cs typeface="+mn-cs"/>
                        </a:rPr>
                        <a:t>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1" name="大かっこ 60"/>
                    <xdr:cNvSpPr/>
                  </xdr:nvSpPr>
                  <xdr:spPr>
                    <a:xfrm>
                      <a:off x="6907039" y="41908544"/>
                      <a:ext cx="2686718" cy="50397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化学物質環境実態調査</a:t>
                      </a:r>
                      <a:endParaRPr kumimoji="1" lang="en-US" altLang="ja-JP" sz="1050" b="0" i="0" u="none" strike="noStrike" kern="0" cap="none" spc="0" normalizeH="0" baseline="0" noProof="0">
                        <a:ln>
                          <a:noFill/>
                        </a:ln>
                        <a:solidFill>
                          <a:schemeClr val="tx1"/>
                        </a:solidFill>
                        <a:effectLst/>
                        <a:uLnTx/>
                        <a:uFillTx/>
                        <a:latin typeface="+mn-lt"/>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chemeClr val="tx1"/>
                          </a:solidFill>
                          <a:effectLst/>
                          <a:uLnTx/>
                          <a:uFillTx/>
                          <a:latin typeface="+mn-lt"/>
                          <a:ea typeface="ＭＳ Ｐゴシック"/>
                          <a:cs typeface="+mn-cs"/>
                        </a:rPr>
                        <a:t>分析法開発調査（水系）業務</a:t>
                      </a:r>
                    </a:p>
                  </xdr:txBody>
                </xdr:sp>
                <xdr:sp macro="" textlink="">
                  <xdr:nvSpPr>
                    <xdr:cNvPr id="63" name="正方形/長方形 62"/>
                    <xdr:cNvSpPr/>
                  </xdr:nvSpPr>
                  <xdr:spPr>
                    <a:xfrm>
                      <a:off x="3062942" y="40080607"/>
                      <a:ext cx="2748531" cy="596833"/>
                    </a:xfrm>
                    <a:prstGeom prst="rect">
                      <a:avLst/>
                    </a:prstGeom>
                    <a:solidFill>
                      <a:sysClr val="window" lastClr="FFFFFF"/>
                    </a:solidFill>
                    <a:ln w="9525"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lt"/>
                          <a:ea typeface="+mn-ea"/>
                          <a:cs typeface="+mn-cs"/>
                        </a:rPr>
                        <a:t>K</a:t>
                      </a:r>
                      <a:r>
                        <a:rPr kumimoji="1" lang="ja-JP" altLang="en-US" sz="1200" b="0" i="0" u="none" strike="noStrike" kern="0" cap="none" spc="0" normalizeH="0" baseline="0" noProof="0">
                          <a:ln>
                            <a:noFill/>
                          </a:ln>
                          <a:solidFill>
                            <a:schemeClr val="tx1"/>
                          </a:solidFill>
                          <a:effectLst/>
                          <a:uLnTx/>
                          <a:uFillTx/>
                          <a:latin typeface="+mn-lt"/>
                          <a:ea typeface="+mn-ea"/>
                          <a:cs typeface="+mn-cs"/>
                        </a:rPr>
                        <a:t>．（株）環境管理センター</a:t>
                      </a:r>
                      <a:endParaRPr kumimoji="1" lang="en-US" altLang="ja-JP" sz="1200" b="0" i="0" u="none" strike="noStrike" kern="0" cap="none" spc="0" normalizeH="0" baseline="0" noProof="0">
                        <a:ln>
                          <a:noFill/>
                        </a:ln>
                        <a:solidFill>
                          <a:schemeClr val="tx1"/>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Calibri"/>
                          <a:ea typeface="ＭＳ Ｐゴシック"/>
                          <a:cs typeface="+mn-cs"/>
                        </a:rPr>
                        <a:t>８百万円</a:t>
                      </a:r>
                      <a:endParaRPr kumimoji="1" lang="en-US" altLang="ja-JP" sz="12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4" name="大かっこ 63"/>
                    <xdr:cNvSpPr/>
                  </xdr:nvSpPr>
                  <xdr:spPr>
                    <a:xfrm>
                      <a:off x="3052521" y="39841330"/>
                      <a:ext cx="2749475" cy="230999"/>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xnSp macro="">
                  <xdr:nvCxnSpPr>
                    <xdr:cNvPr id="66" name="直線矢印コネクタ 65"/>
                    <xdr:cNvCxnSpPr/>
                  </xdr:nvCxnSpPr>
                  <xdr:spPr>
                    <a:xfrm>
                      <a:off x="2313142" y="43424189"/>
                      <a:ext cx="4575661" cy="1273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68" name="大かっこ 67"/>
                    <xdr:cNvSpPr/>
                  </xdr:nvSpPr>
                  <xdr:spPr>
                    <a:xfrm>
                      <a:off x="6909564" y="42700765"/>
                      <a:ext cx="2740412" cy="248854"/>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随意契約（少額）・請負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sp macro="" textlink="">
                <xdr:nvSpPr>
                  <xdr:cNvPr id="79" name="大かっこ 78"/>
                  <xdr:cNvSpPr/>
                </xdr:nvSpPr>
                <xdr:spPr>
                  <a:xfrm>
                    <a:off x="6264191" y="49718783"/>
                    <a:ext cx="2595090" cy="156547"/>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sp macro="" textlink="">
              <xdr:nvSpPr>
                <xdr:cNvPr id="81" name="大かっこ 80"/>
                <xdr:cNvSpPr/>
              </xdr:nvSpPr>
              <xdr:spPr>
                <a:xfrm>
                  <a:off x="2617230" y="51108919"/>
                  <a:ext cx="2660135" cy="547493"/>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eaLnBrk="1" fontAlgn="auto" latinLnBrk="0" hangingPunct="1"/>
                  <a:r>
                    <a:rPr lang="ja-JP" altLang="en-US" sz="1050">
                      <a:effectLst/>
                    </a:rPr>
                    <a:t>化学物質環境実態調査</a:t>
                  </a:r>
                  <a:endParaRPr lang="en-US" altLang="ja-JP" sz="1050">
                    <a:effectLst/>
                  </a:endParaRPr>
                </a:p>
                <a:p>
                  <a:pPr eaLnBrk="1" fontAlgn="auto" latinLnBrk="0" hangingPunct="1"/>
                  <a:r>
                    <a:rPr lang="en-US" altLang="ja-JP" sz="1050">
                      <a:effectLst/>
                    </a:rPr>
                    <a:t>【</a:t>
                  </a:r>
                  <a:r>
                    <a:rPr lang="ja-JP" altLang="en-US" sz="1050">
                      <a:effectLst/>
                    </a:rPr>
                    <a:t>詳細環境調査（生物）</a:t>
                  </a:r>
                  <a:r>
                    <a:rPr lang="en-US" altLang="ja-JP" sz="1050">
                      <a:effectLst/>
                    </a:rPr>
                    <a:t>】</a:t>
                  </a:r>
                  <a:r>
                    <a:rPr lang="ja-JP" altLang="en-US" sz="1050">
                      <a:effectLst/>
                    </a:rPr>
                    <a:t>分析業務</a:t>
                  </a:r>
                  <a:endParaRPr lang="ja-JP" altLang="ja-JP" sz="1050">
                    <a:effectLst/>
                  </a:endParaRPr>
                </a:p>
              </xdr:txBody>
            </xdr:sp>
          </xdr:grpSp>
        </xdr:grpSp>
        <xdr:sp macro="" textlink="">
          <xdr:nvSpPr>
            <xdr:cNvPr id="87" name="大かっこ 86"/>
            <xdr:cNvSpPr/>
          </xdr:nvSpPr>
          <xdr:spPr>
            <a:xfrm>
              <a:off x="2642972" y="52293108"/>
              <a:ext cx="2642973" cy="163041"/>
            </a:xfrm>
            <a:prstGeom prst="bracketPair">
              <a:avLst/>
            </a:prstGeom>
            <a:no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一般競争契約（最低価格）・請負</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BD5" sqref="BD5"/>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292</v>
      </c>
      <c r="AT2" s="996"/>
      <c r="AU2" s="996"/>
      <c r="AV2" s="51" t="str">
        <f>IF(AW2="", "", "-")</f>
        <v/>
      </c>
      <c r="AW2" s="941"/>
      <c r="AX2" s="941"/>
    </row>
    <row r="3" spans="1:50" ht="21" customHeight="1" thickBot="1" x14ac:dyDescent="0.25">
      <c r="A3" s="894" t="s">
        <v>418</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552</v>
      </c>
      <c r="AK3" s="896"/>
      <c r="AL3" s="896"/>
      <c r="AM3" s="896"/>
      <c r="AN3" s="896"/>
      <c r="AO3" s="896"/>
      <c r="AP3" s="896"/>
      <c r="AQ3" s="896"/>
      <c r="AR3" s="896"/>
      <c r="AS3" s="896"/>
      <c r="AT3" s="896"/>
      <c r="AU3" s="896"/>
      <c r="AV3" s="896"/>
      <c r="AW3" s="896"/>
      <c r="AX3" s="24" t="s">
        <v>65</v>
      </c>
    </row>
    <row r="4" spans="1:50" ht="24.75" customHeight="1" x14ac:dyDescent="0.2">
      <c r="A4" s="706" t="s">
        <v>25</v>
      </c>
      <c r="B4" s="707"/>
      <c r="C4" s="707"/>
      <c r="D4" s="707"/>
      <c r="E4" s="707"/>
      <c r="F4" s="707"/>
      <c r="G4" s="684" t="s">
        <v>740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66" t="s">
        <v>475</v>
      </c>
      <c r="H5" s="867"/>
      <c r="I5" s="867"/>
      <c r="J5" s="867"/>
      <c r="K5" s="867"/>
      <c r="L5" s="867"/>
      <c r="M5" s="868" t="s">
        <v>66</v>
      </c>
      <c r="N5" s="869"/>
      <c r="O5" s="869"/>
      <c r="P5" s="869"/>
      <c r="Q5" s="869"/>
      <c r="R5" s="870"/>
      <c r="S5" s="871" t="s">
        <v>70</v>
      </c>
      <c r="T5" s="867"/>
      <c r="U5" s="867"/>
      <c r="V5" s="867"/>
      <c r="W5" s="867"/>
      <c r="X5" s="872"/>
      <c r="Y5" s="700" t="s">
        <v>3</v>
      </c>
      <c r="Z5" s="545"/>
      <c r="AA5" s="545"/>
      <c r="AB5" s="545"/>
      <c r="AC5" s="545"/>
      <c r="AD5" s="546"/>
      <c r="AE5" s="701" t="s">
        <v>553</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2">
      <c r="A6" s="708" t="s">
        <v>4</v>
      </c>
      <c r="B6" s="709"/>
      <c r="C6" s="709"/>
      <c r="D6" s="709"/>
      <c r="E6" s="709"/>
      <c r="F6" s="709"/>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7" t="s">
        <v>22</v>
      </c>
      <c r="B7" s="498"/>
      <c r="C7" s="498"/>
      <c r="D7" s="498"/>
      <c r="E7" s="498"/>
      <c r="F7" s="499"/>
      <c r="G7" s="500" t="s">
        <v>554</v>
      </c>
      <c r="H7" s="501"/>
      <c r="I7" s="501"/>
      <c r="J7" s="501"/>
      <c r="K7" s="501"/>
      <c r="L7" s="501"/>
      <c r="M7" s="501"/>
      <c r="N7" s="501"/>
      <c r="O7" s="501"/>
      <c r="P7" s="501"/>
      <c r="Q7" s="501"/>
      <c r="R7" s="501"/>
      <c r="S7" s="501"/>
      <c r="T7" s="501"/>
      <c r="U7" s="501"/>
      <c r="V7" s="501"/>
      <c r="W7" s="501"/>
      <c r="X7" s="502"/>
      <c r="Y7" s="952" t="s">
        <v>382</v>
      </c>
      <c r="Z7" s="445"/>
      <c r="AA7" s="445"/>
      <c r="AB7" s="445"/>
      <c r="AC7" s="445"/>
      <c r="AD7" s="953"/>
      <c r="AE7" s="942" t="s">
        <v>556</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2">
      <c r="A8" s="497" t="s">
        <v>258</v>
      </c>
      <c r="B8" s="498"/>
      <c r="C8" s="498"/>
      <c r="D8" s="498"/>
      <c r="E8" s="498"/>
      <c r="F8" s="499"/>
      <c r="G8" s="963" t="str">
        <f>入力規則等!A27</f>
        <v>科学技術・イノベーション</v>
      </c>
      <c r="H8" s="722"/>
      <c r="I8" s="722"/>
      <c r="J8" s="722"/>
      <c r="K8" s="722"/>
      <c r="L8" s="722"/>
      <c r="M8" s="722"/>
      <c r="N8" s="722"/>
      <c r="O8" s="722"/>
      <c r="P8" s="722"/>
      <c r="Q8" s="722"/>
      <c r="R8" s="722"/>
      <c r="S8" s="722"/>
      <c r="T8" s="722"/>
      <c r="U8" s="722"/>
      <c r="V8" s="722"/>
      <c r="W8" s="722"/>
      <c r="X8" s="964"/>
      <c r="Y8" s="873" t="s">
        <v>259</v>
      </c>
      <c r="Z8" s="874"/>
      <c r="AA8" s="874"/>
      <c r="AB8" s="874"/>
      <c r="AC8" s="874"/>
      <c r="AD8" s="875"/>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76" t="s">
        <v>23</v>
      </c>
      <c r="B9" s="877"/>
      <c r="C9" s="877"/>
      <c r="D9" s="877"/>
      <c r="E9" s="877"/>
      <c r="F9" s="877"/>
      <c r="G9" s="878" t="s">
        <v>558</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2">
      <c r="A10" s="662" t="s">
        <v>30</v>
      </c>
      <c r="B10" s="663"/>
      <c r="C10" s="663"/>
      <c r="D10" s="663"/>
      <c r="E10" s="663"/>
      <c r="F10" s="663"/>
      <c r="G10" s="756" t="s">
        <v>559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006" t="s">
        <v>24</v>
      </c>
      <c r="B12" s="1007"/>
      <c r="C12" s="1007"/>
      <c r="D12" s="1007"/>
      <c r="E12" s="1007"/>
      <c r="F12" s="1008"/>
      <c r="G12" s="762"/>
      <c r="H12" s="763"/>
      <c r="I12" s="763"/>
      <c r="J12" s="763"/>
      <c r="K12" s="763"/>
      <c r="L12" s="763"/>
      <c r="M12" s="763"/>
      <c r="N12" s="763"/>
      <c r="O12" s="763"/>
      <c r="P12" s="417" t="s">
        <v>385</v>
      </c>
      <c r="Q12" s="418"/>
      <c r="R12" s="418"/>
      <c r="S12" s="418"/>
      <c r="T12" s="418"/>
      <c r="U12" s="418"/>
      <c r="V12" s="419"/>
      <c r="W12" s="417" t="s">
        <v>405</v>
      </c>
      <c r="X12" s="418"/>
      <c r="Y12" s="418"/>
      <c r="Z12" s="418"/>
      <c r="AA12" s="418"/>
      <c r="AB12" s="418"/>
      <c r="AC12" s="419"/>
      <c r="AD12" s="417" t="s">
        <v>412</v>
      </c>
      <c r="AE12" s="418"/>
      <c r="AF12" s="418"/>
      <c r="AG12" s="418"/>
      <c r="AH12" s="418"/>
      <c r="AI12" s="418"/>
      <c r="AJ12" s="419"/>
      <c r="AK12" s="417" t="s">
        <v>419</v>
      </c>
      <c r="AL12" s="418"/>
      <c r="AM12" s="418"/>
      <c r="AN12" s="418"/>
      <c r="AO12" s="418"/>
      <c r="AP12" s="418"/>
      <c r="AQ12" s="419"/>
      <c r="AR12" s="417" t="s">
        <v>420</v>
      </c>
      <c r="AS12" s="418"/>
      <c r="AT12" s="418"/>
      <c r="AU12" s="418"/>
      <c r="AV12" s="418"/>
      <c r="AW12" s="418"/>
      <c r="AX12" s="724"/>
    </row>
    <row r="13" spans="1:50" ht="21" customHeight="1" x14ac:dyDescent="0.2">
      <c r="A13" s="616"/>
      <c r="B13" s="617"/>
      <c r="C13" s="617"/>
      <c r="D13" s="617"/>
      <c r="E13" s="617"/>
      <c r="F13" s="618"/>
      <c r="G13" s="725" t="s">
        <v>6</v>
      </c>
      <c r="H13" s="726"/>
      <c r="I13" s="766" t="s">
        <v>7</v>
      </c>
      <c r="J13" s="767"/>
      <c r="K13" s="767"/>
      <c r="L13" s="767"/>
      <c r="M13" s="767"/>
      <c r="N13" s="767"/>
      <c r="O13" s="768"/>
      <c r="P13" s="659">
        <v>319</v>
      </c>
      <c r="Q13" s="660"/>
      <c r="R13" s="660"/>
      <c r="S13" s="660"/>
      <c r="T13" s="660"/>
      <c r="U13" s="660"/>
      <c r="V13" s="661"/>
      <c r="W13" s="659">
        <v>326</v>
      </c>
      <c r="X13" s="660"/>
      <c r="Y13" s="660"/>
      <c r="Z13" s="660"/>
      <c r="AA13" s="660"/>
      <c r="AB13" s="660"/>
      <c r="AC13" s="661"/>
      <c r="AD13" s="659">
        <v>368</v>
      </c>
      <c r="AE13" s="660"/>
      <c r="AF13" s="660"/>
      <c r="AG13" s="660"/>
      <c r="AH13" s="660"/>
      <c r="AI13" s="660"/>
      <c r="AJ13" s="661"/>
      <c r="AK13" s="659">
        <v>373</v>
      </c>
      <c r="AL13" s="660"/>
      <c r="AM13" s="660"/>
      <c r="AN13" s="660"/>
      <c r="AO13" s="660"/>
      <c r="AP13" s="660"/>
      <c r="AQ13" s="661"/>
      <c r="AR13" s="949">
        <v>375</v>
      </c>
      <c r="AS13" s="950"/>
      <c r="AT13" s="950"/>
      <c r="AU13" s="950"/>
      <c r="AV13" s="950"/>
      <c r="AW13" s="950"/>
      <c r="AX13" s="951"/>
    </row>
    <row r="14" spans="1:50" ht="21" customHeight="1" x14ac:dyDescent="0.2">
      <c r="A14" s="616"/>
      <c r="B14" s="617"/>
      <c r="C14" s="617"/>
      <c r="D14" s="617"/>
      <c r="E14" s="617"/>
      <c r="F14" s="618"/>
      <c r="G14" s="727"/>
      <c r="H14" s="728"/>
      <c r="I14" s="713" t="s">
        <v>8</v>
      </c>
      <c r="J14" s="764"/>
      <c r="K14" s="764"/>
      <c r="L14" s="764"/>
      <c r="M14" s="764"/>
      <c r="N14" s="764"/>
      <c r="O14" s="765"/>
      <c r="P14" s="659" t="s">
        <v>401</v>
      </c>
      <c r="Q14" s="660"/>
      <c r="R14" s="660"/>
      <c r="S14" s="660"/>
      <c r="T14" s="660"/>
      <c r="U14" s="660"/>
      <c r="V14" s="661"/>
      <c r="W14" s="659" t="s">
        <v>401</v>
      </c>
      <c r="X14" s="660"/>
      <c r="Y14" s="660"/>
      <c r="Z14" s="660"/>
      <c r="AA14" s="660"/>
      <c r="AB14" s="660"/>
      <c r="AC14" s="661"/>
      <c r="AD14" s="659" t="s">
        <v>401</v>
      </c>
      <c r="AE14" s="660"/>
      <c r="AF14" s="660"/>
      <c r="AG14" s="660"/>
      <c r="AH14" s="660"/>
      <c r="AI14" s="660"/>
      <c r="AJ14" s="661"/>
      <c r="AK14" s="659" t="s">
        <v>401</v>
      </c>
      <c r="AL14" s="660"/>
      <c r="AM14" s="660"/>
      <c r="AN14" s="660"/>
      <c r="AO14" s="660"/>
      <c r="AP14" s="660"/>
      <c r="AQ14" s="661"/>
      <c r="AR14" s="790"/>
      <c r="AS14" s="790"/>
      <c r="AT14" s="790"/>
      <c r="AU14" s="790"/>
      <c r="AV14" s="790"/>
      <c r="AW14" s="790"/>
      <c r="AX14" s="791"/>
    </row>
    <row r="15" spans="1:50" ht="21" customHeight="1" x14ac:dyDescent="0.2">
      <c r="A15" s="616"/>
      <c r="B15" s="617"/>
      <c r="C15" s="617"/>
      <c r="D15" s="617"/>
      <c r="E15" s="617"/>
      <c r="F15" s="618"/>
      <c r="G15" s="727"/>
      <c r="H15" s="728"/>
      <c r="I15" s="713" t="s">
        <v>51</v>
      </c>
      <c r="J15" s="714"/>
      <c r="K15" s="714"/>
      <c r="L15" s="714"/>
      <c r="M15" s="714"/>
      <c r="N15" s="714"/>
      <c r="O15" s="715"/>
      <c r="P15" s="659" t="s">
        <v>401</v>
      </c>
      <c r="Q15" s="660"/>
      <c r="R15" s="660"/>
      <c r="S15" s="660"/>
      <c r="T15" s="660"/>
      <c r="U15" s="660"/>
      <c r="V15" s="661"/>
      <c r="W15" s="659" t="s">
        <v>401</v>
      </c>
      <c r="X15" s="660"/>
      <c r="Y15" s="660"/>
      <c r="Z15" s="660"/>
      <c r="AA15" s="660"/>
      <c r="AB15" s="660"/>
      <c r="AC15" s="661"/>
      <c r="AD15" s="659" t="s">
        <v>560</v>
      </c>
      <c r="AE15" s="660"/>
      <c r="AF15" s="660"/>
      <c r="AG15" s="660"/>
      <c r="AH15" s="660"/>
      <c r="AI15" s="660"/>
      <c r="AJ15" s="661"/>
      <c r="AK15" s="659" t="s">
        <v>560</v>
      </c>
      <c r="AL15" s="660"/>
      <c r="AM15" s="660"/>
      <c r="AN15" s="660"/>
      <c r="AO15" s="660"/>
      <c r="AP15" s="660"/>
      <c r="AQ15" s="661"/>
      <c r="AR15" s="659" t="s">
        <v>752</v>
      </c>
      <c r="AS15" s="660"/>
      <c r="AT15" s="660"/>
      <c r="AU15" s="660"/>
      <c r="AV15" s="660"/>
      <c r="AW15" s="660"/>
      <c r="AX15" s="808"/>
    </row>
    <row r="16" spans="1:50" ht="21" customHeight="1" x14ac:dyDescent="0.2">
      <c r="A16" s="616"/>
      <c r="B16" s="617"/>
      <c r="C16" s="617"/>
      <c r="D16" s="617"/>
      <c r="E16" s="617"/>
      <c r="F16" s="618"/>
      <c r="G16" s="727"/>
      <c r="H16" s="728"/>
      <c r="I16" s="713" t="s">
        <v>52</v>
      </c>
      <c r="J16" s="714"/>
      <c r="K16" s="714"/>
      <c r="L16" s="714"/>
      <c r="M16" s="714"/>
      <c r="N16" s="714"/>
      <c r="O16" s="715"/>
      <c r="P16" s="659" t="s">
        <v>401</v>
      </c>
      <c r="Q16" s="660"/>
      <c r="R16" s="660"/>
      <c r="S16" s="660"/>
      <c r="T16" s="660"/>
      <c r="U16" s="660"/>
      <c r="V16" s="661"/>
      <c r="W16" s="659" t="s">
        <v>401</v>
      </c>
      <c r="X16" s="660"/>
      <c r="Y16" s="660"/>
      <c r="Z16" s="660"/>
      <c r="AA16" s="660"/>
      <c r="AB16" s="660"/>
      <c r="AC16" s="661"/>
      <c r="AD16" s="659" t="s">
        <v>401</v>
      </c>
      <c r="AE16" s="660"/>
      <c r="AF16" s="660"/>
      <c r="AG16" s="660"/>
      <c r="AH16" s="660"/>
      <c r="AI16" s="660"/>
      <c r="AJ16" s="661"/>
      <c r="AK16" s="659" t="s">
        <v>401</v>
      </c>
      <c r="AL16" s="660"/>
      <c r="AM16" s="660"/>
      <c r="AN16" s="660"/>
      <c r="AO16" s="660"/>
      <c r="AP16" s="660"/>
      <c r="AQ16" s="661"/>
      <c r="AR16" s="759"/>
      <c r="AS16" s="760"/>
      <c r="AT16" s="760"/>
      <c r="AU16" s="760"/>
      <c r="AV16" s="760"/>
      <c r="AW16" s="760"/>
      <c r="AX16" s="761"/>
    </row>
    <row r="17" spans="1:50" ht="24.75" customHeight="1" x14ac:dyDescent="0.2">
      <c r="A17" s="616"/>
      <c r="B17" s="617"/>
      <c r="C17" s="617"/>
      <c r="D17" s="617"/>
      <c r="E17" s="617"/>
      <c r="F17" s="618"/>
      <c r="G17" s="727"/>
      <c r="H17" s="728"/>
      <c r="I17" s="713" t="s">
        <v>50</v>
      </c>
      <c r="J17" s="764"/>
      <c r="K17" s="764"/>
      <c r="L17" s="764"/>
      <c r="M17" s="764"/>
      <c r="N17" s="764"/>
      <c r="O17" s="765"/>
      <c r="P17" s="659" t="s">
        <v>401</v>
      </c>
      <c r="Q17" s="660"/>
      <c r="R17" s="660"/>
      <c r="S17" s="660"/>
      <c r="T17" s="660"/>
      <c r="U17" s="660"/>
      <c r="V17" s="661"/>
      <c r="W17" s="659" t="s">
        <v>401</v>
      </c>
      <c r="X17" s="660"/>
      <c r="Y17" s="660"/>
      <c r="Z17" s="660"/>
      <c r="AA17" s="660"/>
      <c r="AB17" s="660"/>
      <c r="AC17" s="661"/>
      <c r="AD17" s="659" t="s">
        <v>401</v>
      </c>
      <c r="AE17" s="660"/>
      <c r="AF17" s="660"/>
      <c r="AG17" s="660"/>
      <c r="AH17" s="660"/>
      <c r="AI17" s="660"/>
      <c r="AJ17" s="661"/>
      <c r="AK17" s="659" t="s">
        <v>401</v>
      </c>
      <c r="AL17" s="660"/>
      <c r="AM17" s="660"/>
      <c r="AN17" s="660"/>
      <c r="AO17" s="660"/>
      <c r="AP17" s="660"/>
      <c r="AQ17" s="661"/>
      <c r="AR17" s="947"/>
      <c r="AS17" s="947"/>
      <c r="AT17" s="947"/>
      <c r="AU17" s="947"/>
      <c r="AV17" s="947"/>
      <c r="AW17" s="947"/>
      <c r="AX17" s="948"/>
    </row>
    <row r="18" spans="1:50" ht="24.75" customHeight="1" x14ac:dyDescent="0.2">
      <c r="A18" s="616"/>
      <c r="B18" s="617"/>
      <c r="C18" s="617"/>
      <c r="D18" s="617"/>
      <c r="E18" s="617"/>
      <c r="F18" s="618"/>
      <c r="G18" s="729"/>
      <c r="H18" s="730"/>
      <c r="I18" s="718" t="s">
        <v>20</v>
      </c>
      <c r="J18" s="719"/>
      <c r="K18" s="719"/>
      <c r="L18" s="719"/>
      <c r="M18" s="719"/>
      <c r="N18" s="719"/>
      <c r="O18" s="720"/>
      <c r="P18" s="905">
        <f>SUM(P13:V17)</f>
        <v>319</v>
      </c>
      <c r="Q18" s="906"/>
      <c r="R18" s="906"/>
      <c r="S18" s="906"/>
      <c r="T18" s="906"/>
      <c r="U18" s="906"/>
      <c r="V18" s="907"/>
      <c r="W18" s="905">
        <f>SUM(W13:AC17)</f>
        <v>326</v>
      </c>
      <c r="X18" s="906"/>
      <c r="Y18" s="906"/>
      <c r="Z18" s="906"/>
      <c r="AA18" s="906"/>
      <c r="AB18" s="906"/>
      <c r="AC18" s="907"/>
      <c r="AD18" s="905">
        <f>SUM(AD13:AJ17)</f>
        <v>368</v>
      </c>
      <c r="AE18" s="906"/>
      <c r="AF18" s="906"/>
      <c r="AG18" s="906"/>
      <c r="AH18" s="906"/>
      <c r="AI18" s="906"/>
      <c r="AJ18" s="907"/>
      <c r="AK18" s="905">
        <f>SUM(AK13:AQ17)</f>
        <v>373</v>
      </c>
      <c r="AL18" s="906"/>
      <c r="AM18" s="906"/>
      <c r="AN18" s="906"/>
      <c r="AO18" s="906"/>
      <c r="AP18" s="906"/>
      <c r="AQ18" s="907"/>
      <c r="AR18" s="905">
        <f>SUM(AR13:AX17)</f>
        <v>375</v>
      </c>
      <c r="AS18" s="906"/>
      <c r="AT18" s="906"/>
      <c r="AU18" s="906"/>
      <c r="AV18" s="906"/>
      <c r="AW18" s="906"/>
      <c r="AX18" s="908"/>
    </row>
    <row r="19" spans="1:50" ht="24.75" customHeight="1" x14ac:dyDescent="0.2">
      <c r="A19" s="616"/>
      <c r="B19" s="617"/>
      <c r="C19" s="617"/>
      <c r="D19" s="617"/>
      <c r="E19" s="617"/>
      <c r="F19" s="618"/>
      <c r="G19" s="903" t="s">
        <v>9</v>
      </c>
      <c r="H19" s="904"/>
      <c r="I19" s="904"/>
      <c r="J19" s="904"/>
      <c r="K19" s="904"/>
      <c r="L19" s="904"/>
      <c r="M19" s="904"/>
      <c r="N19" s="904"/>
      <c r="O19" s="904"/>
      <c r="P19" s="659">
        <v>292</v>
      </c>
      <c r="Q19" s="660"/>
      <c r="R19" s="660"/>
      <c r="S19" s="660"/>
      <c r="T19" s="660"/>
      <c r="U19" s="660"/>
      <c r="V19" s="661"/>
      <c r="W19" s="659">
        <v>305</v>
      </c>
      <c r="X19" s="660"/>
      <c r="Y19" s="660"/>
      <c r="Z19" s="660"/>
      <c r="AA19" s="660"/>
      <c r="AB19" s="660"/>
      <c r="AC19" s="661"/>
      <c r="AD19" s="909">
        <v>341</v>
      </c>
      <c r="AE19" s="910"/>
      <c r="AF19" s="910"/>
      <c r="AG19" s="910"/>
      <c r="AH19" s="910"/>
      <c r="AI19" s="910"/>
      <c r="AJ19" s="911"/>
      <c r="AK19" s="328"/>
      <c r="AL19" s="328"/>
      <c r="AM19" s="328"/>
      <c r="AN19" s="328"/>
      <c r="AO19" s="328"/>
      <c r="AP19" s="328"/>
      <c r="AQ19" s="328"/>
      <c r="AR19" s="328"/>
      <c r="AS19" s="328"/>
      <c r="AT19" s="328"/>
      <c r="AU19" s="328"/>
      <c r="AV19" s="328"/>
      <c r="AW19" s="328"/>
      <c r="AX19" s="330"/>
    </row>
    <row r="20" spans="1:50" ht="24.75" customHeight="1" x14ac:dyDescent="0.2">
      <c r="A20" s="616"/>
      <c r="B20" s="617"/>
      <c r="C20" s="617"/>
      <c r="D20" s="617"/>
      <c r="E20" s="617"/>
      <c r="F20" s="618"/>
      <c r="G20" s="903" t="s">
        <v>10</v>
      </c>
      <c r="H20" s="904"/>
      <c r="I20" s="904"/>
      <c r="J20" s="904"/>
      <c r="K20" s="904"/>
      <c r="L20" s="904"/>
      <c r="M20" s="904"/>
      <c r="N20" s="904"/>
      <c r="O20" s="904"/>
      <c r="P20" s="316">
        <f>IF(P18=0, "-", SUM(P19)/P18)</f>
        <v>0.91536050156739812</v>
      </c>
      <c r="Q20" s="316"/>
      <c r="R20" s="316"/>
      <c r="S20" s="316"/>
      <c r="T20" s="316"/>
      <c r="U20" s="316"/>
      <c r="V20" s="316"/>
      <c r="W20" s="316">
        <f t="shared" ref="W20" si="0">IF(W18=0, "-", SUM(W19)/W18)</f>
        <v>0.93558282208588961</v>
      </c>
      <c r="X20" s="316"/>
      <c r="Y20" s="316"/>
      <c r="Z20" s="316"/>
      <c r="AA20" s="316"/>
      <c r="AB20" s="316"/>
      <c r="AC20" s="316"/>
      <c r="AD20" s="316">
        <f t="shared" ref="AD20" si="1">IF(AD18=0, "-", SUM(AD19)/AD18)</f>
        <v>0.92663043478260865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76"/>
      <c r="B21" s="877"/>
      <c r="C21" s="877"/>
      <c r="D21" s="877"/>
      <c r="E21" s="877"/>
      <c r="F21" s="1009"/>
      <c r="G21" s="314" t="s">
        <v>348</v>
      </c>
      <c r="H21" s="315"/>
      <c r="I21" s="315"/>
      <c r="J21" s="315"/>
      <c r="K21" s="315"/>
      <c r="L21" s="315"/>
      <c r="M21" s="315"/>
      <c r="N21" s="315"/>
      <c r="O21" s="315"/>
      <c r="P21" s="316">
        <f>IF(P19=0, "-", SUM(P19)/SUM(P13,P14))</f>
        <v>0.91536050156739812</v>
      </c>
      <c r="Q21" s="316"/>
      <c r="R21" s="316"/>
      <c r="S21" s="316"/>
      <c r="T21" s="316"/>
      <c r="U21" s="316"/>
      <c r="V21" s="316"/>
      <c r="W21" s="316">
        <f t="shared" ref="W21" si="2">IF(W19=0, "-", SUM(W19)/SUM(W13,W14))</f>
        <v>0.93558282208588961</v>
      </c>
      <c r="X21" s="316"/>
      <c r="Y21" s="316"/>
      <c r="Z21" s="316"/>
      <c r="AA21" s="316"/>
      <c r="AB21" s="316"/>
      <c r="AC21" s="316"/>
      <c r="AD21" s="316">
        <f t="shared" ref="AD21" si="3">IF(AD19=0, "-", SUM(AD19)/SUM(AD13,AD14))</f>
        <v>0.92663043478260865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76" t="s">
        <v>421</v>
      </c>
      <c r="B22" s="977"/>
      <c r="C22" s="977"/>
      <c r="D22" s="977"/>
      <c r="E22" s="977"/>
      <c r="F22" s="978"/>
      <c r="G22" s="1014" t="s">
        <v>327</v>
      </c>
      <c r="H22" s="220"/>
      <c r="I22" s="220"/>
      <c r="J22" s="220"/>
      <c r="K22" s="220"/>
      <c r="L22" s="220"/>
      <c r="M22" s="220"/>
      <c r="N22" s="220"/>
      <c r="O22" s="221"/>
      <c r="P22" s="965" t="s">
        <v>422</v>
      </c>
      <c r="Q22" s="220"/>
      <c r="R22" s="220"/>
      <c r="S22" s="220"/>
      <c r="T22" s="220"/>
      <c r="U22" s="220"/>
      <c r="V22" s="221"/>
      <c r="W22" s="965" t="s">
        <v>423</v>
      </c>
      <c r="X22" s="220"/>
      <c r="Y22" s="220"/>
      <c r="Z22" s="220"/>
      <c r="AA22" s="220"/>
      <c r="AB22" s="220"/>
      <c r="AC22" s="221"/>
      <c r="AD22" s="965" t="s">
        <v>326</v>
      </c>
      <c r="AE22" s="220"/>
      <c r="AF22" s="220"/>
      <c r="AG22" s="220"/>
      <c r="AH22" s="220"/>
      <c r="AI22" s="220"/>
      <c r="AJ22" s="220"/>
      <c r="AK22" s="220"/>
      <c r="AL22" s="220"/>
      <c r="AM22" s="220"/>
      <c r="AN22" s="220"/>
      <c r="AO22" s="220"/>
      <c r="AP22" s="220"/>
      <c r="AQ22" s="220"/>
      <c r="AR22" s="220"/>
      <c r="AS22" s="220"/>
      <c r="AT22" s="220"/>
      <c r="AU22" s="220"/>
      <c r="AV22" s="220"/>
      <c r="AW22" s="220"/>
      <c r="AX22" s="985"/>
    </row>
    <row r="23" spans="1:50" ht="25.5" customHeight="1" x14ac:dyDescent="0.2">
      <c r="A23" s="979"/>
      <c r="B23" s="980"/>
      <c r="C23" s="980"/>
      <c r="D23" s="980"/>
      <c r="E23" s="980"/>
      <c r="F23" s="981"/>
      <c r="G23" s="1015" t="s">
        <v>561</v>
      </c>
      <c r="H23" s="1016"/>
      <c r="I23" s="1016"/>
      <c r="J23" s="1016"/>
      <c r="K23" s="1016"/>
      <c r="L23" s="1016"/>
      <c r="M23" s="1016"/>
      <c r="N23" s="1016"/>
      <c r="O23" s="1017"/>
      <c r="P23" s="949">
        <v>272</v>
      </c>
      <c r="Q23" s="950"/>
      <c r="R23" s="950"/>
      <c r="S23" s="950"/>
      <c r="T23" s="950"/>
      <c r="U23" s="950"/>
      <c r="V23" s="966"/>
      <c r="W23" s="949">
        <v>274</v>
      </c>
      <c r="X23" s="950"/>
      <c r="Y23" s="950"/>
      <c r="Z23" s="950"/>
      <c r="AA23" s="950"/>
      <c r="AB23" s="950"/>
      <c r="AC23" s="966"/>
      <c r="AD23" s="986" t="s">
        <v>755</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2">
      <c r="A24" s="979"/>
      <c r="B24" s="980"/>
      <c r="C24" s="980"/>
      <c r="D24" s="980"/>
      <c r="E24" s="980"/>
      <c r="F24" s="981"/>
      <c r="G24" s="967" t="s">
        <v>562</v>
      </c>
      <c r="H24" s="968"/>
      <c r="I24" s="968"/>
      <c r="J24" s="968"/>
      <c r="K24" s="968"/>
      <c r="L24" s="968"/>
      <c r="M24" s="968"/>
      <c r="N24" s="968"/>
      <c r="O24" s="969"/>
      <c r="P24" s="659">
        <v>101</v>
      </c>
      <c r="Q24" s="660"/>
      <c r="R24" s="660"/>
      <c r="S24" s="660"/>
      <c r="T24" s="660"/>
      <c r="U24" s="660"/>
      <c r="V24" s="661"/>
      <c r="W24" s="659">
        <v>101</v>
      </c>
      <c r="X24" s="660"/>
      <c r="Y24" s="660"/>
      <c r="Z24" s="660"/>
      <c r="AA24" s="660"/>
      <c r="AB24" s="660"/>
      <c r="AC24" s="66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2">
      <c r="A25" s="979"/>
      <c r="B25" s="980"/>
      <c r="C25" s="980"/>
      <c r="D25" s="980"/>
      <c r="E25" s="980"/>
      <c r="F25" s="981"/>
      <c r="G25" s="967"/>
      <c r="H25" s="968"/>
      <c r="I25" s="968"/>
      <c r="J25" s="968"/>
      <c r="K25" s="968"/>
      <c r="L25" s="968"/>
      <c r="M25" s="968"/>
      <c r="N25" s="968"/>
      <c r="O25" s="969"/>
      <c r="P25" s="659"/>
      <c r="Q25" s="660"/>
      <c r="R25" s="660"/>
      <c r="S25" s="660"/>
      <c r="T25" s="660"/>
      <c r="U25" s="660"/>
      <c r="V25" s="661"/>
      <c r="W25" s="659"/>
      <c r="X25" s="660"/>
      <c r="Y25" s="660"/>
      <c r="Z25" s="660"/>
      <c r="AA25" s="660"/>
      <c r="AB25" s="660"/>
      <c r="AC25" s="66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2">
      <c r="A26" s="979"/>
      <c r="B26" s="980"/>
      <c r="C26" s="980"/>
      <c r="D26" s="980"/>
      <c r="E26" s="980"/>
      <c r="F26" s="981"/>
      <c r="G26" s="967"/>
      <c r="H26" s="968"/>
      <c r="I26" s="968"/>
      <c r="J26" s="968"/>
      <c r="K26" s="968"/>
      <c r="L26" s="968"/>
      <c r="M26" s="968"/>
      <c r="N26" s="968"/>
      <c r="O26" s="969"/>
      <c r="P26" s="659"/>
      <c r="Q26" s="660"/>
      <c r="R26" s="660"/>
      <c r="S26" s="660"/>
      <c r="T26" s="660"/>
      <c r="U26" s="660"/>
      <c r="V26" s="661"/>
      <c r="W26" s="659"/>
      <c r="X26" s="660"/>
      <c r="Y26" s="660"/>
      <c r="Z26" s="660"/>
      <c r="AA26" s="660"/>
      <c r="AB26" s="660"/>
      <c r="AC26" s="66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2">
      <c r="A27" s="979"/>
      <c r="B27" s="980"/>
      <c r="C27" s="980"/>
      <c r="D27" s="980"/>
      <c r="E27" s="980"/>
      <c r="F27" s="981"/>
      <c r="G27" s="967"/>
      <c r="H27" s="968"/>
      <c r="I27" s="968"/>
      <c r="J27" s="968"/>
      <c r="K27" s="968"/>
      <c r="L27" s="968"/>
      <c r="M27" s="968"/>
      <c r="N27" s="968"/>
      <c r="O27" s="969"/>
      <c r="P27" s="659"/>
      <c r="Q27" s="660"/>
      <c r="R27" s="660"/>
      <c r="S27" s="660"/>
      <c r="T27" s="660"/>
      <c r="U27" s="660"/>
      <c r="V27" s="661"/>
      <c r="W27" s="659"/>
      <c r="X27" s="660"/>
      <c r="Y27" s="660"/>
      <c r="Z27" s="660"/>
      <c r="AA27" s="660"/>
      <c r="AB27" s="660"/>
      <c r="AC27" s="66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2">
      <c r="A28" s="979"/>
      <c r="B28" s="980"/>
      <c r="C28" s="980"/>
      <c r="D28" s="980"/>
      <c r="E28" s="980"/>
      <c r="F28" s="981"/>
      <c r="G28" s="970" t="s">
        <v>331</v>
      </c>
      <c r="H28" s="971"/>
      <c r="I28" s="971"/>
      <c r="J28" s="971"/>
      <c r="K28" s="971"/>
      <c r="L28" s="971"/>
      <c r="M28" s="971"/>
      <c r="N28" s="971"/>
      <c r="O28" s="972"/>
      <c r="P28" s="905">
        <f>P29-SUM(P23:P27)</f>
        <v>0</v>
      </c>
      <c r="Q28" s="906"/>
      <c r="R28" s="906"/>
      <c r="S28" s="906"/>
      <c r="T28" s="906"/>
      <c r="U28" s="906"/>
      <c r="V28" s="907"/>
      <c r="W28" s="905">
        <f>W29-SUM(W23:W27)</f>
        <v>0</v>
      </c>
      <c r="X28" s="906"/>
      <c r="Y28" s="906"/>
      <c r="Z28" s="906"/>
      <c r="AA28" s="906"/>
      <c r="AB28" s="906"/>
      <c r="AC28" s="907"/>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328</v>
      </c>
      <c r="H29" s="974"/>
      <c r="I29" s="974"/>
      <c r="J29" s="974"/>
      <c r="K29" s="974"/>
      <c r="L29" s="974"/>
      <c r="M29" s="974"/>
      <c r="N29" s="974"/>
      <c r="O29" s="975"/>
      <c r="P29" s="997">
        <f>AK13</f>
        <v>373</v>
      </c>
      <c r="Q29" s="998"/>
      <c r="R29" s="998"/>
      <c r="S29" s="998"/>
      <c r="T29" s="998"/>
      <c r="U29" s="998"/>
      <c r="V29" s="999"/>
      <c r="W29" s="997">
        <f>AR13</f>
        <v>375</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88" t="s">
        <v>343</v>
      </c>
      <c r="B30" s="889"/>
      <c r="C30" s="889"/>
      <c r="D30" s="889"/>
      <c r="E30" s="889"/>
      <c r="F30" s="890"/>
      <c r="G30" s="775" t="s">
        <v>146</v>
      </c>
      <c r="H30" s="776"/>
      <c r="I30" s="776"/>
      <c r="J30" s="776"/>
      <c r="K30" s="776"/>
      <c r="L30" s="776"/>
      <c r="M30" s="776"/>
      <c r="N30" s="776"/>
      <c r="O30" s="777"/>
      <c r="P30" s="884" t="s">
        <v>59</v>
      </c>
      <c r="Q30" s="776"/>
      <c r="R30" s="776"/>
      <c r="S30" s="776"/>
      <c r="T30" s="776"/>
      <c r="U30" s="776"/>
      <c r="V30" s="776"/>
      <c r="W30" s="776"/>
      <c r="X30" s="777"/>
      <c r="Y30" s="881"/>
      <c r="Z30" s="882"/>
      <c r="AA30" s="883"/>
      <c r="AB30" s="885" t="s">
        <v>11</v>
      </c>
      <c r="AC30" s="886"/>
      <c r="AD30" s="887"/>
      <c r="AE30" s="885" t="s">
        <v>385</v>
      </c>
      <c r="AF30" s="886"/>
      <c r="AG30" s="886"/>
      <c r="AH30" s="887"/>
      <c r="AI30" s="885" t="s">
        <v>407</v>
      </c>
      <c r="AJ30" s="886"/>
      <c r="AK30" s="886"/>
      <c r="AL30" s="887"/>
      <c r="AM30" s="945" t="s">
        <v>412</v>
      </c>
      <c r="AN30" s="945"/>
      <c r="AO30" s="945"/>
      <c r="AP30" s="885"/>
      <c r="AQ30" s="769" t="s">
        <v>234</v>
      </c>
      <c r="AR30" s="770"/>
      <c r="AS30" s="770"/>
      <c r="AT30" s="771"/>
      <c r="AU30" s="776" t="s">
        <v>134</v>
      </c>
      <c r="AV30" s="776"/>
      <c r="AW30" s="776"/>
      <c r="AX30" s="94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92">
        <v>2</v>
      </c>
      <c r="AR31" s="199"/>
      <c r="AS31" s="132" t="s">
        <v>235</v>
      </c>
      <c r="AT31" s="133"/>
      <c r="AU31" s="198" t="s">
        <v>566</v>
      </c>
      <c r="AV31" s="198"/>
      <c r="AW31" s="397" t="s">
        <v>181</v>
      </c>
      <c r="AX31" s="398"/>
    </row>
    <row r="32" spans="1:50" ht="23.25" customHeight="1" x14ac:dyDescent="0.2">
      <c r="A32" s="402"/>
      <c r="B32" s="400"/>
      <c r="C32" s="400"/>
      <c r="D32" s="400"/>
      <c r="E32" s="400"/>
      <c r="F32" s="401"/>
      <c r="G32" s="566" t="s">
        <v>563</v>
      </c>
      <c r="H32" s="567"/>
      <c r="I32" s="567"/>
      <c r="J32" s="567"/>
      <c r="K32" s="567"/>
      <c r="L32" s="567"/>
      <c r="M32" s="567"/>
      <c r="N32" s="567"/>
      <c r="O32" s="568"/>
      <c r="P32" s="104" t="s">
        <v>564</v>
      </c>
      <c r="Q32" s="104"/>
      <c r="R32" s="104"/>
      <c r="S32" s="104"/>
      <c r="T32" s="104"/>
      <c r="U32" s="104"/>
      <c r="V32" s="104"/>
      <c r="W32" s="104"/>
      <c r="X32" s="105"/>
      <c r="Y32" s="473" t="s">
        <v>12</v>
      </c>
      <c r="Z32" s="533"/>
      <c r="AA32" s="534"/>
      <c r="AB32" s="463" t="s">
        <v>565</v>
      </c>
      <c r="AC32" s="463"/>
      <c r="AD32" s="463"/>
      <c r="AE32" s="216">
        <v>50</v>
      </c>
      <c r="AF32" s="217"/>
      <c r="AG32" s="217"/>
      <c r="AH32" s="217"/>
      <c r="AI32" s="216">
        <v>44</v>
      </c>
      <c r="AJ32" s="217"/>
      <c r="AK32" s="217"/>
      <c r="AL32" s="217"/>
      <c r="AM32" s="216">
        <v>45</v>
      </c>
      <c r="AN32" s="217"/>
      <c r="AO32" s="217"/>
      <c r="AP32" s="217"/>
      <c r="AQ32" s="339" t="s">
        <v>717</v>
      </c>
      <c r="AR32" s="206"/>
      <c r="AS32" s="206"/>
      <c r="AT32" s="340"/>
      <c r="AU32" s="217" t="s">
        <v>556</v>
      </c>
      <c r="AV32" s="217"/>
      <c r="AW32" s="217"/>
      <c r="AX32" s="219"/>
    </row>
    <row r="33" spans="1:50" ht="23.25" customHeight="1" x14ac:dyDescent="0.2">
      <c r="A33" s="403"/>
      <c r="B33" s="404"/>
      <c r="C33" s="404"/>
      <c r="D33" s="404"/>
      <c r="E33" s="404"/>
      <c r="F33" s="405"/>
      <c r="G33" s="569"/>
      <c r="H33" s="570"/>
      <c r="I33" s="570"/>
      <c r="J33" s="570"/>
      <c r="K33" s="570"/>
      <c r="L33" s="570"/>
      <c r="M33" s="570"/>
      <c r="N33" s="570"/>
      <c r="O33" s="571"/>
      <c r="P33" s="107"/>
      <c r="Q33" s="107"/>
      <c r="R33" s="107"/>
      <c r="S33" s="107"/>
      <c r="T33" s="107"/>
      <c r="U33" s="107"/>
      <c r="V33" s="107"/>
      <c r="W33" s="107"/>
      <c r="X33" s="108"/>
      <c r="Y33" s="417" t="s">
        <v>54</v>
      </c>
      <c r="Z33" s="418"/>
      <c r="AA33" s="419"/>
      <c r="AB33" s="525" t="s">
        <v>565</v>
      </c>
      <c r="AC33" s="525"/>
      <c r="AD33" s="525"/>
      <c r="AE33" s="216">
        <v>50</v>
      </c>
      <c r="AF33" s="217"/>
      <c r="AG33" s="217"/>
      <c r="AH33" s="217"/>
      <c r="AI33" s="216">
        <v>44</v>
      </c>
      <c r="AJ33" s="217"/>
      <c r="AK33" s="217"/>
      <c r="AL33" s="217"/>
      <c r="AM33" s="216">
        <v>45</v>
      </c>
      <c r="AN33" s="217"/>
      <c r="AO33" s="217"/>
      <c r="AP33" s="217"/>
      <c r="AQ33" s="339">
        <v>48</v>
      </c>
      <c r="AR33" s="206"/>
      <c r="AS33" s="206"/>
      <c r="AT33" s="340"/>
      <c r="AU33" s="217" t="s">
        <v>556</v>
      </c>
      <c r="AV33" s="217"/>
      <c r="AW33" s="217"/>
      <c r="AX33" s="219"/>
    </row>
    <row r="34" spans="1:50" ht="23.25" customHeight="1" x14ac:dyDescent="0.2">
      <c r="A34" s="402"/>
      <c r="B34" s="400"/>
      <c r="C34" s="400"/>
      <c r="D34" s="400"/>
      <c r="E34" s="400"/>
      <c r="F34" s="401"/>
      <c r="G34" s="572"/>
      <c r="H34" s="573"/>
      <c r="I34" s="573"/>
      <c r="J34" s="573"/>
      <c r="K34" s="573"/>
      <c r="L34" s="573"/>
      <c r="M34" s="573"/>
      <c r="N34" s="573"/>
      <c r="O34" s="574"/>
      <c r="P34" s="110"/>
      <c r="Q34" s="110"/>
      <c r="R34" s="110"/>
      <c r="S34" s="110"/>
      <c r="T34" s="110"/>
      <c r="U34" s="110"/>
      <c r="V34" s="110"/>
      <c r="W34" s="110"/>
      <c r="X34" s="111"/>
      <c r="Y34" s="417" t="s">
        <v>13</v>
      </c>
      <c r="Z34" s="418"/>
      <c r="AA34" s="419"/>
      <c r="AB34" s="561" t="s">
        <v>182</v>
      </c>
      <c r="AC34" s="561"/>
      <c r="AD34" s="561"/>
      <c r="AE34" s="216">
        <v>100</v>
      </c>
      <c r="AF34" s="217"/>
      <c r="AG34" s="217"/>
      <c r="AH34" s="217"/>
      <c r="AI34" s="216">
        <v>100</v>
      </c>
      <c r="AJ34" s="217"/>
      <c r="AK34" s="217"/>
      <c r="AL34" s="217"/>
      <c r="AM34" s="216">
        <v>100</v>
      </c>
      <c r="AN34" s="217"/>
      <c r="AO34" s="217"/>
      <c r="AP34" s="217"/>
      <c r="AQ34" s="339" t="s">
        <v>556</v>
      </c>
      <c r="AR34" s="206"/>
      <c r="AS34" s="206"/>
      <c r="AT34" s="340"/>
      <c r="AU34" s="217" t="s">
        <v>556</v>
      </c>
      <c r="AV34" s="217"/>
      <c r="AW34" s="217"/>
      <c r="AX34" s="219"/>
    </row>
    <row r="35" spans="1:50" ht="23.25" customHeight="1" x14ac:dyDescent="0.2">
      <c r="A35" s="224" t="s">
        <v>373</v>
      </c>
      <c r="B35" s="225"/>
      <c r="C35" s="225"/>
      <c r="D35" s="225"/>
      <c r="E35" s="225"/>
      <c r="F35" s="226"/>
      <c r="G35" s="230" t="s">
        <v>567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72" t="s">
        <v>343</v>
      </c>
      <c r="B37" s="773"/>
      <c r="C37" s="773"/>
      <c r="D37" s="773"/>
      <c r="E37" s="773"/>
      <c r="F37" s="774"/>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385</v>
      </c>
      <c r="AF37" s="243"/>
      <c r="AG37" s="243"/>
      <c r="AH37" s="244"/>
      <c r="AI37" s="242" t="s">
        <v>383</v>
      </c>
      <c r="AJ37" s="243"/>
      <c r="AK37" s="243"/>
      <c r="AL37" s="244"/>
      <c r="AM37" s="248" t="s">
        <v>412</v>
      </c>
      <c r="AN37" s="248"/>
      <c r="AO37" s="248"/>
      <c r="AP37" s="248"/>
      <c r="AQ37" s="150" t="s">
        <v>234</v>
      </c>
      <c r="AR37" s="151"/>
      <c r="AS37" s="151"/>
      <c r="AT37" s="152"/>
      <c r="AU37" s="413" t="s">
        <v>134</v>
      </c>
      <c r="AV37" s="413"/>
      <c r="AW37" s="413"/>
      <c r="AX37" s="940"/>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92"/>
      <c r="AR38" s="199"/>
      <c r="AS38" s="132" t="s">
        <v>235</v>
      </c>
      <c r="AT38" s="133"/>
      <c r="AU38" s="198"/>
      <c r="AV38" s="198"/>
      <c r="AW38" s="397" t="s">
        <v>181</v>
      </c>
      <c r="AX38" s="398"/>
    </row>
    <row r="39" spans="1:50" ht="23.25" hidden="1" customHeight="1" x14ac:dyDescent="0.2">
      <c r="A39" s="402"/>
      <c r="B39" s="400"/>
      <c r="C39" s="400"/>
      <c r="D39" s="400"/>
      <c r="E39" s="400"/>
      <c r="F39" s="401"/>
      <c r="G39" s="566"/>
      <c r="H39" s="567"/>
      <c r="I39" s="567"/>
      <c r="J39" s="567"/>
      <c r="K39" s="567"/>
      <c r="L39" s="567"/>
      <c r="M39" s="567"/>
      <c r="N39" s="567"/>
      <c r="O39" s="568"/>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2">
      <c r="A40" s="403"/>
      <c r="B40" s="404"/>
      <c r="C40" s="404"/>
      <c r="D40" s="404"/>
      <c r="E40" s="404"/>
      <c r="F40" s="405"/>
      <c r="G40" s="569"/>
      <c r="H40" s="570"/>
      <c r="I40" s="570"/>
      <c r="J40" s="570"/>
      <c r="K40" s="570"/>
      <c r="L40" s="570"/>
      <c r="M40" s="570"/>
      <c r="N40" s="570"/>
      <c r="O40" s="571"/>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2">
      <c r="A41" s="406"/>
      <c r="B41" s="407"/>
      <c r="C41" s="407"/>
      <c r="D41" s="407"/>
      <c r="E41" s="407"/>
      <c r="F41" s="408"/>
      <c r="G41" s="572"/>
      <c r="H41" s="573"/>
      <c r="I41" s="573"/>
      <c r="J41" s="573"/>
      <c r="K41" s="573"/>
      <c r="L41" s="573"/>
      <c r="M41" s="573"/>
      <c r="N41" s="573"/>
      <c r="O41" s="574"/>
      <c r="P41" s="110"/>
      <c r="Q41" s="110"/>
      <c r="R41" s="110"/>
      <c r="S41" s="110"/>
      <c r="T41" s="110"/>
      <c r="U41" s="110"/>
      <c r="V41" s="110"/>
      <c r="W41" s="110"/>
      <c r="X41" s="111"/>
      <c r="Y41" s="417" t="s">
        <v>13</v>
      </c>
      <c r="Z41" s="418"/>
      <c r="AA41" s="419"/>
      <c r="AB41" s="561" t="s">
        <v>182</v>
      </c>
      <c r="AC41" s="561"/>
      <c r="AD41" s="5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2">
      <c r="A42" s="224" t="s">
        <v>373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2" t="s">
        <v>343</v>
      </c>
      <c r="B44" s="773"/>
      <c r="C44" s="773"/>
      <c r="D44" s="773"/>
      <c r="E44" s="773"/>
      <c r="F44" s="774"/>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385</v>
      </c>
      <c r="AF44" s="243"/>
      <c r="AG44" s="243"/>
      <c r="AH44" s="244"/>
      <c r="AI44" s="242" t="s">
        <v>383</v>
      </c>
      <c r="AJ44" s="243"/>
      <c r="AK44" s="243"/>
      <c r="AL44" s="244"/>
      <c r="AM44" s="248" t="s">
        <v>412</v>
      </c>
      <c r="AN44" s="248"/>
      <c r="AO44" s="248"/>
      <c r="AP44" s="248"/>
      <c r="AQ44" s="150" t="s">
        <v>234</v>
      </c>
      <c r="AR44" s="151"/>
      <c r="AS44" s="151"/>
      <c r="AT44" s="152"/>
      <c r="AU44" s="413" t="s">
        <v>134</v>
      </c>
      <c r="AV44" s="413"/>
      <c r="AW44" s="413"/>
      <c r="AX44" s="940"/>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92"/>
      <c r="AR45" s="199"/>
      <c r="AS45" s="132" t="s">
        <v>235</v>
      </c>
      <c r="AT45" s="133"/>
      <c r="AU45" s="198"/>
      <c r="AV45" s="198"/>
      <c r="AW45" s="397" t="s">
        <v>181</v>
      </c>
      <c r="AX45" s="398"/>
    </row>
    <row r="46" spans="1:50" ht="23.25" hidden="1" customHeight="1" x14ac:dyDescent="0.2">
      <c r="A46" s="402"/>
      <c r="B46" s="400"/>
      <c r="C46" s="400"/>
      <c r="D46" s="400"/>
      <c r="E46" s="400"/>
      <c r="F46" s="401"/>
      <c r="G46" s="566"/>
      <c r="H46" s="567"/>
      <c r="I46" s="567"/>
      <c r="J46" s="567"/>
      <c r="K46" s="567"/>
      <c r="L46" s="567"/>
      <c r="M46" s="567"/>
      <c r="N46" s="567"/>
      <c r="O46" s="568"/>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2">
      <c r="A47" s="403"/>
      <c r="B47" s="404"/>
      <c r="C47" s="404"/>
      <c r="D47" s="404"/>
      <c r="E47" s="404"/>
      <c r="F47" s="405"/>
      <c r="G47" s="569"/>
      <c r="H47" s="570"/>
      <c r="I47" s="570"/>
      <c r="J47" s="570"/>
      <c r="K47" s="570"/>
      <c r="L47" s="570"/>
      <c r="M47" s="570"/>
      <c r="N47" s="570"/>
      <c r="O47" s="571"/>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2">
      <c r="A48" s="406"/>
      <c r="B48" s="407"/>
      <c r="C48" s="407"/>
      <c r="D48" s="407"/>
      <c r="E48" s="407"/>
      <c r="F48" s="408"/>
      <c r="G48" s="572"/>
      <c r="H48" s="573"/>
      <c r="I48" s="573"/>
      <c r="J48" s="573"/>
      <c r="K48" s="573"/>
      <c r="L48" s="573"/>
      <c r="M48" s="573"/>
      <c r="N48" s="573"/>
      <c r="O48" s="574"/>
      <c r="P48" s="110"/>
      <c r="Q48" s="110"/>
      <c r="R48" s="110"/>
      <c r="S48" s="110"/>
      <c r="T48" s="110"/>
      <c r="U48" s="110"/>
      <c r="V48" s="110"/>
      <c r="W48" s="110"/>
      <c r="X48" s="111"/>
      <c r="Y48" s="417" t="s">
        <v>13</v>
      </c>
      <c r="Z48" s="418"/>
      <c r="AA48" s="419"/>
      <c r="AB48" s="561" t="s">
        <v>182</v>
      </c>
      <c r="AC48" s="561"/>
      <c r="AD48" s="5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2">
      <c r="A49" s="224" t="s">
        <v>373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343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385</v>
      </c>
      <c r="AF51" s="243"/>
      <c r="AG51" s="243"/>
      <c r="AH51" s="244"/>
      <c r="AI51" s="242" t="s">
        <v>383</v>
      </c>
      <c r="AJ51" s="243"/>
      <c r="AK51" s="243"/>
      <c r="AL51" s="244"/>
      <c r="AM51" s="248" t="s">
        <v>412</v>
      </c>
      <c r="AN51" s="248"/>
      <c r="AO51" s="248"/>
      <c r="AP51" s="248"/>
      <c r="AQ51" s="150" t="s">
        <v>234</v>
      </c>
      <c r="AR51" s="151"/>
      <c r="AS51" s="151"/>
      <c r="AT51" s="152"/>
      <c r="AU51" s="954" t="s">
        <v>134</v>
      </c>
      <c r="AV51" s="954"/>
      <c r="AW51" s="954"/>
      <c r="AX51" s="955"/>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92"/>
      <c r="AR52" s="199"/>
      <c r="AS52" s="132" t="s">
        <v>235</v>
      </c>
      <c r="AT52" s="133"/>
      <c r="AU52" s="198"/>
      <c r="AV52" s="198"/>
      <c r="AW52" s="397" t="s">
        <v>181</v>
      </c>
      <c r="AX52" s="398"/>
    </row>
    <row r="53" spans="1:50" ht="23.25" hidden="1" customHeight="1" x14ac:dyDescent="0.2">
      <c r="A53" s="402"/>
      <c r="B53" s="400"/>
      <c r="C53" s="400"/>
      <c r="D53" s="400"/>
      <c r="E53" s="400"/>
      <c r="F53" s="401"/>
      <c r="G53" s="566"/>
      <c r="H53" s="567"/>
      <c r="I53" s="567"/>
      <c r="J53" s="567"/>
      <c r="K53" s="567"/>
      <c r="L53" s="567"/>
      <c r="M53" s="567"/>
      <c r="N53" s="567"/>
      <c r="O53" s="568"/>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2">
      <c r="A54" s="403"/>
      <c r="B54" s="404"/>
      <c r="C54" s="404"/>
      <c r="D54" s="404"/>
      <c r="E54" s="404"/>
      <c r="F54" s="405"/>
      <c r="G54" s="569"/>
      <c r="H54" s="570"/>
      <c r="I54" s="570"/>
      <c r="J54" s="570"/>
      <c r="K54" s="570"/>
      <c r="L54" s="570"/>
      <c r="M54" s="570"/>
      <c r="N54" s="570"/>
      <c r="O54" s="571"/>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2">
      <c r="A55" s="406"/>
      <c r="B55" s="407"/>
      <c r="C55" s="407"/>
      <c r="D55" s="407"/>
      <c r="E55" s="407"/>
      <c r="F55" s="408"/>
      <c r="G55" s="572"/>
      <c r="H55" s="573"/>
      <c r="I55" s="573"/>
      <c r="J55" s="573"/>
      <c r="K55" s="573"/>
      <c r="L55" s="573"/>
      <c r="M55" s="573"/>
      <c r="N55" s="573"/>
      <c r="O55" s="574"/>
      <c r="P55" s="110"/>
      <c r="Q55" s="110"/>
      <c r="R55" s="110"/>
      <c r="S55" s="110"/>
      <c r="T55" s="110"/>
      <c r="U55" s="110"/>
      <c r="V55" s="110"/>
      <c r="W55" s="110"/>
      <c r="X55" s="111"/>
      <c r="Y55" s="417" t="s">
        <v>13</v>
      </c>
      <c r="Z55" s="418"/>
      <c r="AA55" s="419"/>
      <c r="AB55" s="596" t="s">
        <v>14</v>
      </c>
      <c r="AC55" s="596"/>
      <c r="AD55" s="596"/>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2">
      <c r="A56" s="224" t="s">
        <v>373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343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385</v>
      </c>
      <c r="AF58" s="243"/>
      <c r="AG58" s="243"/>
      <c r="AH58" s="244"/>
      <c r="AI58" s="242" t="s">
        <v>383</v>
      </c>
      <c r="AJ58" s="243"/>
      <c r="AK58" s="243"/>
      <c r="AL58" s="244"/>
      <c r="AM58" s="248" t="s">
        <v>412</v>
      </c>
      <c r="AN58" s="248"/>
      <c r="AO58" s="248"/>
      <c r="AP58" s="248"/>
      <c r="AQ58" s="150" t="s">
        <v>234</v>
      </c>
      <c r="AR58" s="151"/>
      <c r="AS58" s="151"/>
      <c r="AT58" s="152"/>
      <c r="AU58" s="954" t="s">
        <v>134</v>
      </c>
      <c r="AV58" s="954"/>
      <c r="AW58" s="954"/>
      <c r="AX58" s="955"/>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92"/>
      <c r="AR59" s="199"/>
      <c r="AS59" s="132" t="s">
        <v>235</v>
      </c>
      <c r="AT59" s="133"/>
      <c r="AU59" s="198"/>
      <c r="AV59" s="198"/>
      <c r="AW59" s="397" t="s">
        <v>181</v>
      </c>
      <c r="AX59" s="398"/>
    </row>
    <row r="60" spans="1:50" ht="23.25" hidden="1" customHeight="1" x14ac:dyDescent="0.2">
      <c r="A60" s="402"/>
      <c r="B60" s="400"/>
      <c r="C60" s="400"/>
      <c r="D60" s="400"/>
      <c r="E60" s="400"/>
      <c r="F60" s="401"/>
      <c r="G60" s="566"/>
      <c r="H60" s="567"/>
      <c r="I60" s="567"/>
      <c r="J60" s="567"/>
      <c r="K60" s="567"/>
      <c r="L60" s="567"/>
      <c r="M60" s="567"/>
      <c r="N60" s="567"/>
      <c r="O60" s="568"/>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3"/>
      <c r="B61" s="404"/>
      <c r="C61" s="404"/>
      <c r="D61" s="404"/>
      <c r="E61" s="404"/>
      <c r="F61" s="405"/>
      <c r="G61" s="569"/>
      <c r="H61" s="570"/>
      <c r="I61" s="570"/>
      <c r="J61" s="570"/>
      <c r="K61" s="570"/>
      <c r="L61" s="570"/>
      <c r="M61" s="570"/>
      <c r="N61" s="570"/>
      <c r="O61" s="571"/>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3"/>
      <c r="B62" s="404"/>
      <c r="C62" s="404"/>
      <c r="D62" s="404"/>
      <c r="E62" s="404"/>
      <c r="F62" s="405"/>
      <c r="G62" s="572"/>
      <c r="H62" s="573"/>
      <c r="I62" s="573"/>
      <c r="J62" s="573"/>
      <c r="K62" s="573"/>
      <c r="L62" s="573"/>
      <c r="M62" s="573"/>
      <c r="N62" s="573"/>
      <c r="O62" s="574"/>
      <c r="P62" s="110"/>
      <c r="Q62" s="110"/>
      <c r="R62" s="110"/>
      <c r="S62" s="110"/>
      <c r="T62" s="110"/>
      <c r="U62" s="110"/>
      <c r="V62" s="110"/>
      <c r="W62" s="110"/>
      <c r="X62" s="111"/>
      <c r="Y62" s="417" t="s">
        <v>13</v>
      </c>
      <c r="Z62" s="418"/>
      <c r="AA62" s="419"/>
      <c r="AB62" s="561" t="s">
        <v>14</v>
      </c>
      <c r="AC62" s="561"/>
      <c r="AD62" s="5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373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344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339</v>
      </c>
      <c r="X65" s="490"/>
      <c r="Y65" s="493"/>
      <c r="Z65" s="493"/>
      <c r="AA65" s="494"/>
      <c r="AB65" s="236" t="s">
        <v>11</v>
      </c>
      <c r="AC65" s="237"/>
      <c r="AD65" s="238"/>
      <c r="AE65" s="242" t="s">
        <v>385</v>
      </c>
      <c r="AF65" s="243"/>
      <c r="AG65" s="243"/>
      <c r="AH65" s="244"/>
      <c r="AI65" s="242" t="s">
        <v>383</v>
      </c>
      <c r="AJ65" s="243"/>
      <c r="AK65" s="243"/>
      <c r="AL65" s="244"/>
      <c r="AM65" s="248" t="s">
        <v>412</v>
      </c>
      <c r="AN65" s="248"/>
      <c r="AO65" s="248"/>
      <c r="AP65" s="248"/>
      <c r="AQ65" s="236" t="s">
        <v>234</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342</v>
      </c>
      <c r="AX66" s="252"/>
    </row>
    <row r="67" spans="1:50" ht="23.25" hidden="1" customHeight="1" x14ac:dyDescent="0.2">
      <c r="A67" s="477"/>
      <c r="B67" s="478"/>
      <c r="C67" s="478"/>
      <c r="D67" s="478"/>
      <c r="E67" s="478"/>
      <c r="F67" s="479"/>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349</v>
      </c>
      <c r="B70" s="478"/>
      <c r="C70" s="478"/>
      <c r="D70" s="478"/>
      <c r="E70" s="478"/>
      <c r="F70" s="479"/>
      <c r="G70" s="254" t="s">
        <v>237</v>
      </c>
      <c r="H70" s="305"/>
      <c r="I70" s="305"/>
      <c r="J70" s="305"/>
      <c r="K70" s="305"/>
      <c r="L70" s="305"/>
      <c r="M70" s="305"/>
      <c r="N70" s="305"/>
      <c r="O70" s="305"/>
      <c r="P70" s="305"/>
      <c r="Q70" s="305"/>
      <c r="R70" s="305"/>
      <c r="S70" s="305"/>
      <c r="T70" s="305"/>
      <c r="U70" s="305"/>
      <c r="V70" s="305"/>
      <c r="W70" s="308" t="s">
        <v>362</v>
      </c>
      <c r="X70" s="309"/>
      <c r="Y70" s="268" t="s">
        <v>12</v>
      </c>
      <c r="Z70" s="268"/>
      <c r="AA70" s="269"/>
      <c r="AB70" s="270" t="s">
        <v>363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344</v>
      </c>
      <c r="B73" s="509"/>
      <c r="C73" s="509"/>
      <c r="D73" s="509"/>
      <c r="E73" s="509"/>
      <c r="F73" s="510"/>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385</v>
      </c>
      <c r="AF73" s="243"/>
      <c r="AG73" s="243"/>
      <c r="AH73" s="244"/>
      <c r="AI73" s="242" t="s">
        <v>383</v>
      </c>
      <c r="AJ73" s="243"/>
      <c r="AK73" s="243"/>
      <c r="AL73" s="244"/>
      <c r="AM73" s="248" t="s">
        <v>412</v>
      </c>
      <c r="AN73" s="248"/>
      <c r="AO73" s="248"/>
      <c r="AP73" s="248"/>
      <c r="AQ73" s="158" t="s">
        <v>234</v>
      </c>
      <c r="AR73" s="129"/>
      <c r="AS73" s="129"/>
      <c r="AT73" s="130"/>
      <c r="AU73" s="134" t="s">
        <v>134</v>
      </c>
      <c r="AV73" s="135"/>
      <c r="AW73" s="135"/>
      <c r="AX73" s="136"/>
    </row>
    <row r="74" spans="1:50" ht="18.75" hidden="1" customHeight="1" x14ac:dyDescent="0.2">
      <c r="A74" s="511"/>
      <c r="B74" s="512"/>
      <c r="C74" s="512"/>
      <c r="D74" s="512"/>
      <c r="E74" s="512"/>
      <c r="F74" s="513"/>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235</v>
      </c>
      <c r="AT74" s="133"/>
      <c r="AU74" s="592"/>
      <c r="AV74" s="199"/>
      <c r="AW74" s="132" t="s">
        <v>181</v>
      </c>
      <c r="AX74" s="194"/>
    </row>
    <row r="75" spans="1:50" ht="23.25" hidden="1" customHeight="1" x14ac:dyDescent="0.2">
      <c r="A75" s="511"/>
      <c r="B75" s="512"/>
      <c r="C75" s="512"/>
      <c r="D75" s="512"/>
      <c r="E75" s="512"/>
      <c r="F75" s="513"/>
      <c r="G75" s="611"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1"/>
      <c r="B76" s="512"/>
      <c r="C76" s="512"/>
      <c r="D76" s="512"/>
      <c r="E76" s="512"/>
      <c r="F76" s="513"/>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1"/>
      <c r="B77" s="512"/>
      <c r="C77" s="512"/>
      <c r="D77" s="512"/>
      <c r="E77" s="512"/>
      <c r="F77" s="513"/>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920"/>
      <c r="AF77" s="921"/>
      <c r="AG77" s="921"/>
      <c r="AH77" s="921"/>
      <c r="AI77" s="920"/>
      <c r="AJ77" s="921"/>
      <c r="AK77" s="921"/>
      <c r="AL77" s="921"/>
      <c r="AM77" s="920"/>
      <c r="AN77" s="921"/>
      <c r="AO77" s="921"/>
      <c r="AP77" s="921"/>
      <c r="AQ77" s="339"/>
      <c r="AR77" s="206"/>
      <c r="AS77" s="206"/>
      <c r="AT77" s="340"/>
      <c r="AU77" s="217"/>
      <c r="AV77" s="217"/>
      <c r="AW77" s="217"/>
      <c r="AX77" s="219"/>
    </row>
    <row r="78" spans="1:50" ht="69.75" hidden="1" customHeight="1" x14ac:dyDescent="0.2">
      <c r="A78" s="333" t="s">
        <v>376</v>
      </c>
      <c r="B78" s="334"/>
      <c r="C78" s="334"/>
      <c r="D78" s="334"/>
      <c r="E78" s="331" t="s">
        <v>322</v>
      </c>
      <c r="F78" s="332"/>
      <c r="G78" s="56" t="s">
        <v>237</v>
      </c>
      <c r="H78" s="589"/>
      <c r="I78" s="590"/>
      <c r="J78" s="590"/>
      <c r="K78" s="590"/>
      <c r="L78" s="590"/>
      <c r="M78" s="590"/>
      <c r="N78" s="590"/>
      <c r="O78" s="591"/>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2">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338</v>
      </c>
      <c r="AP79" s="277"/>
      <c r="AQ79" s="277"/>
      <c r="AR79" s="80" t="s">
        <v>336</v>
      </c>
      <c r="AS79" s="276"/>
      <c r="AT79" s="277"/>
      <c r="AU79" s="277"/>
      <c r="AV79" s="277"/>
      <c r="AW79" s="277"/>
      <c r="AX79" s="1010"/>
    </row>
    <row r="80" spans="1:50" ht="18.75" hidden="1" customHeight="1" x14ac:dyDescent="0.2">
      <c r="A80" s="891" t="s">
        <v>147</v>
      </c>
      <c r="B80" s="526" t="s">
        <v>335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424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9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92"/>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91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915"/>
    </row>
    <row r="83" spans="1:60" ht="22.5" hidden="1" customHeight="1" x14ac:dyDescent="0.2">
      <c r="A83" s="892"/>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91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917"/>
    </row>
    <row r="84" spans="1:60" ht="19.5" hidden="1" customHeight="1" x14ac:dyDescent="0.2">
      <c r="A84" s="892"/>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91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19"/>
    </row>
    <row r="85" spans="1:60" ht="18.75" hidden="1" customHeight="1" x14ac:dyDescent="0.2">
      <c r="A85" s="89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385</v>
      </c>
      <c r="AF85" s="243"/>
      <c r="AG85" s="243"/>
      <c r="AH85" s="244"/>
      <c r="AI85" s="242" t="s">
        <v>383</v>
      </c>
      <c r="AJ85" s="243"/>
      <c r="AK85" s="243"/>
      <c r="AL85" s="244"/>
      <c r="AM85" s="248" t="s">
        <v>412</v>
      </c>
      <c r="AN85" s="248"/>
      <c r="AO85" s="248"/>
      <c r="AP85" s="248"/>
      <c r="AQ85" s="158" t="s">
        <v>234</v>
      </c>
      <c r="AR85" s="129"/>
      <c r="AS85" s="129"/>
      <c r="AT85" s="130"/>
      <c r="AU85" s="535" t="s">
        <v>134</v>
      </c>
      <c r="AV85" s="535"/>
      <c r="AW85" s="535"/>
      <c r="AX85" s="536"/>
      <c r="AY85" s="10"/>
      <c r="AZ85" s="10"/>
      <c r="BA85" s="10"/>
      <c r="BB85" s="10"/>
      <c r="BC85" s="10"/>
    </row>
    <row r="86" spans="1:60" ht="18.75" hidden="1" customHeight="1" x14ac:dyDescent="0.2">
      <c r="A86" s="89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7" t="s">
        <v>181</v>
      </c>
      <c r="AX86" s="398"/>
      <c r="AY86" s="10"/>
      <c r="AZ86" s="10"/>
      <c r="BA86" s="10"/>
      <c r="BB86" s="10"/>
      <c r="BC86" s="10"/>
      <c r="BD86" s="10"/>
      <c r="BE86" s="10"/>
      <c r="BF86" s="10"/>
      <c r="BG86" s="10"/>
      <c r="BH86" s="10"/>
    </row>
    <row r="87" spans="1:60" ht="23.25" hidden="1" customHeight="1" x14ac:dyDescent="0.2">
      <c r="A87" s="89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3" t="s">
        <v>62</v>
      </c>
      <c r="Z87" s="564"/>
      <c r="AA87" s="565"/>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9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2">
      <c r="A89" s="892"/>
      <c r="B89" s="531"/>
      <c r="C89" s="531"/>
      <c r="D89" s="531"/>
      <c r="E89" s="531"/>
      <c r="F89" s="532"/>
      <c r="G89" s="109"/>
      <c r="H89" s="110"/>
      <c r="I89" s="110"/>
      <c r="J89" s="110"/>
      <c r="K89" s="110"/>
      <c r="L89" s="110"/>
      <c r="M89" s="110"/>
      <c r="N89" s="110"/>
      <c r="O89" s="111"/>
      <c r="P89" s="175"/>
      <c r="Q89" s="175"/>
      <c r="R89" s="175"/>
      <c r="S89" s="175"/>
      <c r="T89" s="175"/>
      <c r="U89" s="175"/>
      <c r="V89" s="175"/>
      <c r="W89" s="175"/>
      <c r="X89" s="562"/>
      <c r="Y89" s="460" t="s">
        <v>13</v>
      </c>
      <c r="Z89" s="461"/>
      <c r="AA89" s="462"/>
      <c r="AB89" s="596" t="s">
        <v>14</v>
      </c>
      <c r="AC89" s="596"/>
      <c r="AD89" s="596"/>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2">
      <c r="A90" s="89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385</v>
      </c>
      <c r="AF90" s="243"/>
      <c r="AG90" s="243"/>
      <c r="AH90" s="244"/>
      <c r="AI90" s="242" t="s">
        <v>383</v>
      </c>
      <c r="AJ90" s="243"/>
      <c r="AK90" s="243"/>
      <c r="AL90" s="244"/>
      <c r="AM90" s="248" t="s">
        <v>412</v>
      </c>
      <c r="AN90" s="248"/>
      <c r="AO90" s="248"/>
      <c r="AP90" s="248"/>
      <c r="AQ90" s="158" t="s">
        <v>234</v>
      </c>
      <c r="AR90" s="129"/>
      <c r="AS90" s="129"/>
      <c r="AT90" s="130"/>
      <c r="AU90" s="535" t="s">
        <v>134</v>
      </c>
      <c r="AV90" s="535"/>
      <c r="AW90" s="535"/>
      <c r="AX90" s="536"/>
    </row>
    <row r="91" spans="1:60" ht="18.75" hidden="1" customHeight="1" x14ac:dyDescent="0.2">
      <c r="A91" s="89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7" t="s">
        <v>181</v>
      </c>
      <c r="AX91" s="398"/>
      <c r="AY91" s="10"/>
      <c r="AZ91" s="10"/>
      <c r="BA91" s="10"/>
      <c r="BB91" s="10"/>
      <c r="BC91" s="10"/>
    </row>
    <row r="92" spans="1:60" ht="23.25" hidden="1" customHeight="1" x14ac:dyDescent="0.2">
      <c r="A92" s="89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3" t="s">
        <v>62</v>
      </c>
      <c r="Z92" s="564"/>
      <c r="AA92" s="565"/>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2">
      <c r="A93" s="89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2">
      <c r="A94" s="892"/>
      <c r="B94" s="531"/>
      <c r="C94" s="531"/>
      <c r="D94" s="531"/>
      <c r="E94" s="531"/>
      <c r="F94" s="532"/>
      <c r="G94" s="109"/>
      <c r="H94" s="110"/>
      <c r="I94" s="110"/>
      <c r="J94" s="110"/>
      <c r="K94" s="110"/>
      <c r="L94" s="110"/>
      <c r="M94" s="110"/>
      <c r="N94" s="110"/>
      <c r="O94" s="111"/>
      <c r="P94" s="175"/>
      <c r="Q94" s="175"/>
      <c r="R94" s="175"/>
      <c r="S94" s="175"/>
      <c r="T94" s="175"/>
      <c r="U94" s="175"/>
      <c r="V94" s="175"/>
      <c r="W94" s="175"/>
      <c r="X94" s="562"/>
      <c r="Y94" s="460" t="s">
        <v>13</v>
      </c>
      <c r="Z94" s="461"/>
      <c r="AA94" s="462"/>
      <c r="AB94" s="596" t="s">
        <v>14</v>
      </c>
      <c r="AC94" s="596"/>
      <c r="AD94" s="596"/>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2">
      <c r="A95" s="89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385</v>
      </c>
      <c r="AF95" s="243"/>
      <c r="AG95" s="243"/>
      <c r="AH95" s="244"/>
      <c r="AI95" s="242" t="s">
        <v>383</v>
      </c>
      <c r="AJ95" s="243"/>
      <c r="AK95" s="243"/>
      <c r="AL95" s="244"/>
      <c r="AM95" s="248" t="s">
        <v>412</v>
      </c>
      <c r="AN95" s="248"/>
      <c r="AO95" s="248"/>
      <c r="AP95" s="248"/>
      <c r="AQ95" s="158" t="s">
        <v>234</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2">
      <c r="A96" s="89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7" t="s">
        <v>181</v>
      </c>
      <c r="AX96" s="398"/>
    </row>
    <row r="97" spans="1:60" ht="23.25" hidden="1" customHeight="1" x14ac:dyDescent="0.2">
      <c r="A97" s="89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3" t="s">
        <v>62</v>
      </c>
      <c r="Z97" s="564"/>
      <c r="AA97" s="565"/>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2">
      <c r="A98" s="89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5">
      <c r="A99" s="893"/>
      <c r="B99" s="432"/>
      <c r="C99" s="432"/>
      <c r="D99" s="432"/>
      <c r="E99" s="432"/>
      <c r="F99" s="433"/>
      <c r="G99" s="582"/>
      <c r="H99" s="214"/>
      <c r="I99" s="214"/>
      <c r="J99" s="214"/>
      <c r="K99" s="214"/>
      <c r="L99" s="214"/>
      <c r="M99" s="214"/>
      <c r="N99" s="214"/>
      <c r="O99" s="583"/>
      <c r="P99" s="520"/>
      <c r="Q99" s="520"/>
      <c r="R99" s="520"/>
      <c r="S99" s="520"/>
      <c r="T99" s="520"/>
      <c r="U99" s="520"/>
      <c r="V99" s="520"/>
      <c r="W99" s="520"/>
      <c r="X99" s="521"/>
      <c r="Y99" s="925" t="s">
        <v>13</v>
      </c>
      <c r="Z99" s="926"/>
      <c r="AA99" s="927"/>
      <c r="AB99" s="922" t="s">
        <v>14</v>
      </c>
      <c r="AC99" s="923"/>
      <c r="AD99" s="92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2">
      <c r="A100" s="503" t="s">
        <v>345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81"/>
      <c r="Z100" s="882"/>
      <c r="AA100" s="883"/>
      <c r="AB100" s="483" t="s">
        <v>11</v>
      </c>
      <c r="AC100" s="483"/>
      <c r="AD100" s="483"/>
      <c r="AE100" s="541" t="s">
        <v>385</v>
      </c>
      <c r="AF100" s="542"/>
      <c r="AG100" s="542"/>
      <c r="AH100" s="543"/>
      <c r="AI100" s="541" t="s">
        <v>405</v>
      </c>
      <c r="AJ100" s="542"/>
      <c r="AK100" s="542"/>
      <c r="AL100" s="543"/>
      <c r="AM100" s="541" t="s">
        <v>412</v>
      </c>
      <c r="AN100" s="542"/>
      <c r="AO100" s="542"/>
      <c r="AP100" s="543"/>
      <c r="AQ100" s="318" t="s">
        <v>425</v>
      </c>
      <c r="AR100" s="319"/>
      <c r="AS100" s="319"/>
      <c r="AT100" s="320"/>
      <c r="AU100" s="318" t="s">
        <v>426</v>
      </c>
      <c r="AV100" s="319"/>
      <c r="AW100" s="319"/>
      <c r="AX100" s="321"/>
    </row>
    <row r="101" spans="1:60" ht="39.9" customHeight="1" x14ac:dyDescent="0.2">
      <c r="A101" s="424"/>
      <c r="B101" s="425"/>
      <c r="C101" s="425"/>
      <c r="D101" s="425"/>
      <c r="E101" s="425"/>
      <c r="F101" s="426"/>
      <c r="G101" s="104" t="s">
        <v>568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565</v>
      </c>
      <c r="AC101" s="463"/>
      <c r="AD101" s="463"/>
      <c r="AE101" s="216">
        <v>67</v>
      </c>
      <c r="AF101" s="217"/>
      <c r="AG101" s="217"/>
      <c r="AH101" s="218"/>
      <c r="AI101" s="216">
        <v>64</v>
      </c>
      <c r="AJ101" s="217"/>
      <c r="AK101" s="217"/>
      <c r="AL101" s="218"/>
      <c r="AM101" s="216">
        <v>52</v>
      </c>
      <c r="AN101" s="217"/>
      <c r="AO101" s="217"/>
      <c r="AP101" s="218"/>
      <c r="AQ101" s="216" t="s">
        <v>569</v>
      </c>
      <c r="AR101" s="217"/>
      <c r="AS101" s="217"/>
      <c r="AT101" s="218"/>
      <c r="AU101" s="217" t="s">
        <v>575</v>
      </c>
      <c r="AV101" s="217"/>
      <c r="AW101" s="217"/>
      <c r="AX101" s="219"/>
    </row>
    <row r="102" spans="1:60" ht="39.9"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565</v>
      </c>
      <c r="AC102" s="463"/>
      <c r="AD102" s="463"/>
      <c r="AE102" s="420">
        <v>55</v>
      </c>
      <c r="AF102" s="420"/>
      <c r="AG102" s="420"/>
      <c r="AH102" s="420"/>
      <c r="AI102" s="216">
        <v>53</v>
      </c>
      <c r="AJ102" s="217"/>
      <c r="AK102" s="217"/>
      <c r="AL102" s="218"/>
      <c r="AM102" s="271">
        <v>44</v>
      </c>
      <c r="AN102" s="272"/>
      <c r="AO102" s="272"/>
      <c r="AP102" s="317"/>
      <c r="AQ102" s="271">
        <v>54</v>
      </c>
      <c r="AR102" s="272"/>
      <c r="AS102" s="272"/>
      <c r="AT102" s="317"/>
      <c r="AU102" s="217" t="s">
        <v>575</v>
      </c>
      <c r="AV102" s="217"/>
      <c r="AW102" s="217"/>
      <c r="AX102" s="219"/>
    </row>
    <row r="103" spans="1:60" ht="31.5" hidden="1" customHeight="1" x14ac:dyDescent="0.2">
      <c r="A103" s="421" t="s">
        <v>345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385</v>
      </c>
      <c r="AF103" s="418"/>
      <c r="AG103" s="418"/>
      <c r="AH103" s="419"/>
      <c r="AI103" s="417" t="s">
        <v>383</v>
      </c>
      <c r="AJ103" s="418"/>
      <c r="AK103" s="418"/>
      <c r="AL103" s="419"/>
      <c r="AM103" s="417" t="s">
        <v>412</v>
      </c>
      <c r="AN103" s="418"/>
      <c r="AO103" s="418"/>
      <c r="AP103" s="419"/>
      <c r="AQ103" s="282" t="s">
        <v>425</v>
      </c>
      <c r="AR103" s="283"/>
      <c r="AS103" s="283"/>
      <c r="AT103" s="322"/>
      <c r="AU103" s="282" t="s">
        <v>426</v>
      </c>
      <c r="AV103" s="283"/>
      <c r="AW103" s="283"/>
      <c r="AX103" s="284"/>
    </row>
    <row r="104" spans="1:60" ht="23.25" hidden="1" customHeight="1" x14ac:dyDescent="0.2">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50"/>
      <c r="AC104" s="551"/>
      <c r="AD104" s="55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3"/>
      <c r="AA105" s="554"/>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
      <c r="A106" s="421" t="s">
        <v>345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385</v>
      </c>
      <c r="AF106" s="418"/>
      <c r="AG106" s="418"/>
      <c r="AH106" s="419"/>
      <c r="AI106" s="417" t="s">
        <v>383</v>
      </c>
      <c r="AJ106" s="418"/>
      <c r="AK106" s="418"/>
      <c r="AL106" s="419"/>
      <c r="AM106" s="417" t="s">
        <v>412</v>
      </c>
      <c r="AN106" s="418"/>
      <c r="AO106" s="418"/>
      <c r="AP106" s="419"/>
      <c r="AQ106" s="282" t="s">
        <v>425</v>
      </c>
      <c r="AR106" s="283"/>
      <c r="AS106" s="283"/>
      <c r="AT106" s="322"/>
      <c r="AU106" s="282" t="s">
        <v>426</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50"/>
      <c r="AC107" s="551"/>
      <c r="AD107" s="552"/>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3"/>
      <c r="AA108" s="554"/>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345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385</v>
      </c>
      <c r="AF109" s="418"/>
      <c r="AG109" s="418"/>
      <c r="AH109" s="419"/>
      <c r="AI109" s="417" t="s">
        <v>383</v>
      </c>
      <c r="AJ109" s="418"/>
      <c r="AK109" s="418"/>
      <c r="AL109" s="419"/>
      <c r="AM109" s="417" t="s">
        <v>412</v>
      </c>
      <c r="AN109" s="418"/>
      <c r="AO109" s="418"/>
      <c r="AP109" s="419"/>
      <c r="AQ109" s="282" t="s">
        <v>425</v>
      </c>
      <c r="AR109" s="283"/>
      <c r="AS109" s="283"/>
      <c r="AT109" s="322"/>
      <c r="AU109" s="282" t="s">
        <v>426</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50"/>
      <c r="AC110" s="551"/>
      <c r="AD110" s="552"/>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3"/>
      <c r="AA111" s="554"/>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345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385</v>
      </c>
      <c r="AF112" s="418"/>
      <c r="AG112" s="418"/>
      <c r="AH112" s="419"/>
      <c r="AI112" s="417" t="s">
        <v>383</v>
      </c>
      <c r="AJ112" s="418"/>
      <c r="AK112" s="418"/>
      <c r="AL112" s="419"/>
      <c r="AM112" s="417" t="s">
        <v>412</v>
      </c>
      <c r="AN112" s="418"/>
      <c r="AO112" s="418"/>
      <c r="AP112" s="419"/>
      <c r="AQ112" s="282" t="s">
        <v>425</v>
      </c>
      <c r="AR112" s="283"/>
      <c r="AS112" s="283"/>
      <c r="AT112" s="322"/>
      <c r="AU112" s="282" t="s">
        <v>426</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50"/>
      <c r="AC113" s="551"/>
      <c r="AD113" s="552"/>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3"/>
      <c r="AA114" s="554"/>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8"/>
      <c r="Z115" s="559"/>
      <c r="AA115" s="560"/>
      <c r="AB115" s="417" t="s">
        <v>11</v>
      </c>
      <c r="AC115" s="418"/>
      <c r="AD115" s="419"/>
      <c r="AE115" s="417" t="s">
        <v>385</v>
      </c>
      <c r="AF115" s="418"/>
      <c r="AG115" s="418"/>
      <c r="AH115" s="419"/>
      <c r="AI115" s="417" t="s">
        <v>383</v>
      </c>
      <c r="AJ115" s="418"/>
      <c r="AK115" s="418"/>
      <c r="AL115" s="419"/>
      <c r="AM115" s="417" t="s">
        <v>412</v>
      </c>
      <c r="AN115" s="418"/>
      <c r="AO115" s="418"/>
      <c r="AP115" s="419"/>
      <c r="AQ115" s="593" t="s">
        <v>427</v>
      </c>
      <c r="AR115" s="594"/>
      <c r="AS115" s="594"/>
      <c r="AT115" s="594"/>
      <c r="AU115" s="594"/>
      <c r="AV115" s="594"/>
      <c r="AW115" s="594"/>
      <c r="AX115" s="595"/>
    </row>
    <row r="116" spans="1:50" ht="23.25" customHeight="1" x14ac:dyDescent="0.2">
      <c r="A116" s="441"/>
      <c r="B116" s="442"/>
      <c r="C116" s="442"/>
      <c r="D116" s="442"/>
      <c r="E116" s="442"/>
      <c r="F116" s="443"/>
      <c r="G116" s="392" t="s">
        <v>570</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547" t="s">
        <v>571</v>
      </c>
      <c r="AC116" s="548"/>
      <c r="AD116" s="549"/>
      <c r="AE116" s="420">
        <v>70679</v>
      </c>
      <c r="AF116" s="420"/>
      <c r="AG116" s="420"/>
      <c r="AH116" s="420"/>
      <c r="AI116" s="420">
        <v>58891</v>
      </c>
      <c r="AJ116" s="420"/>
      <c r="AK116" s="420"/>
      <c r="AL116" s="420"/>
      <c r="AM116" s="420">
        <v>116038</v>
      </c>
      <c r="AN116" s="420"/>
      <c r="AO116" s="420"/>
      <c r="AP116" s="420"/>
      <c r="AQ116" s="216">
        <v>76233</v>
      </c>
      <c r="AR116" s="217"/>
      <c r="AS116" s="217"/>
      <c r="AT116" s="217"/>
      <c r="AU116" s="217"/>
      <c r="AV116" s="217"/>
      <c r="AW116" s="217"/>
      <c r="AX116" s="219"/>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572</v>
      </c>
      <c r="AC117" s="475"/>
      <c r="AD117" s="476"/>
      <c r="AE117" s="556" t="s">
        <v>573</v>
      </c>
      <c r="AF117" s="556"/>
      <c r="AG117" s="556"/>
      <c r="AH117" s="556"/>
      <c r="AI117" s="556" t="s">
        <v>574</v>
      </c>
      <c r="AJ117" s="556"/>
      <c r="AK117" s="556"/>
      <c r="AL117" s="556"/>
      <c r="AM117" s="556" t="s">
        <v>718</v>
      </c>
      <c r="AN117" s="556"/>
      <c r="AO117" s="556"/>
      <c r="AP117" s="556"/>
      <c r="AQ117" s="556" t="s">
        <v>721</v>
      </c>
      <c r="AR117" s="556"/>
      <c r="AS117" s="556"/>
      <c r="AT117" s="556"/>
      <c r="AU117" s="556"/>
      <c r="AV117" s="556"/>
      <c r="AW117" s="556"/>
      <c r="AX117" s="557"/>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8"/>
      <c r="Z118" s="559"/>
      <c r="AA118" s="560"/>
      <c r="AB118" s="417" t="s">
        <v>11</v>
      </c>
      <c r="AC118" s="418"/>
      <c r="AD118" s="419"/>
      <c r="AE118" s="417" t="s">
        <v>385</v>
      </c>
      <c r="AF118" s="418"/>
      <c r="AG118" s="418"/>
      <c r="AH118" s="419"/>
      <c r="AI118" s="417" t="s">
        <v>383</v>
      </c>
      <c r="AJ118" s="418"/>
      <c r="AK118" s="418"/>
      <c r="AL118" s="419"/>
      <c r="AM118" s="417" t="s">
        <v>412</v>
      </c>
      <c r="AN118" s="418"/>
      <c r="AO118" s="418"/>
      <c r="AP118" s="419"/>
      <c r="AQ118" s="593" t="s">
        <v>427</v>
      </c>
      <c r="AR118" s="594"/>
      <c r="AS118" s="594"/>
      <c r="AT118" s="594"/>
      <c r="AU118" s="594"/>
      <c r="AV118" s="594"/>
      <c r="AW118" s="594"/>
      <c r="AX118" s="595"/>
    </row>
    <row r="119" spans="1:50" ht="23.25" hidden="1" customHeight="1" x14ac:dyDescent="0.2">
      <c r="A119" s="441"/>
      <c r="B119" s="442"/>
      <c r="C119" s="442"/>
      <c r="D119" s="442"/>
      <c r="E119" s="442"/>
      <c r="F119" s="443"/>
      <c r="G119" s="392" t="s">
        <v>353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5"/>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352</v>
      </c>
      <c r="AC120" s="475"/>
      <c r="AD120" s="476"/>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8"/>
      <c r="Z121" s="559"/>
      <c r="AA121" s="560"/>
      <c r="AB121" s="417" t="s">
        <v>11</v>
      </c>
      <c r="AC121" s="418"/>
      <c r="AD121" s="419"/>
      <c r="AE121" s="417" t="s">
        <v>385</v>
      </c>
      <c r="AF121" s="418"/>
      <c r="AG121" s="418"/>
      <c r="AH121" s="419"/>
      <c r="AI121" s="417" t="s">
        <v>383</v>
      </c>
      <c r="AJ121" s="418"/>
      <c r="AK121" s="418"/>
      <c r="AL121" s="419"/>
      <c r="AM121" s="417" t="s">
        <v>412</v>
      </c>
      <c r="AN121" s="418"/>
      <c r="AO121" s="418"/>
      <c r="AP121" s="419"/>
      <c r="AQ121" s="593" t="s">
        <v>427</v>
      </c>
      <c r="AR121" s="594"/>
      <c r="AS121" s="594"/>
      <c r="AT121" s="594"/>
      <c r="AU121" s="594"/>
      <c r="AV121" s="594"/>
      <c r="AW121" s="594"/>
      <c r="AX121" s="595"/>
    </row>
    <row r="122" spans="1:50" ht="23.25" hidden="1" customHeight="1" x14ac:dyDescent="0.2">
      <c r="A122" s="441"/>
      <c r="B122" s="442"/>
      <c r="C122" s="442"/>
      <c r="D122" s="442"/>
      <c r="E122" s="442"/>
      <c r="F122" s="443"/>
      <c r="G122" s="392" t="s">
        <v>354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5"/>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355</v>
      </c>
      <c r="AC123" s="475"/>
      <c r="AD123" s="476"/>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8"/>
      <c r="Z124" s="559"/>
      <c r="AA124" s="560"/>
      <c r="AB124" s="417" t="s">
        <v>11</v>
      </c>
      <c r="AC124" s="418"/>
      <c r="AD124" s="419"/>
      <c r="AE124" s="417" t="s">
        <v>385</v>
      </c>
      <c r="AF124" s="418"/>
      <c r="AG124" s="418"/>
      <c r="AH124" s="419"/>
      <c r="AI124" s="417" t="s">
        <v>383</v>
      </c>
      <c r="AJ124" s="418"/>
      <c r="AK124" s="418"/>
      <c r="AL124" s="419"/>
      <c r="AM124" s="417" t="s">
        <v>412</v>
      </c>
      <c r="AN124" s="418"/>
      <c r="AO124" s="418"/>
      <c r="AP124" s="419"/>
      <c r="AQ124" s="593" t="s">
        <v>427</v>
      </c>
      <c r="AR124" s="594"/>
      <c r="AS124" s="594"/>
      <c r="AT124" s="594"/>
      <c r="AU124" s="594"/>
      <c r="AV124" s="594"/>
      <c r="AW124" s="594"/>
      <c r="AX124" s="595"/>
    </row>
    <row r="125" spans="1:50" ht="23.25" hidden="1" customHeight="1" x14ac:dyDescent="0.2">
      <c r="A125" s="441"/>
      <c r="B125" s="442"/>
      <c r="C125" s="442"/>
      <c r="D125" s="442"/>
      <c r="E125" s="442"/>
      <c r="F125" s="443"/>
      <c r="G125" s="392" t="s">
        <v>354</v>
      </c>
      <c r="H125" s="392"/>
      <c r="I125" s="392"/>
      <c r="J125" s="392"/>
      <c r="K125" s="392"/>
      <c r="L125" s="392"/>
      <c r="M125" s="392"/>
      <c r="N125" s="392"/>
      <c r="O125" s="392"/>
      <c r="P125" s="392"/>
      <c r="Q125" s="392"/>
      <c r="R125" s="392"/>
      <c r="S125" s="392"/>
      <c r="T125" s="392"/>
      <c r="U125" s="392"/>
      <c r="V125" s="392"/>
      <c r="W125" s="392"/>
      <c r="X125" s="95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5"/>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60"/>
      <c r="Y126" s="473" t="s">
        <v>49</v>
      </c>
      <c r="Z126" s="448"/>
      <c r="AA126" s="449"/>
      <c r="AB126" s="474" t="s">
        <v>352</v>
      </c>
      <c r="AC126" s="475"/>
      <c r="AD126" s="47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2">
      <c r="A127" s="633"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56"/>
      <c r="Z127" s="957"/>
      <c r="AA127" s="958"/>
      <c r="AB127" s="245" t="s">
        <v>11</v>
      </c>
      <c r="AC127" s="246"/>
      <c r="AD127" s="247"/>
      <c r="AE127" s="417" t="s">
        <v>385</v>
      </c>
      <c r="AF127" s="418"/>
      <c r="AG127" s="418"/>
      <c r="AH127" s="419"/>
      <c r="AI127" s="417" t="s">
        <v>383</v>
      </c>
      <c r="AJ127" s="418"/>
      <c r="AK127" s="418"/>
      <c r="AL127" s="419"/>
      <c r="AM127" s="417" t="s">
        <v>412</v>
      </c>
      <c r="AN127" s="418"/>
      <c r="AO127" s="418"/>
      <c r="AP127" s="419"/>
      <c r="AQ127" s="593" t="s">
        <v>427</v>
      </c>
      <c r="AR127" s="594"/>
      <c r="AS127" s="594"/>
      <c r="AT127" s="594"/>
      <c r="AU127" s="594"/>
      <c r="AV127" s="594"/>
      <c r="AW127" s="594"/>
      <c r="AX127" s="595"/>
    </row>
    <row r="128" spans="1:50" ht="23.25" hidden="1" customHeight="1" x14ac:dyDescent="0.2">
      <c r="A128" s="441"/>
      <c r="B128" s="442"/>
      <c r="C128" s="442"/>
      <c r="D128" s="442"/>
      <c r="E128" s="442"/>
      <c r="F128" s="443"/>
      <c r="G128" s="392" t="s">
        <v>354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5"/>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352</v>
      </c>
      <c r="AC129" s="475"/>
      <c r="AD129" s="47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2">
      <c r="A130" s="187" t="s">
        <v>400</v>
      </c>
      <c r="B130" s="184"/>
      <c r="C130" s="183" t="s">
        <v>238</v>
      </c>
      <c r="D130" s="184"/>
      <c r="E130" s="168" t="s">
        <v>267</v>
      </c>
      <c r="F130" s="169"/>
      <c r="G130" s="170" t="s">
        <v>556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739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385</v>
      </c>
      <c r="AF132" s="154"/>
      <c r="AG132" s="154"/>
      <c r="AH132" s="154"/>
      <c r="AI132" s="154" t="s">
        <v>405</v>
      </c>
      <c r="AJ132" s="154"/>
      <c r="AK132" s="154"/>
      <c r="AL132" s="154"/>
      <c r="AM132" s="154" t="s">
        <v>412</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235</v>
      </c>
      <c r="AT133" s="133"/>
      <c r="AU133" s="199" t="s">
        <v>577</v>
      </c>
      <c r="AV133" s="199"/>
      <c r="AW133" s="132" t="s">
        <v>181</v>
      </c>
      <c r="AX133" s="194"/>
    </row>
    <row r="134" spans="1:50" ht="39.75" customHeight="1" x14ac:dyDescent="0.2">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565</v>
      </c>
      <c r="AC134" s="204"/>
      <c r="AD134" s="204"/>
      <c r="AE134" s="205">
        <v>89</v>
      </c>
      <c r="AF134" s="206"/>
      <c r="AG134" s="206"/>
      <c r="AH134" s="206"/>
      <c r="AI134" s="205">
        <v>97</v>
      </c>
      <c r="AJ134" s="206"/>
      <c r="AK134" s="206"/>
      <c r="AL134" s="206"/>
      <c r="AM134" s="205">
        <v>95</v>
      </c>
      <c r="AN134" s="206"/>
      <c r="AO134" s="206"/>
      <c r="AP134" s="206"/>
      <c r="AQ134" s="205" t="s">
        <v>401</v>
      </c>
      <c r="AR134" s="206"/>
      <c r="AS134" s="206"/>
      <c r="AT134" s="206"/>
      <c r="AU134" s="205" t="s">
        <v>578</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565</v>
      </c>
      <c r="AC135" s="212"/>
      <c r="AD135" s="212"/>
      <c r="AE135" s="205">
        <v>80</v>
      </c>
      <c r="AF135" s="206"/>
      <c r="AG135" s="206"/>
      <c r="AH135" s="206"/>
      <c r="AI135" s="205">
        <v>80</v>
      </c>
      <c r="AJ135" s="206"/>
      <c r="AK135" s="206"/>
      <c r="AL135" s="206"/>
      <c r="AM135" s="205">
        <v>80</v>
      </c>
      <c r="AN135" s="206"/>
      <c r="AO135" s="206"/>
      <c r="AP135" s="206"/>
      <c r="AQ135" s="205">
        <v>80</v>
      </c>
      <c r="AR135" s="206"/>
      <c r="AS135" s="206"/>
      <c r="AT135" s="206"/>
      <c r="AU135" s="205" t="s">
        <v>579</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385</v>
      </c>
      <c r="AF136" s="154"/>
      <c r="AG136" s="154"/>
      <c r="AH136" s="154"/>
      <c r="AI136" s="154" t="s">
        <v>383</v>
      </c>
      <c r="AJ136" s="154"/>
      <c r="AK136" s="154"/>
      <c r="AL136" s="154"/>
      <c r="AM136" s="154" t="s">
        <v>412</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385</v>
      </c>
      <c r="AF140" s="154"/>
      <c r="AG140" s="154"/>
      <c r="AH140" s="154"/>
      <c r="AI140" s="154" t="s">
        <v>383</v>
      </c>
      <c r="AJ140" s="154"/>
      <c r="AK140" s="154"/>
      <c r="AL140" s="154"/>
      <c r="AM140" s="154" t="s">
        <v>412</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385</v>
      </c>
      <c r="AF144" s="154"/>
      <c r="AG144" s="154"/>
      <c r="AH144" s="154"/>
      <c r="AI144" s="154" t="s">
        <v>383</v>
      </c>
      <c r="AJ144" s="154"/>
      <c r="AK144" s="154"/>
      <c r="AL144" s="154"/>
      <c r="AM144" s="154" t="s">
        <v>412</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385</v>
      </c>
      <c r="AF148" s="154"/>
      <c r="AG148" s="154"/>
      <c r="AH148" s="154"/>
      <c r="AI148" s="154" t="s">
        <v>383</v>
      </c>
      <c r="AJ148" s="154"/>
      <c r="AK148" s="154"/>
      <c r="AL148" s="154"/>
      <c r="AM148" s="154" t="s">
        <v>412</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251</v>
      </c>
      <c r="H152" s="129"/>
      <c r="I152" s="129"/>
      <c r="J152" s="129"/>
      <c r="K152" s="129"/>
      <c r="L152" s="129"/>
      <c r="M152" s="129"/>
      <c r="N152" s="129"/>
      <c r="O152" s="129"/>
      <c r="P152" s="130"/>
      <c r="Q152" s="158" t="s">
        <v>329</v>
      </c>
      <c r="R152" s="129"/>
      <c r="S152" s="129"/>
      <c r="T152" s="129"/>
      <c r="U152" s="129"/>
      <c r="V152" s="129"/>
      <c r="W152" s="129"/>
      <c r="X152" s="129"/>
      <c r="Y152" s="129"/>
      <c r="Z152" s="129"/>
      <c r="AA152" s="129"/>
      <c r="AB152" s="128" t="s">
        <v>330</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251</v>
      </c>
      <c r="H159" s="129"/>
      <c r="I159" s="129"/>
      <c r="J159" s="129"/>
      <c r="K159" s="129"/>
      <c r="L159" s="129"/>
      <c r="M159" s="129"/>
      <c r="N159" s="129"/>
      <c r="O159" s="129"/>
      <c r="P159" s="130"/>
      <c r="Q159" s="158" t="s">
        <v>329</v>
      </c>
      <c r="R159" s="129"/>
      <c r="S159" s="129"/>
      <c r="T159" s="129"/>
      <c r="U159" s="129"/>
      <c r="V159" s="129"/>
      <c r="W159" s="129"/>
      <c r="X159" s="129"/>
      <c r="Y159" s="129"/>
      <c r="Z159" s="129"/>
      <c r="AA159" s="129"/>
      <c r="AB159" s="128" t="s">
        <v>330</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251</v>
      </c>
      <c r="H166" s="129"/>
      <c r="I166" s="129"/>
      <c r="J166" s="129"/>
      <c r="K166" s="129"/>
      <c r="L166" s="129"/>
      <c r="M166" s="129"/>
      <c r="N166" s="129"/>
      <c r="O166" s="129"/>
      <c r="P166" s="130"/>
      <c r="Q166" s="158" t="s">
        <v>329</v>
      </c>
      <c r="R166" s="129"/>
      <c r="S166" s="129"/>
      <c r="T166" s="129"/>
      <c r="U166" s="129"/>
      <c r="V166" s="129"/>
      <c r="W166" s="129"/>
      <c r="X166" s="129"/>
      <c r="Y166" s="129"/>
      <c r="Z166" s="129"/>
      <c r="AA166" s="129"/>
      <c r="AB166" s="128" t="s">
        <v>330</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251</v>
      </c>
      <c r="H173" s="129"/>
      <c r="I173" s="129"/>
      <c r="J173" s="129"/>
      <c r="K173" s="129"/>
      <c r="L173" s="129"/>
      <c r="M173" s="129"/>
      <c r="N173" s="129"/>
      <c r="O173" s="129"/>
      <c r="P173" s="130"/>
      <c r="Q173" s="158" t="s">
        <v>329</v>
      </c>
      <c r="R173" s="129"/>
      <c r="S173" s="129"/>
      <c r="T173" s="129"/>
      <c r="U173" s="129"/>
      <c r="V173" s="129"/>
      <c r="W173" s="129"/>
      <c r="X173" s="129"/>
      <c r="Y173" s="129"/>
      <c r="Z173" s="129"/>
      <c r="AA173" s="129"/>
      <c r="AB173" s="128" t="s">
        <v>330</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251</v>
      </c>
      <c r="H180" s="129"/>
      <c r="I180" s="129"/>
      <c r="J180" s="129"/>
      <c r="K180" s="129"/>
      <c r="L180" s="129"/>
      <c r="M180" s="129"/>
      <c r="N180" s="129"/>
      <c r="O180" s="129"/>
      <c r="P180" s="130"/>
      <c r="Q180" s="158" t="s">
        <v>329</v>
      </c>
      <c r="R180" s="129"/>
      <c r="S180" s="129"/>
      <c r="T180" s="129"/>
      <c r="U180" s="129"/>
      <c r="V180" s="129"/>
      <c r="W180" s="129"/>
      <c r="X180" s="129"/>
      <c r="Y180" s="129"/>
      <c r="Z180" s="129"/>
      <c r="AA180" s="129"/>
      <c r="AB180" s="128" t="s">
        <v>330</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385</v>
      </c>
      <c r="AF192" s="154"/>
      <c r="AG192" s="154"/>
      <c r="AH192" s="154"/>
      <c r="AI192" s="154" t="s">
        <v>383</v>
      </c>
      <c r="AJ192" s="154"/>
      <c r="AK192" s="154"/>
      <c r="AL192" s="154"/>
      <c r="AM192" s="154" t="s">
        <v>412</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385</v>
      </c>
      <c r="AF196" s="154"/>
      <c r="AG196" s="154"/>
      <c r="AH196" s="154"/>
      <c r="AI196" s="154" t="s">
        <v>383</v>
      </c>
      <c r="AJ196" s="154"/>
      <c r="AK196" s="154"/>
      <c r="AL196" s="154"/>
      <c r="AM196" s="154" t="s">
        <v>412</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385</v>
      </c>
      <c r="AF200" s="154"/>
      <c r="AG200" s="154"/>
      <c r="AH200" s="154"/>
      <c r="AI200" s="154" t="s">
        <v>383</v>
      </c>
      <c r="AJ200" s="154"/>
      <c r="AK200" s="154"/>
      <c r="AL200" s="154"/>
      <c r="AM200" s="154" t="s">
        <v>412</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385</v>
      </c>
      <c r="AF204" s="154"/>
      <c r="AG204" s="154"/>
      <c r="AH204" s="154"/>
      <c r="AI204" s="154" t="s">
        <v>383</v>
      </c>
      <c r="AJ204" s="154"/>
      <c r="AK204" s="154"/>
      <c r="AL204" s="154"/>
      <c r="AM204" s="154" t="s">
        <v>412</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385</v>
      </c>
      <c r="AF208" s="154"/>
      <c r="AG208" s="154"/>
      <c r="AH208" s="154"/>
      <c r="AI208" s="154" t="s">
        <v>383</v>
      </c>
      <c r="AJ208" s="154"/>
      <c r="AK208" s="154"/>
      <c r="AL208" s="154"/>
      <c r="AM208" s="154" t="s">
        <v>412</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329</v>
      </c>
      <c r="R212" s="129"/>
      <c r="S212" s="129"/>
      <c r="T212" s="129"/>
      <c r="U212" s="129"/>
      <c r="V212" s="129"/>
      <c r="W212" s="129"/>
      <c r="X212" s="129"/>
      <c r="Y212" s="129"/>
      <c r="Z212" s="129"/>
      <c r="AA212" s="129"/>
      <c r="AB212" s="128" t="s">
        <v>330</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329</v>
      </c>
      <c r="R219" s="129"/>
      <c r="S219" s="129"/>
      <c r="T219" s="129"/>
      <c r="U219" s="129"/>
      <c r="V219" s="129"/>
      <c r="W219" s="129"/>
      <c r="X219" s="129"/>
      <c r="Y219" s="129"/>
      <c r="Z219" s="129"/>
      <c r="AA219" s="129"/>
      <c r="AB219" s="128" t="s">
        <v>330</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329</v>
      </c>
      <c r="R226" s="129"/>
      <c r="S226" s="129"/>
      <c r="T226" s="129"/>
      <c r="U226" s="129"/>
      <c r="V226" s="129"/>
      <c r="W226" s="129"/>
      <c r="X226" s="129"/>
      <c r="Y226" s="129"/>
      <c r="Z226" s="129"/>
      <c r="AA226" s="129"/>
      <c r="AB226" s="128" t="s">
        <v>330</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329</v>
      </c>
      <c r="R233" s="129"/>
      <c r="S233" s="129"/>
      <c r="T233" s="129"/>
      <c r="U233" s="129"/>
      <c r="V233" s="129"/>
      <c r="W233" s="129"/>
      <c r="X233" s="129"/>
      <c r="Y233" s="129"/>
      <c r="Z233" s="129"/>
      <c r="AA233" s="129"/>
      <c r="AB233" s="128" t="s">
        <v>330</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329</v>
      </c>
      <c r="R240" s="129"/>
      <c r="S240" s="129"/>
      <c r="T240" s="129"/>
      <c r="U240" s="129"/>
      <c r="V240" s="129"/>
      <c r="W240" s="129"/>
      <c r="X240" s="129"/>
      <c r="Y240" s="129"/>
      <c r="Z240" s="129"/>
      <c r="AA240" s="129"/>
      <c r="AB240" s="128" t="s">
        <v>330</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385</v>
      </c>
      <c r="AF252" s="154"/>
      <c r="AG252" s="154"/>
      <c r="AH252" s="154"/>
      <c r="AI252" s="154" t="s">
        <v>383</v>
      </c>
      <c r="AJ252" s="154"/>
      <c r="AK252" s="154"/>
      <c r="AL252" s="154"/>
      <c r="AM252" s="154" t="s">
        <v>412</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385</v>
      </c>
      <c r="AF256" s="154"/>
      <c r="AG256" s="154"/>
      <c r="AH256" s="154"/>
      <c r="AI256" s="154" t="s">
        <v>383</v>
      </c>
      <c r="AJ256" s="154"/>
      <c r="AK256" s="154"/>
      <c r="AL256" s="154"/>
      <c r="AM256" s="154" t="s">
        <v>412</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385</v>
      </c>
      <c r="AF260" s="154"/>
      <c r="AG260" s="154"/>
      <c r="AH260" s="154"/>
      <c r="AI260" s="154" t="s">
        <v>383</v>
      </c>
      <c r="AJ260" s="154"/>
      <c r="AK260" s="154"/>
      <c r="AL260" s="154"/>
      <c r="AM260" s="154" t="s">
        <v>412</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385</v>
      </c>
      <c r="AF264" s="154"/>
      <c r="AG264" s="154"/>
      <c r="AH264" s="154"/>
      <c r="AI264" s="154" t="s">
        <v>383</v>
      </c>
      <c r="AJ264" s="154"/>
      <c r="AK264" s="154"/>
      <c r="AL264" s="154"/>
      <c r="AM264" s="154" t="s">
        <v>412</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385</v>
      </c>
      <c r="AF268" s="154"/>
      <c r="AG268" s="154"/>
      <c r="AH268" s="154"/>
      <c r="AI268" s="154" t="s">
        <v>383</v>
      </c>
      <c r="AJ268" s="154"/>
      <c r="AK268" s="154"/>
      <c r="AL268" s="154"/>
      <c r="AM268" s="154" t="s">
        <v>412</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329</v>
      </c>
      <c r="R272" s="129"/>
      <c r="S272" s="129"/>
      <c r="T272" s="129"/>
      <c r="U272" s="129"/>
      <c r="V272" s="129"/>
      <c r="W272" s="129"/>
      <c r="X272" s="129"/>
      <c r="Y272" s="129"/>
      <c r="Z272" s="129"/>
      <c r="AA272" s="129"/>
      <c r="AB272" s="128" t="s">
        <v>330</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329</v>
      </c>
      <c r="R279" s="129"/>
      <c r="S279" s="129"/>
      <c r="T279" s="129"/>
      <c r="U279" s="129"/>
      <c r="V279" s="129"/>
      <c r="W279" s="129"/>
      <c r="X279" s="129"/>
      <c r="Y279" s="129"/>
      <c r="Z279" s="129"/>
      <c r="AA279" s="129"/>
      <c r="AB279" s="128" t="s">
        <v>330</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329</v>
      </c>
      <c r="R286" s="129"/>
      <c r="S286" s="129"/>
      <c r="T286" s="129"/>
      <c r="U286" s="129"/>
      <c r="V286" s="129"/>
      <c r="W286" s="129"/>
      <c r="X286" s="129"/>
      <c r="Y286" s="129"/>
      <c r="Z286" s="129"/>
      <c r="AA286" s="129"/>
      <c r="AB286" s="128" t="s">
        <v>330</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329</v>
      </c>
      <c r="R293" s="129"/>
      <c r="S293" s="129"/>
      <c r="T293" s="129"/>
      <c r="U293" s="129"/>
      <c r="V293" s="129"/>
      <c r="W293" s="129"/>
      <c r="X293" s="129"/>
      <c r="Y293" s="129"/>
      <c r="Z293" s="129"/>
      <c r="AA293" s="129"/>
      <c r="AB293" s="128" t="s">
        <v>330</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329</v>
      </c>
      <c r="R300" s="129"/>
      <c r="S300" s="129"/>
      <c r="T300" s="129"/>
      <c r="U300" s="129"/>
      <c r="V300" s="129"/>
      <c r="W300" s="129"/>
      <c r="X300" s="129"/>
      <c r="Y300" s="129"/>
      <c r="Z300" s="129"/>
      <c r="AA300" s="129"/>
      <c r="AB300" s="128" t="s">
        <v>330</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385</v>
      </c>
      <c r="AF312" s="154"/>
      <c r="AG312" s="154"/>
      <c r="AH312" s="154"/>
      <c r="AI312" s="154" t="s">
        <v>383</v>
      </c>
      <c r="AJ312" s="154"/>
      <c r="AK312" s="154"/>
      <c r="AL312" s="154"/>
      <c r="AM312" s="154" t="s">
        <v>412</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385</v>
      </c>
      <c r="AF316" s="154"/>
      <c r="AG316" s="154"/>
      <c r="AH316" s="154"/>
      <c r="AI316" s="154" t="s">
        <v>383</v>
      </c>
      <c r="AJ316" s="154"/>
      <c r="AK316" s="154"/>
      <c r="AL316" s="154"/>
      <c r="AM316" s="154" t="s">
        <v>412</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385</v>
      </c>
      <c r="AF320" s="154"/>
      <c r="AG320" s="154"/>
      <c r="AH320" s="154"/>
      <c r="AI320" s="154" t="s">
        <v>383</v>
      </c>
      <c r="AJ320" s="154"/>
      <c r="AK320" s="154"/>
      <c r="AL320" s="154"/>
      <c r="AM320" s="154" t="s">
        <v>412</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385</v>
      </c>
      <c r="AF324" s="154"/>
      <c r="AG324" s="154"/>
      <c r="AH324" s="154"/>
      <c r="AI324" s="154" t="s">
        <v>383</v>
      </c>
      <c r="AJ324" s="154"/>
      <c r="AK324" s="154"/>
      <c r="AL324" s="154"/>
      <c r="AM324" s="154" t="s">
        <v>412</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385</v>
      </c>
      <c r="AF328" s="154"/>
      <c r="AG328" s="154"/>
      <c r="AH328" s="154"/>
      <c r="AI328" s="154" t="s">
        <v>383</v>
      </c>
      <c r="AJ328" s="154"/>
      <c r="AK328" s="154"/>
      <c r="AL328" s="154"/>
      <c r="AM328" s="154" t="s">
        <v>412</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329</v>
      </c>
      <c r="R332" s="129"/>
      <c r="S332" s="129"/>
      <c r="T332" s="129"/>
      <c r="U332" s="129"/>
      <c r="V332" s="129"/>
      <c r="W332" s="129"/>
      <c r="X332" s="129"/>
      <c r="Y332" s="129"/>
      <c r="Z332" s="129"/>
      <c r="AA332" s="129"/>
      <c r="AB332" s="128" t="s">
        <v>330</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329</v>
      </c>
      <c r="R339" s="129"/>
      <c r="S339" s="129"/>
      <c r="T339" s="129"/>
      <c r="U339" s="129"/>
      <c r="V339" s="129"/>
      <c r="W339" s="129"/>
      <c r="X339" s="129"/>
      <c r="Y339" s="129"/>
      <c r="Z339" s="129"/>
      <c r="AA339" s="129"/>
      <c r="AB339" s="128" t="s">
        <v>330</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329</v>
      </c>
      <c r="R346" s="129"/>
      <c r="S346" s="129"/>
      <c r="T346" s="129"/>
      <c r="U346" s="129"/>
      <c r="V346" s="129"/>
      <c r="W346" s="129"/>
      <c r="X346" s="129"/>
      <c r="Y346" s="129"/>
      <c r="Z346" s="129"/>
      <c r="AA346" s="129"/>
      <c r="AB346" s="128" t="s">
        <v>330</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329</v>
      </c>
      <c r="R353" s="129"/>
      <c r="S353" s="129"/>
      <c r="T353" s="129"/>
      <c r="U353" s="129"/>
      <c r="V353" s="129"/>
      <c r="W353" s="129"/>
      <c r="X353" s="129"/>
      <c r="Y353" s="129"/>
      <c r="Z353" s="129"/>
      <c r="AA353" s="129"/>
      <c r="AB353" s="128" t="s">
        <v>330</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329</v>
      </c>
      <c r="R360" s="129"/>
      <c r="S360" s="129"/>
      <c r="T360" s="129"/>
      <c r="U360" s="129"/>
      <c r="V360" s="129"/>
      <c r="W360" s="129"/>
      <c r="X360" s="129"/>
      <c r="Y360" s="129"/>
      <c r="Z360" s="129"/>
      <c r="AA360" s="129"/>
      <c r="AB360" s="128" t="s">
        <v>330</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385</v>
      </c>
      <c r="AF372" s="154"/>
      <c r="AG372" s="154"/>
      <c r="AH372" s="154"/>
      <c r="AI372" s="154" t="s">
        <v>383</v>
      </c>
      <c r="AJ372" s="154"/>
      <c r="AK372" s="154"/>
      <c r="AL372" s="154"/>
      <c r="AM372" s="154" t="s">
        <v>412</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385</v>
      </c>
      <c r="AF376" s="154"/>
      <c r="AG376" s="154"/>
      <c r="AH376" s="154"/>
      <c r="AI376" s="154" t="s">
        <v>383</v>
      </c>
      <c r="AJ376" s="154"/>
      <c r="AK376" s="154"/>
      <c r="AL376" s="154"/>
      <c r="AM376" s="154" t="s">
        <v>412</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385</v>
      </c>
      <c r="AF380" s="154"/>
      <c r="AG380" s="154"/>
      <c r="AH380" s="154"/>
      <c r="AI380" s="154" t="s">
        <v>383</v>
      </c>
      <c r="AJ380" s="154"/>
      <c r="AK380" s="154"/>
      <c r="AL380" s="154"/>
      <c r="AM380" s="154" t="s">
        <v>412</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385</v>
      </c>
      <c r="AF384" s="154"/>
      <c r="AG384" s="154"/>
      <c r="AH384" s="154"/>
      <c r="AI384" s="154" t="s">
        <v>383</v>
      </c>
      <c r="AJ384" s="154"/>
      <c r="AK384" s="154"/>
      <c r="AL384" s="154"/>
      <c r="AM384" s="154" t="s">
        <v>412</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385</v>
      </c>
      <c r="AF388" s="154"/>
      <c r="AG388" s="154"/>
      <c r="AH388" s="154"/>
      <c r="AI388" s="154" t="s">
        <v>383</v>
      </c>
      <c r="AJ388" s="154"/>
      <c r="AK388" s="154"/>
      <c r="AL388" s="154"/>
      <c r="AM388" s="154" t="s">
        <v>412</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329</v>
      </c>
      <c r="R392" s="129"/>
      <c r="S392" s="129"/>
      <c r="T392" s="129"/>
      <c r="U392" s="129"/>
      <c r="V392" s="129"/>
      <c r="W392" s="129"/>
      <c r="X392" s="129"/>
      <c r="Y392" s="129"/>
      <c r="Z392" s="129"/>
      <c r="AA392" s="129"/>
      <c r="AB392" s="128" t="s">
        <v>330</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329</v>
      </c>
      <c r="R399" s="129"/>
      <c r="S399" s="129"/>
      <c r="T399" s="129"/>
      <c r="U399" s="129"/>
      <c r="V399" s="129"/>
      <c r="W399" s="129"/>
      <c r="X399" s="129"/>
      <c r="Y399" s="129"/>
      <c r="Z399" s="129"/>
      <c r="AA399" s="129"/>
      <c r="AB399" s="128" t="s">
        <v>330</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329</v>
      </c>
      <c r="R406" s="129"/>
      <c r="S406" s="129"/>
      <c r="T406" s="129"/>
      <c r="U406" s="129"/>
      <c r="V406" s="129"/>
      <c r="W406" s="129"/>
      <c r="X406" s="129"/>
      <c r="Y406" s="129"/>
      <c r="Z406" s="129"/>
      <c r="AA406" s="129"/>
      <c r="AB406" s="128" t="s">
        <v>330</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329</v>
      </c>
      <c r="R413" s="129"/>
      <c r="S413" s="129"/>
      <c r="T413" s="129"/>
      <c r="U413" s="129"/>
      <c r="V413" s="129"/>
      <c r="W413" s="129"/>
      <c r="X413" s="129"/>
      <c r="Y413" s="129"/>
      <c r="Z413" s="129"/>
      <c r="AA413" s="129"/>
      <c r="AB413" s="128" t="s">
        <v>330</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329</v>
      </c>
      <c r="R420" s="129"/>
      <c r="S420" s="129"/>
      <c r="T420" s="129"/>
      <c r="U420" s="129"/>
      <c r="V420" s="129"/>
      <c r="W420" s="129"/>
      <c r="X420" s="129"/>
      <c r="Y420" s="129"/>
      <c r="Z420" s="129"/>
      <c r="AA420" s="129"/>
      <c r="AB420" s="128" t="s">
        <v>330</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415</v>
      </c>
      <c r="D430" s="961"/>
      <c r="E430" s="173" t="s">
        <v>393</v>
      </c>
      <c r="F430" s="928"/>
      <c r="G430" s="929" t="s">
        <v>254</v>
      </c>
      <c r="H430" s="122"/>
      <c r="I430" s="122"/>
      <c r="J430" s="930" t="s">
        <v>555</v>
      </c>
      <c r="K430" s="931"/>
      <c r="L430" s="931"/>
      <c r="M430" s="931"/>
      <c r="N430" s="931"/>
      <c r="O430" s="931"/>
      <c r="P430" s="931"/>
      <c r="Q430" s="931"/>
      <c r="R430" s="931"/>
      <c r="S430" s="931"/>
      <c r="T430" s="93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33"/>
    </row>
    <row r="431" spans="1:50" ht="18.75" customHeight="1" x14ac:dyDescent="0.2">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406</v>
      </c>
      <c r="AJ431" s="338"/>
      <c r="AK431" s="338"/>
      <c r="AL431" s="158"/>
      <c r="AM431" s="338" t="s">
        <v>419</v>
      </c>
      <c r="AN431" s="338"/>
      <c r="AO431" s="338"/>
      <c r="AP431" s="158"/>
      <c r="AQ431" s="158" t="s">
        <v>234</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556</v>
      </c>
      <c r="AF432" s="199"/>
      <c r="AG432" s="132" t="s">
        <v>235</v>
      </c>
      <c r="AH432" s="133"/>
      <c r="AI432" s="155"/>
      <c r="AJ432" s="155"/>
      <c r="AK432" s="155"/>
      <c r="AL432" s="153"/>
      <c r="AM432" s="155"/>
      <c r="AN432" s="155"/>
      <c r="AO432" s="155"/>
      <c r="AP432" s="153"/>
      <c r="AQ432" s="592" t="s">
        <v>556</v>
      </c>
      <c r="AR432" s="199"/>
      <c r="AS432" s="132" t="s">
        <v>235</v>
      </c>
      <c r="AT432" s="133"/>
      <c r="AU432" s="199" t="s">
        <v>556</v>
      </c>
      <c r="AV432" s="199"/>
      <c r="AW432" s="132" t="s">
        <v>181</v>
      </c>
      <c r="AX432" s="194"/>
    </row>
    <row r="433" spans="1:50" ht="23.25" customHeight="1" x14ac:dyDescent="0.2">
      <c r="A433" s="188"/>
      <c r="B433" s="185"/>
      <c r="C433" s="179"/>
      <c r="D433" s="185"/>
      <c r="E433" s="341"/>
      <c r="F433" s="342"/>
      <c r="G433" s="103" t="s">
        <v>556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581</v>
      </c>
      <c r="AC433" s="212"/>
      <c r="AD433" s="212"/>
      <c r="AE433" s="339" t="s">
        <v>582</v>
      </c>
      <c r="AF433" s="206"/>
      <c r="AG433" s="206"/>
      <c r="AH433" s="206"/>
      <c r="AI433" s="339" t="s">
        <v>556</v>
      </c>
      <c r="AJ433" s="206"/>
      <c r="AK433" s="206"/>
      <c r="AL433" s="340"/>
      <c r="AM433" s="339" t="s">
        <v>556</v>
      </c>
      <c r="AN433" s="206"/>
      <c r="AO433" s="206"/>
      <c r="AP433" s="340"/>
      <c r="AQ433" s="339" t="s">
        <v>556</v>
      </c>
      <c r="AR433" s="206"/>
      <c r="AS433" s="206"/>
      <c r="AT433" s="340"/>
      <c r="AU433" s="206" t="s">
        <v>556</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556</v>
      </c>
      <c r="AC434" s="204"/>
      <c r="AD434" s="204"/>
      <c r="AE434" s="339" t="s">
        <v>556</v>
      </c>
      <c r="AF434" s="206"/>
      <c r="AG434" s="206"/>
      <c r="AH434" s="340"/>
      <c r="AI434" s="339" t="s">
        <v>556</v>
      </c>
      <c r="AJ434" s="206"/>
      <c r="AK434" s="206"/>
      <c r="AL434" s="340"/>
      <c r="AM434" s="339" t="s">
        <v>556</v>
      </c>
      <c r="AN434" s="206"/>
      <c r="AO434" s="206"/>
      <c r="AP434" s="340"/>
      <c r="AQ434" s="339" t="s">
        <v>556</v>
      </c>
      <c r="AR434" s="206"/>
      <c r="AS434" s="206"/>
      <c r="AT434" s="340"/>
      <c r="AU434" s="206" t="s">
        <v>556</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9" t="s">
        <v>556</v>
      </c>
      <c r="AF435" s="206"/>
      <c r="AG435" s="206"/>
      <c r="AH435" s="340"/>
      <c r="AI435" s="339" t="s">
        <v>556</v>
      </c>
      <c r="AJ435" s="206"/>
      <c r="AK435" s="206"/>
      <c r="AL435" s="340"/>
      <c r="AM435" s="339" t="s">
        <v>556</v>
      </c>
      <c r="AN435" s="206"/>
      <c r="AO435" s="206"/>
      <c r="AP435" s="340"/>
      <c r="AQ435" s="339" t="s">
        <v>556</v>
      </c>
      <c r="AR435" s="206"/>
      <c r="AS435" s="206"/>
      <c r="AT435" s="340"/>
      <c r="AU435" s="206" t="s">
        <v>556</v>
      </c>
      <c r="AV435" s="206"/>
      <c r="AW435" s="206"/>
      <c r="AX435" s="207"/>
    </row>
    <row r="436" spans="1:50" ht="18.75" hidden="1" customHeight="1" x14ac:dyDescent="0.2">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406</v>
      </c>
      <c r="AJ436" s="338"/>
      <c r="AK436" s="338"/>
      <c r="AL436" s="158"/>
      <c r="AM436" s="338" t="s">
        <v>419</v>
      </c>
      <c r="AN436" s="338"/>
      <c r="AO436" s="338"/>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2"/>
      <c r="AR437" s="199"/>
      <c r="AS437" s="132" t="s">
        <v>235</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406</v>
      </c>
      <c r="AJ441" s="338"/>
      <c r="AK441" s="338"/>
      <c r="AL441" s="158"/>
      <c r="AM441" s="338" t="s">
        <v>419</v>
      </c>
      <c r="AN441" s="338"/>
      <c r="AO441" s="338"/>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2"/>
      <c r="AR442" s="199"/>
      <c r="AS442" s="132" t="s">
        <v>235</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406</v>
      </c>
      <c r="AJ446" s="338"/>
      <c r="AK446" s="338"/>
      <c r="AL446" s="158"/>
      <c r="AM446" s="338" t="s">
        <v>419</v>
      </c>
      <c r="AN446" s="338"/>
      <c r="AO446" s="338"/>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2"/>
      <c r="AR447" s="199"/>
      <c r="AS447" s="132" t="s">
        <v>235</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406</v>
      </c>
      <c r="AJ451" s="338"/>
      <c r="AK451" s="338"/>
      <c r="AL451" s="158"/>
      <c r="AM451" s="338" t="s">
        <v>419</v>
      </c>
      <c r="AN451" s="338"/>
      <c r="AO451" s="338"/>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2"/>
      <c r="AR452" s="199"/>
      <c r="AS452" s="132" t="s">
        <v>235</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406</v>
      </c>
      <c r="AJ456" s="338"/>
      <c r="AK456" s="338"/>
      <c r="AL456" s="158"/>
      <c r="AM456" s="338" t="s">
        <v>419</v>
      </c>
      <c r="AN456" s="338"/>
      <c r="AO456" s="338"/>
      <c r="AP456" s="158"/>
      <c r="AQ456" s="158" t="s">
        <v>234</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577</v>
      </c>
      <c r="AF457" s="199"/>
      <c r="AG457" s="132" t="s">
        <v>235</v>
      </c>
      <c r="AH457" s="133"/>
      <c r="AI457" s="155"/>
      <c r="AJ457" s="155"/>
      <c r="AK457" s="155"/>
      <c r="AL457" s="153"/>
      <c r="AM457" s="155"/>
      <c r="AN457" s="155"/>
      <c r="AO457" s="155"/>
      <c r="AP457" s="153"/>
      <c r="AQ457" s="592" t="s">
        <v>556</v>
      </c>
      <c r="AR457" s="199"/>
      <c r="AS457" s="132" t="s">
        <v>235</v>
      </c>
      <c r="AT457" s="133"/>
      <c r="AU457" s="199" t="s">
        <v>556</v>
      </c>
      <c r="AV457" s="199"/>
      <c r="AW457" s="132" t="s">
        <v>181</v>
      </c>
      <c r="AX457" s="194"/>
    </row>
    <row r="458" spans="1:50" ht="23.25" customHeight="1" x14ac:dyDescent="0.2">
      <c r="A458" s="188"/>
      <c r="B458" s="185"/>
      <c r="C458" s="179"/>
      <c r="D458" s="185"/>
      <c r="E458" s="341"/>
      <c r="F458" s="342"/>
      <c r="G458" s="103" t="s">
        <v>566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556</v>
      </c>
      <c r="AC458" s="212"/>
      <c r="AD458" s="212"/>
      <c r="AE458" s="339" t="s">
        <v>556</v>
      </c>
      <c r="AF458" s="206"/>
      <c r="AG458" s="206"/>
      <c r="AH458" s="206"/>
      <c r="AI458" s="339" t="s">
        <v>556</v>
      </c>
      <c r="AJ458" s="206"/>
      <c r="AK458" s="206"/>
      <c r="AL458" s="206"/>
      <c r="AM458" s="339" t="s">
        <v>556</v>
      </c>
      <c r="AN458" s="206"/>
      <c r="AO458" s="206"/>
      <c r="AP458" s="340"/>
      <c r="AQ458" s="339" t="s">
        <v>556</v>
      </c>
      <c r="AR458" s="206"/>
      <c r="AS458" s="206"/>
      <c r="AT458" s="340"/>
      <c r="AU458" s="206" t="s">
        <v>556</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581</v>
      </c>
      <c r="AC459" s="204"/>
      <c r="AD459" s="204"/>
      <c r="AE459" s="339" t="s">
        <v>556</v>
      </c>
      <c r="AF459" s="206"/>
      <c r="AG459" s="206"/>
      <c r="AH459" s="340"/>
      <c r="AI459" s="339" t="s">
        <v>556</v>
      </c>
      <c r="AJ459" s="206"/>
      <c r="AK459" s="206"/>
      <c r="AL459" s="206"/>
      <c r="AM459" s="339" t="s">
        <v>556</v>
      </c>
      <c r="AN459" s="206"/>
      <c r="AO459" s="206"/>
      <c r="AP459" s="340"/>
      <c r="AQ459" s="339" t="s">
        <v>556</v>
      </c>
      <c r="AR459" s="206"/>
      <c r="AS459" s="206"/>
      <c r="AT459" s="340"/>
      <c r="AU459" s="206" t="s">
        <v>556</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9" t="s">
        <v>578</v>
      </c>
      <c r="AF460" s="206"/>
      <c r="AG460" s="206"/>
      <c r="AH460" s="340"/>
      <c r="AI460" s="339" t="s">
        <v>578</v>
      </c>
      <c r="AJ460" s="206"/>
      <c r="AK460" s="206"/>
      <c r="AL460" s="206"/>
      <c r="AM460" s="339" t="s">
        <v>556</v>
      </c>
      <c r="AN460" s="206"/>
      <c r="AO460" s="206"/>
      <c r="AP460" s="340"/>
      <c r="AQ460" s="339" t="s">
        <v>582</v>
      </c>
      <c r="AR460" s="206"/>
      <c r="AS460" s="206"/>
      <c r="AT460" s="340"/>
      <c r="AU460" s="206" t="s">
        <v>556</v>
      </c>
      <c r="AV460" s="206"/>
      <c r="AW460" s="206"/>
      <c r="AX460" s="207"/>
    </row>
    <row r="461" spans="1:50" ht="18.75" hidden="1" customHeight="1" x14ac:dyDescent="0.2">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406</v>
      </c>
      <c r="AJ461" s="338"/>
      <c r="AK461" s="338"/>
      <c r="AL461" s="158"/>
      <c r="AM461" s="338" t="s">
        <v>419</v>
      </c>
      <c r="AN461" s="338"/>
      <c r="AO461" s="338"/>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2"/>
      <c r="AR462" s="199"/>
      <c r="AS462" s="132" t="s">
        <v>235</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406</v>
      </c>
      <c r="AJ466" s="338"/>
      <c r="AK466" s="338"/>
      <c r="AL466" s="158"/>
      <c r="AM466" s="338" t="s">
        <v>419</v>
      </c>
      <c r="AN466" s="338"/>
      <c r="AO466" s="338"/>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2"/>
      <c r="AR467" s="199"/>
      <c r="AS467" s="132" t="s">
        <v>235</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406</v>
      </c>
      <c r="AJ471" s="338"/>
      <c r="AK471" s="338"/>
      <c r="AL471" s="158"/>
      <c r="AM471" s="338" t="s">
        <v>419</v>
      </c>
      <c r="AN471" s="338"/>
      <c r="AO471" s="338"/>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2"/>
      <c r="AR472" s="199"/>
      <c r="AS472" s="132" t="s">
        <v>235</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406</v>
      </c>
      <c r="AJ476" s="338"/>
      <c r="AK476" s="338"/>
      <c r="AL476" s="158"/>
      <c r="AM476" s="338" t="s">
        <v>419</v>
      </c>
      <c r="AN476" s="338"/>
      <c r="AO476" s="338"/>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2"/>
      <c r="AR477" s="199"/>
      <c r="AS477" s="132" t="s">
        <v>235</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2">
      <c r="A481" s="188"/>
      <c r="B481" s="185"/>
      <c r="C481" s="179"/>
      <c r="D481" s="185"/>
      <c r="E481" s="121" t="s">
        <v>402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397</v>
      </c>
      <c r="F484" s="174"/>
      <c r="G484" s="929" t="s">
        <v>254</v>
      </c>
      <c r="H484" s="122"/>
      <c r="I484" s="122"/>
      <c r="J484" s="930"/>
      <c r="K484" s="931"/>
      <c r="L484" s="931"/>
      <c r="M484" s="931"/>
      <c r="N484" s="931"/>
      <c r="O484" s="931"/>
      <c r="P484" s="931"/>
      <c r="Q484" s="931"/>
      <c r="R484" s="931"/>
      <c r="S484" s="931"/>
      <c r="T484" s="93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33"/>
    </row>
    <row r="485" spans="1:50" ht="18.75" hidden="1" customHeight="1" x14ac:dyDescent="0.2">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406</v>
      </c>
      <c r="AJ485" s="338"/>
      <c r="AK485" s="338"/>
      <c r="AL485" s="158"/>
      <c r="AM485" s="338" t="s">
        <v>419</v>
      </c>
      <c r="AN485" s="338"/>
      <c r="AO485" s="338"/>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2"/>
      <c r="AR486" s="199"/>
      <c r="AS486" s="132" t="s">
        <v>235</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406</v>
      </c>
      <c r="AJ490" s="338"/>
      <c r="AK490" s="338"/>
      <c r="AL490" s="158"/>
      <c r="AM490" s="338" t="s">
        <v>419</v>
      </c>
      <c r="AN490" s="338"/>
      <c r="AO490" s="338"/>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2"/>
      <c r="AR491" s="199"/>
      <c r="AS491" s="132" t="s">
        <v>235</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406</v>
      </c>
      <c r="AJ495" s="338"/>
      <c r="AK495" s="338"/>
      <c r="AL495" s="158"/>
      <c r="AM495" s="338" t="s">
        <v>419</v>
      </c>
      <c r="AN495" s="338"/>
      <c r="AO495" s="338"/>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2"/>
      <c r="AR496" s="199"/>
      <c r="AS496" s="132" t="s">
        <v>235</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406</v>
      </c>
      <c r="AJ500" s="338"/>
      <c r="AK500" s="338"/>
      <c r="AL500" s="158"/>
      <c r="AM500" s="338" t="s">
        <v>419</v>
      </c>
      <c r="AN500" s="338"/>
      <c r="AO500" s="338"/>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2"/>
      <c r="AR501" s="199"/>
      <c r="AS501" s="132" t="s">
        <v>235</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406</v>
      </c>
      <c r="AJ505" s="338"/>
      <c r="AK505" s="338"/>
      <c r="AL505" s="158"/>
      <c r="AM505" s="338" t="s">
        <v>419</v>
      </c>
      <c r="AN505" s="338"/>
      <c r="AO505" s="338"/>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2"/>
      <c r="AR506" s="199"/>
      <c r="AS506" s="132" t="s">
        <v>235</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406</v>
      </c>
      <c r="AJ510" s="338"/>
      <c r="AK510" s="338"/>
      <c r="AL510" s="158"/>
      <c r="AM510" s="338" t="s">
        <v>419</v>
      </c>
      <c r="AN510" s="338"/>
      <c r="AO510" s="338"/>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2"/>
      <c r="AR511" s="199"/>
      <c r="AS511" s="132" t="s">
        <v>235</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406</v>
      </c>
      <c r="AJ515" s="338"/>
      <c r="AK515" s="338"/>
      <c r="AL515" s="158"/>
      <c r="AM515" s="338" t="s">
        <v>419</v>
      </c>
      <c r="AN515" s="338"/>
      <c r="AO515" s="338"/>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2"/>
      <c r="AR516" s="199"/>
      <c r="AS516" s="132" t="s">
        <v>235</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406</v>
      </c>
      <c r="AJ520" s="338"/>
      <c r="AK520" s="338"/>
      <c r="AL520" s="158"/>
      <c r="AM520" s="338" t="s">
        <v>419</v>
      </c>
      <c r="AN520" s="338"/>
      <c r="AO520" s="338"/>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2"/>
      <c r="AR521" s="199"/>
      <c r="AS521" s="132" t="s">
        <v>235</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406</v>
      </c>
      <c r="AJ525" s="338"/>
      <c r="AK525" s="338"/>
      <c r="AL525" s="158"/>
      <c r="AM525" s="338" t="s">
        <v>419</v>
      </c>
      <c r="AN525" s="338"/>
      <c r="AO525" s="338"/>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2"/>
      <c r="AR526" s="199"/>
      <c r="AS526" s="132" t="s">
        <v>235</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406</v>
      </c>
      <c r="AJ530" s="338"/>
      <c r="AK530" s="338"/>
      <c r="AL530" s="158"/>
      <c r="AM530" s="338" t="s">
        <v>419</v>
      </c>
      <c r="AN530" s="338"/>
      <c r="AO530" s="338"/>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2"/>
      <c r="AR531" s="199"/>
      <c r="AS531" s="132" t="s">
        <v>235</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2">
      <c r="A535" s="188"/>
      <c r="B535" s="185"/>
      <c r="C535" s="179"/>
      <c r="D535" s="185"/>
      <c r="E535" s="121" t="s">
        <v>403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398</v>
      </c>
      <c r="F538" s="174"/>
      <c r="G538" s="929" t="s">
        <v>254</v>
      </c>
      <c r="H538" s="122"/>
      <c r="I538" s="122"/>
      <c r="J538" s="930"/>
      <c r="K538" s="931"/>
      <c r="L538" s="931"/>
      <c r="M538" s="931"/>
      <c r="N538" s="931"/>
      <c r="O538" s="931"/>
      <c r="P538" s="931"/>
      <c r="Q538" s="931"/>
      <c r="R538" s="931"/>
      <c r="S538" s="931"/>
      <c r="T538" s="93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33"/>
    </row>
    <row r="539" spans="1:50" ht="18.75" hidden="1" customHeight="1" x14ac:dyDescent="0.2">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406</v>
      </c>
      <c r="AJ539" s="338"/>
      <c r="AK539" s="338"/>
      <c r="AL539" s="158"/>
      <c r="AM539" s="338" t="s">
        <v>419</v>
      </c>
      <c r="AN539" s="338"/>
      <c r="AO539" s="338"/>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2"/>
      <c r="AR540" s="199"/>
      <c r="AS540" s="132" t="s">
        <v>235</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406</v>
      </c>
      <c r="AJ544" s="338"/>
      <c r="AK544" s="338"/>
      <c r="AL544" s="158"/>
      <c r="AM544" s="338" t="s">
        <v>419</v>
      </c>
      <c r="AN544" s="338"/>
      <c r="AO544" s="338"/>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2"/>
      <c r="AR545" s="199"/>
      <c r="AS545" s="132" t="s">
        <v>235</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406</v>
      </c>
      <c r="AJ549" s="338"/>
      <c r="AK549" s="338"/>
      <c r="AL549" s="158"/>
      <c r="AM549" s="338" t="s">
        <v>419</v>
      </c>
      <c r="AN549" s="338"/>
      <c r="AO549" s="338"/>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2"/>
      <c r="AR550" s="199"/>
      <c r="AS550" s="132" t="s">
        <v>235</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406</v>
      </c>
      <c r="AJ554" s="338"/>
      <c r="AK554" s="338"/>
      <c r="AL554" s="158"/>
      <c r="AM554" s="338" t="s">
        <v>419</v>
      </c>
      <c r="AN554" s="338"/>
      <c r="AO554" s="338"/>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2"/>
      <c r="AR555" s="199"/>
      <c r="AS555" s="132" t="s">
        <v>235</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406</v>
      </c>
      <c r="AJ559" s="338"/>
      <c r="AK559" s="338"/>
      <c r="AL559" s="158"/>
      <c r="AM559" s="338" t="s">
        <v>419</v>
      </c>
      <c r="AN559" s="338"/>
      <c r="AO559" s="338"/>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2"/>
      <c r="AR560" s="199"/>
      <c r="AS560" s="132" t="s">
        <v>235</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406</v>
      </c>
      <c r="AJ564" s="338"/>
      <c r="AK564" s="338"/>
      <c r="AL564" s="158"/>
      <c r="AM564" s="338" t="s">
        <v>419</v>
      </c>
      <c r="AN564" s="338"/>
      <c r="AO564" s="338"/>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2"/>
      <c r="AR565" s="199"/>
      <c r="AS565" s="132" t="s">
        <v>235</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406</v>
      </c>
      <c r="AJ569" s="338"/>
      <c r="AK569" s="338"/>
      <c r="AL569" s="158"/>
      <c r="AM569" s="338" t="s">
        <v>419</v>
      </c>
      <c r="AN569" s="338"/>
      <c r="AO569" s="338"/>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2"/>
      <c r="AR570" s="199"/>
      <c r="AS570" s="132" t="s">
        <v>235</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406</v>
      </c>
      <c r="AJ574" s="338"/>
      <c r="AK574" s="338"/>
      <c r="AL574" s="158"/>
      <c r="AM574" s="338" t="s">
        <v>419</v>
      </c>
      <c r="AN574" s="338"/>
      <c r="AO574" s="338"/>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2"/>
      <c r="AR575" s="199"/>
      <c r="AS575" s="132" t="s">
        <v>235</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406</v>
      </c>
      <c r="AJ579" s="338"/>
      <c r="AK579" s="338"/>
      <c r="AL579" s="158"/>
      <c r="AM579" s="338" t="s">
        <v>419</v>
      </c>
      <c r="AN579" s="338"/>
      <c r="AO579" s="338"/>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2"/>
      <c r="AR580" s="199"/>
      <c r="AS580" s="132" t="s">
        <v>235</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406</v>
      </c>
      <c r="AJ584" s="338"/>
      <c r="AK584" s="338"/>
      <c r="AL584" s="158"/>
      <c r="AM584" s="338" t="s">
        <v>419</v>
      </c>
      <c r="AN584" s="338"/>
      <c r="AO584" s="338"/>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2"/>
      <c r="AR585" s="199"/>
      <c r="AS585" s="132" t="s">
        <v>235</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2">
      <c r="A589" s="188"/>
      <c r="B589" s="185"/>
      <c r="C589" s="179"/>
      <c r="D589" s="185"/>
      <c r="E589" s="121" t="s">
        <v>403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397</v>
      </c>
      <c r="F592" s="174"/>
      <c r="G592" s="929" t="s">
        <v>254</v>
      </c>
      <c r="H592" s="122"/>
      <c r="I592" s="122"/>
      <c r="J592" s="930"/>
      <c r="K592" s="931"/>
      <c r="L592" s="931"/>
      <c r="M592" s="931"/>
      <c r="N592" s="931"/>
      <c r="O592" s="931"/>
      <c r="P592" s="931"/>
      <c r="Q592" s="931"/>
      <c r="R592" s="931"/>
      <c r="S592" s="931"/>
      <c r="T592" s="93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33"/>
    </row>
    <row r="593" spans="1:50" ht="18.75" hidden="1" customHeight="1" x14ac:dyDescent="0.2">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406</v>
      </c>
      <c r="AJ593" s="338"/>
      <c r="AK593" s="338"/>
      <c r="AL593" s="158"/>
      <c r="AM593" s="338" t="s">
        <v>419</v>
      </c>
      <c r="AN593" s="338"/>
      <c r="AO593" s="338"/>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2"/>
      <c r="AR594" s="199"/>
      <c r="AS594" s="132" t="s">
        <v>235</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406</v>
      </c>
      <c r="AJ598" s="338"/>
      <c r="AK598" s="338"/>
      <c r="AL598" s="158"/>
      <c r="AM598" s="338" t="s">
        <v>419</v>
      </c>
      <c r="AN598" s="338"/>
      <c r="AO598" s="338"/>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2"/>
      <c r="AR599" s="199"/>
      <c r="AS599" s="132" t="s">
        <v>235</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406</v>
      </c>
      <c r="AJ603" s="338"/>
      <c r="AK603" s="338"/>
      <c r="AL603" s="158"/>
      <c r="AM603" s="338" t="s">
        <v>419</v>
      </c>
      <c r="AN603" s="338"/>
      <c r="AO603" s="338"/>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2"/>
      <c r="AR604" s="199"/>
      <c r="AS604" s="132" t="s">
        <v>235</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406</v>
      </c>
      <c r="AJ608" s="338"/>
      <c r="AK608" s="338"/>
      <c r="AL608" s="158"/>
      <c r="AM608" s="338" t="s">
        <v>419</v>
      </c>
      <c r="AN608" s="338"/>
      <c r="AO608" s="338"/>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2"/>
      <c r="AR609" s="199"/>
      <c r="AS609" s="132" t="s">
        <v>235</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406</v>
      </c>
      <c r="AJ613" s="338"/>
      <c r="AK613" s="338"/>
      <c r="AL613" s="158"/>
      <c r="AM613" s="338" t="s">
        <v>419</v>
      </c>
      <c r="AN613" s="338"/>
      <c r="AO613" s="338"/>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2"/>
      <c r="AR614" s="199"/>
      <c r="AS614" s="132" t="s">
        <v>235</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406</v>
      </c>
      <c r="AJ618" s="338"/>
      <c r="AK618" s="338"/>
      <c r="AL618" s="158"/>
      <c r="AM618" s="338" t="s">
        <v>419</v>
      </c>
      <c r="AN618" s="338"/>
      <c r="AO618" s="338"/>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2"/>
      <c r="AR619" s="199"/>
      <c r="AS619" s="132" t="s">
        <v>235</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406</v>
      </c>
      <c r="AJ623" s="338"/>
      <c r="AK623" s="338"/>
      <c r="AL623" s="158"/>
      <c r="AM623" s="338" t="s">
        <v>419</v>
      </c>
      <c r="AN623" s="338"/>
      <c r="AO623" s="338"/>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2"/>
      <c r="AR624" s="199"/>
      <c r="AS624" s="132" t="s">
        <v>235</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406</v>
      </c>
      <c r="AJ628" s="338"/>
      <c r="AK628" s="338"/>
      <c r="AL628" s="158"/>
      <c r="AM628" s="338" t="s">
        <v>419</v>
      </c>
      <c r="AN628" s="338"/>
      <c r="AO628" s="338"/>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2"/>
      <c r="AR629" s="199"/>
      <c r="AS629" s="132" t="s">
        <v>235</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406</v>
      </c>
      <c r="AJ633" s="338"/>
      <c r="AK633" s="338"/>
      <c r="AL633" s="158"/>
      <c r="AM633" s="338" t="s">
        <v>419</v>
      </c>
      <c r="AN633" s="338"/>
      <c r="AO633" s="338"/>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2"/>
      <c r="AR634" s="199"/>
      <c r="AS634" s="132" t="s">
        <v>235</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406</v>
      </c>
      <c r="AJ638" s="338"/>
      <c r="AK638" s="338"/>
      <c r="AL638" s="158"/>
      <c r="AM638" s="338" t="s">
        <v>419</v>
      </c>
      <c r="AN638" s="338"/>
      <c r="AO638" s="338"/>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2"/>
      <c r="AR639" s="199"/>
      <c r="AS639" s="132" t="s">
        <v>235</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2">
      <c r="A643" s="188"/>
      <c r="B643" s="185"/>
      <c r="C643" s="179"/>
      <c r="D643" s="185"/>
      <c r="E643" s="121" t="s">
        <v>403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398</v>
      </c>
      <c r="F646" s="174"/>
      <c r="G646" s="929" t="s">
        <v>254</v>
      </c>
      <c r="H646" s="122"/>
      <c r="I646" s="122"/>
      <c r="J646" s="930"/>
      <c r="K646" s="931"/>
      <c r="L646" s="931"/>
      <c r="M646" s="931"/>
      <c r="N646" s="931"/>
      <c r="O646" s="931"/>
      <c r="P646" s="931"/>
      <c r="Q646" s="931"/>
      <c r="R646" s="931"/>
      <c r="S646" s="931"/>
      <c r="T646" s="93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33"/>
    </row>
    <row r="647" spans="1:50" ht="18.75" hidden="1" customHeight="1" x14ac:dyDescent="0.2">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406</v>
      </c>
      <c r="AJ647" s="338"/>
      <c r="AK647" s="338"/>
      <c r="AL647" s="158"/>
      <c r="AM647" s="338" t="s">
        <v>419</v>
      </c>
      <c r="AN647" s="338"/>
      <c r="AO647" s="338"/>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2"/>
      <c r="AR648" s="199"/>
      <c r="AS648" s="132" t="s">
        <v>235</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406</v>
      </c>
      <c r="AJ652" s="338"/>
      <c r="AK652" s="338"/>
      <c r="AL652" s="158"/>
      <c r="AM652" s="338" t="s">
        <v>419</v>
      </c>
      <c r="AN652" s="338"/>
      <c r="AO652" s="338"/>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2"/>
      <c r="AR653" s="199"/>
      <c r="AS653" s="132" t="s">
        <v>235</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406</v>
      </c>
      <c r="AJ657" s="338"/>
      <c r="AK657" s="338"/>
      <c r="AL657" s="158"/>
      <c r="AM657" s="338" t="s">
        <v>419</v>
      </c>
      <c r="AN657" s="338"/>
      <c r="AO657" s="338"/>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2"/>
      <c r="AR658" s="199"/>
      <c r="AS658" s="132" t="s">
        <v>235</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406</v>
      </c>
      <c r="AJ662" s="338"/>
      <c r="AK662" s="338"/>
      <c r="AL662" s="158"/>
      <c r="AM662" s="338" t="s">
        <v>419</v>
      </c>
      <c r="AN662" s="338"/>
      <c r="AO662" s="338"/>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2"/>
      <c r="AR663" s="199"/>
      <c r="AS663" s="132" t="s">
        <v>235</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406</v>
      </c>
      <c r="AJ667" s="338"/>
      <c r="AK667" s="338"/>
      <c r="AL667" s="158"/>
      <c r="AM667" s="338" t="s">
        <v>419</v>
      </c>
      <c r="AN667" s="338"/>
      <c r="AO667" s="338"/>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2"/>
      <c r="AR668" s="199"/>
      <c r="AS668" s="132" t="s">
        <v>235</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406</v>
      </c>
      <c r="AJ672" s="338"/>
      <c r="AK672" s="338"/>
      <c r="AL672" s="158"/>
      <c r="AM672" s="338" t="s">
        <v>419</v>
      </c>
      <c r="AN672" s="338"/>
      <c r="AO672" s="338"/>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2"/>
      <c r="AR673" s="199"/>
      <c r="AS673" s="132" t="s">
        <v>235</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406</v>
      </c>
      <c r="AJ677" s="338"/>
      <c r="AK677" s="338"/>
      <c r="AL677" s="158"/>
      <c r="AM677" s="338" t="s">
        <v>419</v>
      </c>
      <c r="AN677" s="338"/>
      <c r="AO677" s="338"/>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2"/>
      <c r="AR678" s="199"/>
      <c r="AS678" s="132" t="s">
        <v>235</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406</v>
      </c>
      <c r="AJ682" s="338"/>
      <c r="AK682" s="338"/>
      <c r="AL682" s="158"/>
      <c r="AM682" s="338" t="s">
        <v>419</v>
      </c>
      <c r="AN682" s="338"/>
      <c r="AO682" s="338"/>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2"/>
      <c r="AR683" s="199"/>
      <c r="AS683" s="132" t="s">
        <v>235</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406</v>
      </c>
      <c r="AJ687" s="338"/>
      <c r="AK687" s="338"/>
      <c r="AL687" s="158"/>
      <c r="AM687" s="338" t="s">
        <v>419</v>
      </c>
      <c r="AN687" s="338"/>
      <c r="AO687" s="338"/>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2"/>
      <c r="AR688" s="199"/>
      <c r="AS688" s="132" t="s">
        <v>235</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406</v>
      </c>
      <c r="AJ692" s="338"/>
      <c r="AK692" s="338"/>
      <c r="AL692" s="158"/>
      <c r="AM692" s="338" t="s">
        <v>419</v>
      </c>
      <c r="AN692" s="338"/>
      <c r="AO692" s="338"/>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2"/>
      <c r="AR693" s="199"/>
      <c r="AS693" s="132" t="s">
        <v>235</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2">
      <c r="A697" s="188"/>
      <c r="B697" s="185"/>
      <c r="C697" s="179"/>
      <c r="D697" s="185"/>
      <c r="E697" s="121" t="s">
        <v>403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4.9" customHeight="1" x14ac:dyDescent="0.2">
      <c r="A702" s="897" t="s">
        <v>140</v>
      </c>
      <c r="B702" s="898"/>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4" t="s">
        <v>557</v>
      </c>
      <c r="AE702" s="345"/>
      <c r="AF702" s="345"/>
      <c r="AG702" s="384" t="s">
        <v>741</v>
      </c>
      <c r="AH702" s="385"/>
      <c r="AI702" s="385"/>
      <c r="AJ702" s="385"/>
      <c r="AK702" s="385"/>
      <c r="AL702" s="385"/>
      <c r="AM702" s="385"/>
      <c r="AN702" s="385"/>
      <c r="AO702" s="385"/>
      <c r="AP702" s="385"/>
      <c r="AQ702" s="385"/>
      <c r="AR702" s="385"/>
      <c r="AS702" s="385"/>
      <c r="AT702" s="385"/>
      <c r="AU702" s="385"/>
      <c r="AV702" s="385"/>
      <c r="AW702" s="385"/>
      <c r="AX702" s="386"/>
    </row>
    <row r="703" spans="1:50" ht="30" customHeight="1" x14ac:dyDescent="0.2">
      <c r="A703" s="899"/>
      <c r="B703" s="900"/>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6" t="s">
        <v>557</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30" customHeight="1" x14ac:dyDescent="0.2">
      <c r="A704" s="901"/>
      <c r="B704" s="902"/>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557</v>
      </c>
      <c r="AE704" s="785"/>
      <c r="AF704" s="785"/>
      <c r="AG704" s="166" t="s">
        <v>587</v>
      </c>
      <c r="AH704" s="107"/>
      <c r="AI704" s="107"/>
      <c r="AJ704" s="107"/>
      <c r="AK704" s="107"/>
      <c r="AL704" s="107"/>
      <c r="AM704" s="107"/>
      <c r="AN704" s="107"/>
      <c r="AO704" s="107"/>
      <c r="AP704" s="107"/>
      <c r="AQ704" s="107"/>
      <c r="AR704" s="107"/>
      <c r="AS704" s="107"/>
      <c r="AT704" s="107"/>
      <c r="AU704" s="107"/>
      <c r="AV704" s="107"/>
      <c r="AW704" s="107"/>
      <c r="AX704" s="167"/>
    </row>
    <row r="705" spans="1:50" ht="50.1" customHeight="1" x14ac:dyDescent="0.2">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557</v>
      </c>
      <c r="AE705" s="717"/>
      <c r="AF705" s="717"/>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50.1" customHeight="1" x14ac:dyDescent="0.2">
      <c r="A706" s="644"/>
      <c r="B706" s="645"/>
      <c r="C706" s="796"/>
      <c r="D706" s="797"/>
      <c r="E706" s="732" t="s">
        <v>374</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584</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42" customHeight="1" x14ac:dyDescent="0.2">
      <c r="A707" s="644"/>
      <c r="B707" s="645"/>
      <c r="C707" s="798"/>
      <c r="D707" s="799"/>
      <c r="E707" s="735" t="s">
        <v>313</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43" t="s">
        <v>584</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24.9" customHeight="1" x14ac:dyDescent="0.2">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588</v>
      </c>
      <c r="AE708" s="607"/>
      <c r="AF708" s="607"/>
      <c r="AG708" s="744" t="s">
        <v>589</v>
      </c>
      <c r="AH708" s="745"/>
      <c r="AI708" s="745"/>
      <c r="AJ708" s="745"/>
      <c r="AK708" s="745"/>
      <c r="AL708" s="745"/>
      <c r="AM708" s="745"/>
      <c r="AN708" s="745"/>
      <c r="AO708" s="745"/>
      <c r="AP708" s="745"/>
      <c r="AQ708" s="745"/>
      <c r="AR708" s="745"/>
      <c r="AS708" s="745"/>
      <c r="AT708" s="745"/>
      <c r="AU708" s="745"/>
      <c r="AV708" s="745"/>
      <c r="AW708" s="745"/>
      <c r="AX708" s="746"/>
    </row>
    <row r="709" spans="1:50" ht="63.9" customHeight="1" x14ac:dyDescent="0.2">
      <c r="A709" s="644"/>
      <c r="B709" s="646"/>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557</v>
      </c>
      <c r="AE709" s="327"/>
      <c r="AF709" s="327"/>
      <c r="AG709" s="100" t="s">
        <v>745</v>
      </c>
      <c r="AH709" s="101"/>
      <c r="AI709" s="101"/>
      <c r="AJ709" s="101"/>
      <c r="AK709" s="101"/>
      <c r="AL709" s="101"/>
      <c r="AM709" s="101"/>
      <c r="AN709" s="101"/>
      <c r="AO709" s="101"/>
      <c r="AP709" s="101"/>
      <c r="AQ709" s="101"/>
      <c r="AR709" s="101"/>
      <c r="AS709" s="101"/>
      <c r="AT709" s="101"/>
      <c r="AU709" s="101"/>
      <c r="AV709" s="101"/>
      <c r="AW709" s="101"/>
      <c r="AX709" s="102"/>
    </row>
    <row r="710" spans="1:50" ht="24.9" customHeight="1" x14ac:dyDescent="0.2">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588</v>
      </c>
      <c r="AE710" s="327"/>
      <c r="AF710" s="327"/>
      <c r="AG710" s="100" t="s">
        <v>556</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2">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6" t="s">
        <v>557</v>
      </c>
      <c r="AE711" s="327"/>
      <c r="AF711" s="327"/>
      <c r="AG711" s="100" t="s">
        <v>743</v>
      </c>
      <c r="AH711" s="101"/>
      <c r="AI711" s="101"/>
      <c r="AJ711" s="101"/>
      <c r="AK711" s="101"/>
      <c r="AL711" s="101"/>
      <c r="AM711" s="101"/>
      <c r="AN711" s="101"/>
      <c r="AO711" s="101"/>
      <c r="AP711" s="101"/>
      <c r="AQ711" s="101"/>
      <c r="AR711" s="101"/>
      <c r="AS711" s="101"/>
      <c r="AT711" s="101"/>
      <c r="AU711" s="101"/>
      <c r="AV711" s="101"/>
      <c r="AW711" s="101"/>
      <c r="AX711" s="102"/>
    </row>
    <row r="712" spans="1:50" ht="24.9" customHeight="1" x14ac:dyDescent="0.2">
      <c r="A712" s="644"/>
      <c r="B712" s="646"/>
      <c r="C712" s="390" t="s">
        <v>340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588</v>
      </c>
      <c r="AE712" s="785"/>
      <c r="AF712" s="785"/>
      <c r="AG712" s="812" t="s">
        <v>556</v>
      </c>
      <c r="AH712" s="813"/>
      <c r="AI712" s="813"/>
      <c r="AJ712" s="813"/>
      <c r="AK712" s="813"/>
      <c r="AL712" s="813"/>
      <c r="AM712" s="813"/>
      <c r="AN712" s="813"/>
      <c r="AO712" s="813"/>
      <c r="AP712" s="813"/>
      <c r="AQ712" s="813"/>
      <c r="AR712" s="813"/>
      <c r="AS712" s="813"/>
      <c r="AT712" s="813"/>
      <c r="AU712" s="813"/>
      <c r="AV712" s="813"/>
      <c r="AW712" s="813"/>
      <c r="AX712" s="814"/>
    </row>
    <row r="713" spans="1:50" ht="24.9" customHeight="1" x14ac:dyDescent="0.2">
      <c r="A713" s="644"/>
      <c r="B713" s="646"/>
      <c r="C713" s="1011" t="s">
        <v>341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6" t="s">
        <v>588</v>
      </c>
      <c r="AE713" s="327"/>
      <c r="AF713" s="665"/>
      <c r="AG713" s="100" t="s">
        <v>556</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2">
      <c r="A714" s="647"/>
      <c r="B714" s="648"/>
      <c r="C714" s="649" t="s">
        <v>318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557</v>
      </c>
      <c r="AE714" s="810"/>
      <c r="AF714" s="811"/>
      <c r="AG714" s="738" t="s">
        <v>590</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2">
      <c r="A715" s="642" t="s">
        <v>40</v>
      </c>
      <c r="B715" s="786"/>
      <c r="C715" s="787" t="s">
        <v>319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557</v>
      </c>
      <c r="AE715" s="607"/>
      <c r="AF715" s="658"/>
      <c r="AG715" s="744" t="s">
        <v>742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557</v>
      </c>
      <c r="AE716" s="629"/>
      <c r="AF716" s="629"/>
      <c r="AG716" s="100" t="s">
        <v>591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4"/>
      <c r="B717" s="646"/>
      <c r="C717" s="390" t="s">
        <v>245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557</v>
      </c>
      <c r="AE717" s="327"/>
      <c r="AF717" s="327"/>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557</v>
      </c>
      <c r="AE718" s="327"/>
      <c r="AF718" s="327"/>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588</v>
      </c>
      <c r="AE719" s="607"/>
      <c r="AF719" s="607"/>
      <c r="AG719" s="124" t="s">
        <v>581</v>
      </c>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80"/>
      <c r="B720" s="781"/>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0"/>
      <c r="B721" s="781"/>
      <c r="C721" s="294"/>
      <c r="D721" s="295"/>
      <c r="E721" s="295"/>
      <c r="F721" s="296"/>
      <c r="G721" s="285"/>
      <c r="H721" s="286"/>
      <c r="I721" s="82" t="str">
        <f>IF(OR(G721="　", G721=""), "", "-")</f>
        <v/>
      </c>
      <c r="J721" s="289" t="s">
        <v>578</v>
      </c>
      <c r="K721" s="289"/>
      <c r="L721" s="82" t="str">
        <f>IF(M721="","","-")</f>
        <v/>
      </c>
      <c r="M721" s="83"/>
      <c r="N721" s="302" t="s">
        <v>556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0"/>
      <c r="B722" s="781"/>
      <c r="C722" s="294"/>
      <c r="D722" s="295"/>
      <c r="E722" s="295"/>
      <c r="F722" s="296"/>
      <c r="G722" s="285"/>
      <c r="H722" s="286"/>
      <c r="I722" s="82" t="str">
        <f t="shared" ref="I722:I725" si="4">IF(OR(G722="　", G722=""), "", "-")</f>
        <v/>
      </c>
      <c r="J722" s="289" t="s">
        <v>578</v>
      </c>
      <c r="K722" s="289"/>
      <c r="L722" s="82" t="str">
        <f t="shared" ref="L722:L725" si="5">IF(M722="","","-")</f>
        <v/>
      </c>
      <c r="M722" s="83"/>
      <c r="N722" s="302" t="s">
        <v>583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6.5" customHeight="1" x14ac:dyDescent="0.2">
      <c r="A726" s="642" t="s">
        <v>48</v>
      </c>
      <c r="B726" s="804"/>
      <c r="C726" s="817" t="s">
        <v>53</v>
      </c>
      <c r="D726" s="845"/>
      <c r="E726" s="845"/>
      <c r="F726" s="846"/>
      <c r="G726" s="579" t="s">
        <v>594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5">
      <c r="A727" s="805"/>
      <c r="B727" s="806"/>
      <c r="C727" s="750" t="s">
        <v>57</v>
      </c>
      <c r="D727" s="751"/>
      <c r="E727" s="751"/>
      <c r="F727" s="752"/>
      <c r="G727" s="577" t="s">
        <v>595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54.9" customHeight="1" thickBot="1" x14ac:dyDescent="0.25">
      <c r="A729" s="636" t="s">
        <v>753</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54.9" customHeight="1" thickBot="1" x14ac:dyDescent="0.25">
      <c r="A731" s="801" t="s">
        <v>138</v>
      </c>
      <c r="B731" s="802"/>
      <c r="C731" s="802"/>
      <c r="D731" s="802"/>
      <c r="E731" s="803"/>
      <c r="F731" s="731" t="s">
        <v>754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3" customHeight="1" thickBot="1" x14ac:dyDescent="0.25">
      <c r="A733" s="675" t="s">
        <v>138</v>
      </c>
      <c r="B733" s="676"/>
      <c r="C733" s="676"/>
      <c r="D733" s="676"/>
      <c r="E733" s="677"/>
      <c r="F733" s="639" t="s">
        <v>756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115.35" customHeight="1" thickBot="1" x14ac:dyDescent="0.25">
      <c r="A735" s="792" t="s">
        <v>744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346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1018" t="s">
        <v>396</v>
      </c>
      <c r="B737" s="209"/>
      <c r="C737" s="209"/>
      <c r="D737" s="210"/>
      <c r="E737" s="1019" t="s">
        <v>596</v>
      </c>
      <c r="F737" s="1019"/>
      <c r="G737" s="1019"/>
      <c r="H737" s="1019"/>
      <c r="I737" s="1019"/>
      <c r="J737" s="1019"/>
      <c r="K737" s="1019"/>
      <c r="L737" s="1019"/>
      <c r="M737" s="1019"/>
      <c r="N737" s="364" t="s">
        <v>391</v>
      </c>
      <c r="O737" s="364"/>
      <c r="P737" s="364"/>
      <c r="Q737" s="364"/>
      <c r="R737" s="1019" t="s">
        <v>598</v>
      </c>
      <c r="S737" s="1019"/>
      <c r="T737" s="1019"/>
      <c r="U737" s="1019"/>
      <c r="V737" s="1019"/>
      <c r="W737" s="1019"/>
      <c r="X737" s="1019"/>
      <c r="Y737" s="1019"/>
      <c r="Z737" s="1019"/>
      <c r="AA737" s="364" t="s">
        <v>390</v>
      </c>
      <c r="AB737" s="364"/>
      <c r="AC737" s="364"/>
      <c r="AD737" s="364"/>
      <c r="AE737" s="1019" t="s">
        <v>600</v>
      </c>
      <c r="AF737" s="1019"/>
      <c r="AG737" s="1019"/>
      <c r="AH737" s="1019"/>
      <c r="AI737" s="1019"/>
      <c r="AJ737" s="1019"/>
      <c r="AK737" s="1019"/>
      <c r="AL737" s="1019"/>
      <c r="AM737" s="1019"/>
      <c r="AN737" s="364" t="s">
        <v>389</v>
      </c>
      <c r="AO737" s="364"/>
      <c r="AP737" s="364"/>
      <c r="AQ737" s="364"/>
      <c r="AR737" s="1025" t="s">
        <v>602</v>
      </c>
      <c r="AS737" s="1026"/>
      <c r="AT737" s="1026"/>
      <c r="AU737" s="1026"/>
      <c r="AV737" s="1026"/>
      <c r="AW737" s="1026"/>
      <c r="AX737" s="1027"/>
      <c r="AY737" s="88"/>
      <c r="AZ737" s="88"/>
    </row>
    <row r="738" spans="1:52" ht="24.75" customHeight="1" x14ac:dyDescent="0.2">
      <c r="A738" s="1018" t="s">
        <v>388</v>
      </c>
      <c r="B738" s="209"/>
      <c r="C738" s="209"/>
      <c r="D738" s="210"/>
      <c r="E738" s="1019" t="s">
        <v>597</v>
      </c>
      <c r="F738" s="1019"/>
      <c r="G738" s="1019"/>
      <c r="H738" s="1019"/>
      <c r="I738" s="1019"/>
      <c r="J738" s="1019"/>
      <c r="K738" s="1019"/>
      <c r="L738" s="1019"/>
      <c r="M738" s="1019"/>
      <c r="N738" s="364" t="s">
        <v>387</v>
      </c>
      <c r="O738" s="364"/>
      <c r="P738" s="364"/>
      <c r="Q738" s="364"/>
      <c r="R738" s="1019" t="s">
        <v>599</v>
      </c>
      <c r="S738" s="1019"/>
      <c r="T738" s="1019"/>
      <c r="U738" s="1019"/>
      <c r="V738" s="1019"/>
      <c r="W738" s="1019"/>
      <c r="X738" s="1019"/>
      <c r="Y738" s="1019"/>
      <c r="Z738" s="1019"/>
      <c r="AA738" s="364" t="s">
        <v>386</v>
      </c>
      <c r="AB738" s="364"/>
      <c r="AC738" s="364"/>
      <c r="AD738" s="364"/>
      <c r="AE738" s="1019" t="s">
        <v>601</v>
      </c>
      <c r="AF738" s="1019"/>
      <c r="AG738" s="1019"/>
      <c r="AH738" s="1019"/>
      <c r="AI738" s="1019"/>
      <c r="AJ738" s="1019"/>
      <c r="AK738" s="1019"/>
      <c r="AL738" s="1019"/>
      <c r="AM738" s="1019"/>
      <c r="AN738" s="364" t="s">
        <v>385</v>
      </c>
      <c r="AO738" s="364"/>
      <c r="AP738" s="364"/>
      <c r="AQ738" s="364"/>
      <c r="AR738" s="1025" t="s">
        <v>603</v>
      </c>
      <c r="AS738" s="1026"/>
      <c r="AT738" s="1026"/>
      <c r="AU738" s="1026"/>
      <c r="AV738" s="1026"/>
      <c r="AW738" s="1026"/>
      <c r="AX738" s="1027"/>
    </row>
    <row r="739" spans="1:52" ht="24.75" customHeight="1" x14ac:dyDescent="0.2">
      <c r="A739" s="1018" t="s">
        <v>384</v>
      </c>
      <c r="B739" s="209"/>
      <c r="C739" s="209"/>
      <c r="D739" s="210"/>
      <c r="E739" s="1019" t="s">
        <v>604</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5">
      <c r="A740" s="1000" t="s">
        <v>408</v>
      </c>
      <c r="B740" s="1001"/>
      <c r="C740" s="1001"/>
      <c r="D740" s="1002"/>
      <c r="E740" s="1003" t="s">
        <v>552</v>
      </c>
      <c r="F740" s="1004"/>
      <c r="G740" s="1004"/>
      <c r="H740" s="92" t="str">
        <f>IF(E740="", "", "(")</f>
        <v>(</v>
      </c>
      <c r="I740" s="1004"/>
      <c r="J740" s="1004"/>
      <c r="K740" s="92" t="str">
        <f>IF(OR(I740="　", I740=""), "", "-")</f>
        <v/>
      </c>
      <c r="L740" s="1005">
        <v>291</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2">
      <c r="A741" s="616" t="s">
        <v>377</v>
      </c>
      <c r="B741" s="617"/>
      <c r="C741" s="617"/>
      <c r="D741" s="617"/>
      <c r="E741" s="617"/>
      <c r="F741" s="61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8.1" customHeight="1" thickBot="1" x14ac:dyDescent="0.2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0" t="s">
        <v>379</v>
      </c>
      <c r="B780" s="631"/>
      <c r="C780" s="631"/>
      <c r="D780" s="631"/>
      <c r="E780" s="631"/>
      <c r="F780" s="632"/>
      <c r="G780" s="597" t="s">
        <v>722</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616</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2">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2">
      <c r="A782" s="633"/>
      <c r="B782" s="634"/>
      <c r="C782" s="634"/>
      <c r="D782" s="634"/>
      <c r="E782" s="634"/>
      <c r="F782" s="635"/>
      <c r="G782" s="672" t="s">
        <v>719</v>
      </c>
      <c r="H782" s="673"/>
      <c r="I782" s="673"/>
      <c r="J782" s="673"/>
      <c r="K782" s="674"/>
      <c r="L782" s="666" t="s">
        <v>720</v>
      </c>
      <c r="M782" s="667"/>
      <c r="N782" s="667"/>
      <c r="O782" s="667"/>
      <c r="P782" s="667"/>
      <c r="Q782" s="667"/>
      <c r="R782" s="667"/>
      <c r="S782" s="667"/>
      <c r="T782" s="667"/>
      <c r="U782" s="667"/>
      <c r="V782" s="667"/>
      <c r="W782" s="667"/>
      <c r="X782" s="668"/>
      <c r="Y782" s="387">
        <v>6.3</v>
      </c>
      <c r="Z782" s="388"/>
      <c r="AA782" s="388"/>
      <c r="AB782" s="807"/>
      <c r="AC782" s="672" t="s">
        <v>629</v>
      </c>
      <c r="AD782" s="673"/>
      <c r="AE782" s="673"/>
      <c r="AF782" s="673"/>
      <c r="AG782" s="674"/>
      <c r="AH782" s="666" t="s">
        <v>634</v>
      </c>
      <c r="AI782" s="667"/>
      <c r="AJ782" s="667"/>
      <c r="AK782" s="667"/>
      <c r="AL782" s="667"/>
      <c r="AM782" s="667"/>
      <c r="AN782" s="667"/>
      <c r="AO782" s="667"/>
      <c r="AP782" s="667"/>
      <c r="AQ782" s="667"/>
      <c r="AR782" s="667"/>
      <c r="AS782" s="667"/>
      <c r="AT782" s="668"/>
      <c r="AU782" s="387">
        <v>24</v>
      </c>
      <c r="AV782" s="388"/>
      <c r="AW782" s="388"/>
      <c r="AX782" s="389"/>
    </row>
    <row r="783" spans="1:50" ht="24.75" customHeight="1" x14ac:dyDescent="0.2">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630</v>
      </c>
      <c r="AD783" s="609"/>
      <c r="AE783" s="609"/>
      <c r="AF783" s="609"/>
      <c r="AG783" s="610"/>
      <c r="AH783" s="600" t="s">
        <v>635</v>
      </c>
      <c r="AI783" s="601"/>
      <c r="AJ783" s="601"/>
      <c r="AK783" s="601"/>
      <c r="AL783" s="601"/>
      <c r="AM783" s="601"/>
      <c r="AN783" s="601"/>
      <c r="AO783" s="601"/>
      <c r="AP783" s="601"/>
      <c r="AQ783" s="601"/>
      <c r="AR783" s="601"/>
      <c r="AS783" s="601"/>
      <c r="AT783" s="602"/>
      <c r="AU783" s="603">
        <v>17.399999999999999</v>
      </c>
      <c r="AV783" s="604"/>
      <c r="AW783" s="604"/>
      <c r="AX783" s="605"/>
    </row>
    <row r="784" spans="1:50" ht="24.75"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t="s">
        <v>631</v>
      </c>
      <c r="AD784" s="609"/>
      <c r="AE784" s="609"/>
      <c r="AF784" s="609"/>
      <c r="AG784" s="610"/>
      <c r="AH784" s="600" t="s">
        <v>636</v>
      </c>
      <c r="AI784" s="601"/>
      <c r="AJ784" s="601"/>
      <c r="AK784" s="601"/>
      <c r="AL784" s="601"/>
      <c r="AM784" s="601"/>
      <c r="AN784" s="601"/>
      <c r="AO784" s="601"/>
      <c r="AP784" s="601"/>
      <c r="AQ784" s="601"/>
      <c r="AR784" s="601"/>
      <c r="AS784" s="601"/>
      <c r="AT784" s="602"/>
      <c r="AU784" s="603">
        <v>8.5</v>
      </c>
      <c r="AV784" s="604"/>
      <c r="AW784" s="604"/>
      <c r="AX784" s="605"/>
    </row>
    <row r="785" spans="1:50" ht="24.75"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t="s">
        <v>632</v>
      </c>
      <c r="AD785" s="609"/>
      <c r="AE785" s="609"/>
      <c r="AF785" s="609"/>
      <c r="AG785" s="610"/>
      <c r="AH785" s="600" t="s">
        <v>637</v>
      </c>
      <c r="AI785" s="601"/>
      <c r="AJ785" s="601"/>
      <c r="AK785" s="601"/>
      <c r="AL785" s="601"/>
      <c r="AM785" s="601"/>
      <c r="AN785" s="601"/>
      <c r="AO785" s="601"/>
      <c r="AP785" s="601"/>
      <c r="AQ785" s="601"/>
      <c r="AR785" s="601"/>
      <c r="AS785" s="601"/>
      <c r="AT785" s="602"/>
      <c r="AU785" s="603">
        <v>6.6</v>
      </c>
      <c r="AV785" s="604"/>
      <c r="AW785" s="604"/>
      <c r="AX785" s="605"/>
    </row>
    <row r="786" spans="1:50" ht="24.75"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05"/>
      <c r="AC786" s="608" t="s">
        <v>746</v>
      </c>
      <c r="AD786" s="609"/>
      <c r="AE786" s="609"/>
      <c r="AF786" s="609"/>
      <c r="AG786" s="610"/>
      <c r="AH786" s="600" t="s">
        <v>747</v>
      </c>
      <c r="AI786" s="601"/>
      <c r="AJ786" s="601"/>
      <c r="AK786" s="601"/>
      <c r="AL786" s="601"/>
      <c r="AM786" s="601"/>
      <c r="AN786" s="601"/>
      <c r="AO786" s="601"/>
      <c r="AP786" s="601"/>
      <c r="AQ786" s="601"/>
      <c r="AR786" s="601"/>
      <c r="AS786" s="601"/>
      <c r="AT786" s="602"/>
      <c r="AU786" s="603">
        <v>1.7</v>
      </c>
      <c r="AV786" s="604"/>
      <c r="AW786" s="604"/>
      <c r="AX786" s="605"/>
    </row>
    <row r="787" spans="1:50" ht="24.75"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t="s">
        <v>748</v>
      </c>
      <c r="AD787" s="609"/>
      <c r="AE787" s="609"/>
      <c r="AF787" s="609"/>
      <c r="AG787" s="610"/>
      <c r="AH787" s="600" t="s">
        <v>749</v>
      </c>
      <c r="AI787" s="601"/>
      <c r="AJ787" s="601"/>
      <c r="AK787" s="601"/>
      <c r="AL787" s="601"/>
      <c r="AM787" s="601"/>
      <c r="AN787" s="601"/>
      <c r="AO787" s="601"/>
      <c r="AP787" s="601"/>
      <c r="AQ787" s="601"/>
      <c r="AR787" s="601"/>
      <c r="AS787" s="601"/>
      <c r="AT787" s="602"/>
      <c r="AU787" s="603">
        <v>1</v>
      </c>
      <c r="AV787" s="604"/>
      <c r="AW787" s="604"/>
      <c r="AX787" s="605"/>
    </row>
    <row r="788" spans="1:50" ht="24.75"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05"/>
      <c r="AC788" s="608" t="s">
        <v>750</v>
      </c>
      <c r="AD788" s="609"/>
      <c r="AE788" s="609"/>
      <c r="AF788" s="609"/>
      <c r="AG788" s="610"/>
      <c r="AH788" s="600" t="s">
        <v>751</v>
      </c>
      <c r="AI788" s="601"/>
      <c r="AJ788" s="601"/>
      <c r="AK788" s="601"/>
      <c r="AL788" s="601"/>
      <c r="AM788" s="601"/>
      <c r="AN788" s="601"/>
      <c r="AO788" s="601"/>
      <c r="AP788" s="601"/>
      <c r="AQ788" s="601"/>
      <c r="AR788" s="601"/>
      <c r="AS788" s="601"/>
      <c r="AT788" s="602"/>
      <c r="AU788" s="603">
        <f>17.3+3.5</f>
        <v>20.8</v>
      </c>
      <c r="AV788" s="604"/>
      <c r="AW788" s="604"/>
      <c r="AX788" s="605"/>
    </row>
    <row r="789" spans="1:50" ht="24.75"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2">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x14ac:dyDescent="0.25">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6.3</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80</v>
      </c>
      <c r="AV792" s="834"/>
      <c r="AW792" s="834"/>
      <c r="AX792" s="836"/>
    </row>
    <row r="793" spans="1:50" ht="24.75" customHeight="1" x14ac:dyDescent="0.2">
      <c r="A793" s="633"/>
      <c r="B793" s="634"/>
      <c r="C793" s="634"/>
      <c r="D793" s="634"/>
      <c r="E793" s="634"/>
      <c r="F793" s="635"/>
      <c r="G793" s="597" t="s">
        <v>697</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699</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x14ac:dyDescent="0.2">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x14ac:dyDescent="0.2">
      <c r="A795" s="633"/>
      <c r="B795" s="634"/>
      <c r="C795" s="634"/>
      <c r="D795" s="634"/>
      <c r="E795" s="634"/>
      <c r="F795" s="635"/>
      <c r="G795" s="672" t="s">
        <v>623</v>
      </c>
      <c r="H795" s="837"/>
      <c r="I795" s="837"/>
      <c r="J795" s="837"/>
      <c r="K795" s="838"/>
      <c r="L795" s="839" t="s">
        <v>618</v>
      </c>
      <c r="M795" s="840"/>
      <c r="N795" s="840"/>
      <c r="O795" s="840"/>
      <c r="P795" s="840"/>
      <c r="Q795" s="840"/>
      <c r="R795" s="840"/>
      <c r="S795" s="840"/>
      <c r="T795" s="840"/>
      <c r="U795" s="840"/>
      <c r="V795" s="840"/>
      <c r="W795" s="840"/>
      <c r="X795" s="840"/>
      <c r="Y795" s="841">
        <v>24.9</v>
      </c>
      <c r="Z795" s="841"/>
      <c r="AA795" s="841"/>
      <c r="AB795" s="842"/>
      <c r="AC795" s="672" t="s">
        <v>629</v>
      </c>
      <c r="AD795" s="673"/>
      <c r="AE795" s="673"/>
      <c r="AF795" s="673"/>
      <c r="AG795" s="674"/>
      <c r="AH795" s="666"/>
      <c r="AI795" s="667"/>
      <c r="AJ795" s="667"/>
      <c r="AK795" s="667"/>
      <c r="AL795" s="667"/>
      <c r="AM795" s="667"/>
      <c r="AN795" s="667"/>
      <c r="AO795" s="667"/>
      <c r="AP795" s="667"/>
      <c r="AQ795" s="667"/>
      <c r="AR795" s="667"/>
      <c r="AS795" s="667"/>
      <c r="AT795" s="668"/>
      <c r="AU795" s="387">
        <v>13.1</v>
      </c>
      <c r="AV795" s="388"/>
      <c r="AW795" s="388"/>
      <c r="AX795" s="389"/>
    </row>
    <row r="796" spans="1:50" ht="24.75" customHeight="1" x14ac:dyDescent="0.2">
      <c r="A796" s="633"/>
      <c r="B796" s="634"/>
      <c r="C796" s="634"/>
      <c r="D796" s="634"/>
      <c r="E796" s="634"/>
      <c r="F796" s="635"/>
      <c r="G796" s="608" t="s">
        <v>647</v>
      </c>
      <c r="H796" s="850"/>
      <c r="I796" s="850"/>
      <c r="J796" s="850"/>
      <c r="K796" s="851"/>
      <c r="L796" s="852" t="s">
        <v>648</v>
      </c>
      <c r="M796" s="853"/>
      <c r="N796" s="853"/>
      <c r="O796" s="853"/>
      <c r="P796" s="853"/>
      <c r="Q796" s="853"/>
      <c r="R796" s="853"/>
      <c r="S796" s="853"/>
      <c r="T796" s="853"/>
      <c r="U796" s="853"/>
      <c r="V796" s="853"/>
      <c r="W796" s="853"/>
      <c r="X796" s="854"/>
      <c r="Y796" s="855">
        <v>3.7</v>
      </c>
      <c r="Z796" s="856"/>
      <c r="AA796" s="856"/>
      <c r="AB796" s="857"/>
      <c r="AC796" s="608" t="s">
        <v>631</v>
      </c>
      <c r="AD796" s="609"/>
      <c r="AE796" s="609"/>
      <c r="AF796" s="609"/>
      <c r="AG796" s="610"/>
      <c r="AH796" s="600" t="s">
        <v>642</v>
      </c>
      <c r="AI796" s="601"/>
      <c r="AJ796" s="601"/>
      <c r="AK796" s="601"/>
      <c r="AL796" s="601"/>
      <c r="AM796" s="601"/>
      <c r="AN796" s="601"/>
      <c r="AO796" s="601"/>
      <c r="AP796" s="601"/>
      <c r="AQ796" s="601"/>
      <c r="AR796" s="601"/>
      <c r="AS796" s="601"/>
      <c r="AT796" s="602"/>
      <c r="AU796" s="603">
        <v>0.4</v>
      </c>
      <c r="AV796" s="604"/>
      <c r="AW796" s="604"/>
      <c r="AX796" s="605"/>
    </row>
    <row r="797" spans="1:50" ht="24.75" customHeight="1" x14ac:dyDescent="0.2">
      <c r="A797" s="633"/>
      <c r="B797" s="634"/>
      <c r="C797" s="634"/>
      <c r="D797" s="634"/>
      <c r="E797" s="634"/>
      <c r="F797" s="635"/>
      <c r="G797" s="608" t="s">
        <v>624</v>
      </c>
      <c r="H797" s="850"/>
      <c r="I797" s="850"/>
      <c r="J797" s="850"/>
      <c r="K797" s="851"/>
      <c r="L797" s="600" t="s">
        <v>619</v>
      </c>
      <c r="M797" s="858"/>
      <c r="N797" s="858"/>
      <c r="O797" s="858"/>
      <c r="P797" s="858"/>
      <c r="Q797" s="858"/>
      <c r="R797" s="858"/>
      <c r="S797" s="858"/>
      <c r="T797" s="858"/>
      <c r="U797" s="858"/>
      <c r="V797" s="858"/>
      <c r="W797" s="858"/>
      <c r="X797" s="859"/>
      <c r="Y797" s="847">
        <v>0.8</v>
      </c>
      <c r="Z797" s="848"/>
      <c r="AA797" s="848"/>
      <c r="AB797" s="849"/>
      <c r="AC797" s="608" t="s">
        <v>640</v>
      </c>
      <c r="AD797" s="609"/>
      <c r="AE797" s="609"/>
      <c r="AF797" s="609"/>
      <c r="AG797" s="610"/>
      <c r="AH797" s="600" t="s">
        <v>644</v>
      </c>
      <c r="AI797" s="601"/>
      <c r="AJ797" s="601"/>
      <c r="AK797" s="601"/>
      <c r="AL797" s="601"/>
      <c r="AM797" s="601"/>
      <c r="AN797" s="601"/>
      <c r="AO797" s="601"/>
      <c r="AP797" s="601"/>
      <c r="AQ797" s="601"/>
      <c r="AR797" s="601"/>
      <c r="AS797" s="601"/>
      <c r="AT797" s="602"/>
      <c r="AU797" s="603">
        <v>0.4</v>
      </c>
      <c r="AV797" s="604"/>
      <c r="AW797" s="604"/>
      <c r="AX797" s="605"/>
    </row>
    <row r="798" spans="1:50" ht="24.75" customHeight="1" x14ac:dyDescent="0.2">
      <c r="A798" s="633"/>
      <c r="B798" s="634"/>
      <c r="C798" s="634"/>
      <c r="D798" s="634"/>
      <c r="E798" s="634"/>
      <c r="F798" s="635"/>
      <c r="G798" s="608" t="s">
        <v>626</v>
      </c>
      <c r="H798" s="850"/>
      <c r="I798" s="850"/>
      <c r="J798" s="850"/>
      <c r="K798" s="851"/>
      <c r="L798" s="860" t="s">
        <v>621</v>
      </c>
      <c r="M798" s="861"/>
      <c r="N798" s="861"/>
      <c r="O798" s="861"/>
      <c r="P798" s="861"/>
      <c r="Q798" s="861"/>
      <c r="R798" s="861"/>
      <c r="S798" s="861"/>
      <c r="T798" s="861"/>
      <c r="U798" s="861"/>
      <c r="V798" s="861"/>
      <c r="W798" s="861"/>
      <c r="X798" s="861"/>
      <c r="Y798" s="862">
        <v>0.6</v>
      </c>
      <c r="Z798" s="862"/>
      <c r="AA798" s="862"/>
      <c r="AB798" s="863"/>
      <c r="AC798" s="608" t="s">
        <v>638</v>
      </c>
      <c r="AD798" s="609"/>
      <c r="AE798" s="609"/>
      <c r="AF798" s="609"/>
      <c r="AG798" s="610"/>
      <c r="AH798" s="600" t="s">
        <v>641</v>
      </c>
      <c r="AI798" s="601"/>
      <c r="AJ798" s="601"/>
      <c r="AK798" s="601"/>
      <c r="AL798" s="601"/>
      <c r="AM798" s="601"/>
      <c r="AN798" s="601"/>
      <c r="AO798" s="601"/>
      <c r="AP798" s="601"/>
      <c r="AQ798" s="601"/>
      <c r="AR798" s="601"/>
      <c r="AS798" s="601"/>
      <c r="AT798" s="602"/>
      <c r="AU798" s="603">
        <v>0.2</v>
      </c>
      <c r="AV798" s="604"/>
      <c r="AW798" s="604"/>
      <c r="AX798" s="605"/>
    </row>
    <row r="799" spans="1:50" ht="24.75" customHeight="1" x14ac:dyDescent="0.2">
      <c r="A799" s="633"/>
      <c r="B799" s="634"/>
      <c r="C799" s="634"/>
      <c r="D799" s="634"/>
      <c r="E799" s="634"/>
      <c r="F799" s="635"/>
      <c r="G799" s="608" t="s">
        <v>625</v>
      </c>
      <c r="H799" s="850"/>
      <c r="I799" s="850"/>
      <c r="J799" s="850"/>
      <c r="K799" s="851"/>
      <c r="L799" s="600" t="s">
        <v>620</v>
      </c>
      <c r="M799" s="858"/>
      <c r="N799" s="858"/>
      <c r="O799" s="858"/>
      <c r="P799" s="858"/>
      <c r="Q799" s="858"/>
      <c r="R799" s="858"/>
      <c r="S799" s="858"/>
      <c r="T799" s="858"/>
      <c r="U799" s="858"/>
      <c r="V799" s="858"/>
      <c r="W799" s="858"/>
      <c r="X799" s="859"/>
      <c r="Y799" s="847">
        <v>0.3</v>
      </c>
      <c r="Z799" s="848"/>
      <c r="AA799" s="848"/>
      <c r="AB799" s="849"/>
      <c r="AC799" s="608" t="s">
        <v>639</v>
      </c>
      <c r="AD799" s="609"/>
      <c r="AE799" s="609"/>
      <c r="AF799" s="609"/>
      <c r="AG799" s="610"/>
      <c r="AH799" s="600" t="s">
        <v>643</v>
      </c>
      <c r="AI799" s="601"/>
      <c r="AJ799" s="601"/>
      <c r="AK799" s="601"/>
      <c r="AL799" s="601"/>
      <c r="AM799" s="601"/>
      <c r="AN799" s="601"/>
      <c r="AO799" s="601"/>
      <c r="AP799" s="601"/>
      <c r="AQ799" s="601"/>
      <c r="AR799" s="601"/>
      <c r="AS799" s="601"/>
      <c r="AT799" s="602"/>
      <c r="AU799" s="603">
        <v>0.1</v>
      </c>
      <c r="AV799" s="604"/>
      <c r="AW799" s="604"/>
      <c r="AX799" s="605"/>
    </row>
    <row r="800" spans="1:50" ht="24.75" customHeight="1" x14ac:dyDescent="0.2">
      <c r="A800" s="633"/>
      <c r="B800" s="634"/>
      <c r="C800" s="634"/>
      <c r="D800" s="634"/>
      <c r="E800" s="634"/>
      <c r="F800" s="635"/>
      <c r="G800" s="608" t="s">
        <v>627</v>
      </c>
      <c r="H800" s="850"/>
      <c r="I800" s="850"/>
      <c r="J800" s="850"/>
      <c r="K800" s="851"/>
      <c r="L800" s="600" t="s">
        <v>622</v>
      </c>
      <c r="M800" s="858"/>
      <c r="N800" s="858"/>
      <c r="O800" s="858"/>
      <c r="P800" s="858"/>
      <c r="Q800" s="858"/>
      <c r="R800" s="858"/>
      <c r="S800" s="858"/>
      <c r="T800" s="858"/>
      <c r="U800" s="858"/>
      <c r="V800" s="858"/>
      <c r="W800" s="858"/>
      <c r="X800" s="859"/>
      <c r="Y800" s="847">
        <v>0.1</v>
      </c>
      <c r="Z800" s="848"/>
      <c r="AA800" s="848"/>
      <c r="AB800" s="849"/>
      <c r="AC800" s="608" t="s">
        <v>633</v>
      </c>
      <c r="AD800" s="609"/>
      <c r="AE800" s="609"/>
      <c r="AF800" s="609"/>
      <c r="AG800" s="610"/>
      <c r="AH800" s="600" t="s">
        <v>645</v>
      </c>
      <c r="AI800" s="601"/>
      <c r="AJ800" s="601"/>
      <c r="AK800" s="601"/>
      <c r="AL800" s="601"/>
      <c r="AM800" s="601"/>
      <c r="AN800" s="601"/>
      <c r="AO800" s="601"/>
      <c r="AP800" s="601"/>
      <c r="AQ800" s="601"/>
      <c r="AR800" s="601"/>
      <c r="AS800" s="601"/>
      <c r="AT800" s="602"/>
      <c r="AU800" s="603">
        <v>8.6</v>
      </c>
      <c r="AV800" s="604"/>
      <c r="AW800" s="604"/>
      <c r="AX800" s="605"/>
    </row>
    <row r="801" spans="1:50" ht="24.75" customHeight="1" x14ac:dyDescent="0.2">
      <c r="A801" s="633"/>
      <c r="B801" s="634"/>
      <c r="C801" s="634"/>
      <c r="D801" s="634"/>
      <c r="E801" s="634"/>
      <c r="F801" s="635"/>
      <c r="G801" s="608" t="s">
        <v>649</v>
      </c>
      <c r="H801" s="850"/>
      <c r="I801" s="850"/>
      <c r="J801" s="850"/>
      <c r="K801" s="851"/>
      <c r="L801" s="860"/>
      <c r="M801" s="861"/>
      <c r="N801" s="861"/>
      <c r="O801" s="861"/>
      <c r="P801" s="861"/>
      <c r="Q801" s="861"/>
      <c r="R801" s="861"/>
      <c r="S801" s="861"/>
      <c r="T801" s="861"/>
      <c r="U801" s="861"/>
      <c r="V801" s="861"/>
      <c r="W801" s="861"/>
      <c r="X801" s="861"/>
      <c r="Y801" s="862">
        <v>4.8</v>
      </c>
      <c r="Z801" s="862"/>
      <c r="AA801" s="862"/>
      <c r="AB801" s="863"/>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3"/>
      <c r="B802" s="634"/>
      <c r="C802" s="634"/>
      <c r="D802" s="634"/>
      <c r="E802" s="634"/>
      <c r="F802" s="635"/>
      <c r="G802" s="608"/>
      <c r="H802" s="850"/>
      <c r="I802" s="850"/>
      <c r="J802" s="850"/>
      <c r="K802" s="851"/>
      <c r="L802" s="600"/>
      <c r="M802" s="858"/>
      <c r="N802" s="858"/>
      <c r="O802" s="858"/>
      <c r="P802" s="858"/>
      <c r="Q802" s="858"/>
      <c r="R802" s="858"/>
      <c r="S802" s="858"/>
      <c r="T802" s="858"/>
      <c r="U802" s="858"/>
      <c r="V802" s="858"/>
      <c r="W802" s="858"/>
      <c r="X802" s="859"/>
      <c r="Y802" s="847"/>
      <c r="Z802" s="848"/>
      <c r="AA802" s="848"/>
      <c r="AB802" s="849"/>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3"/>
      <c r="B803" s="634"/>
      <c r="C803" s="634"/>
      <c r="D803" s="634"/>
      <c r="E803" s="634"/>
      <c r="F803" s="635"/>
      <c r="G803" s="608"/>
      <c r="H803" s="850"/>
      <c r="I803" s="850"/>
      <c r="J803" s="850"/>
      <c r="K803" s="851"/>
      <c r="L803" s="600"/>
      <c r="M803" s="858"/>
      <c r="N803" s="858"/>
      <c r="O803" s="858"/>
      <c r="P803" s="858"/>
      <c r="Q803" s="858"/>
      <c r="R803" s="858"/>
      <c r="S803" s="858"/>
      <c r="T803" s="858"/>
      <c r="U803" s="858"/>
      <c r="V803" s="858"/>
      <c r="W803" s="858"/>
      <c r="X803" s="859"/>
      <c r="Y803" s="847"/>
      <c r="Z803" s="848"/>
      <c r="AA803" s="848"/>
      <c r="AB803" s="849"/>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x14ac:dyDescent="0.2">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thickBot="1" x14ac:dyDescent="0.25">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35.200000000000003</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22.799999999999997</v>
      </c>
      <c r="AV805" s="834"/>
      <c r="AW805" s="834"/>
      <c r="AX805" s="836"/>
    </row>
    <row r="806" spans="1:50" ht="24.75" customHeight="1" x14ac:dyDescent="0.2">
      <c r="A806" s="633"/>
      <c r="B806" s="634"/>
      <c r="C806" s="634"/>
      <c r="D806" s="634"/>
      <c r="E806" s="634"/>
      <c r="F806" s="635"/>
      <c r="G806" s="597" t="s">
        <v>701</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650</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customHeight="1" x14ac:dyDescent="0.2">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x14ac:dyDescent="0.2">
      <c r="A808" s="633"/>
      <c r="B808" s="634"/>
      <c r="C808" s="634"/>
      <c r="D808" s="634"/>
      <c r="E808" s="634"/>
      <c r="F808" s="635"/>
      <c r="G808" s="672" t="s">
        <v>617</v>
      </c>
      <c r="H808" s="837"/>
      <c r="I808" s="837"/>
      <c r="J808" s="837"/>
      <c r="K808" s="838"/>
      <c r="L808" s="666" t="s">
        <v>646</v>
      </c>
      <c r="M808" s="864"/>
      <c r="N808" s="864"/>
      <c r="O808" s="864"/>
      <c r="P808" s="864"/>
      <c r="Q808" s="864"/>
      <c r="R808" s="864"/>
      <c r="S808" s="864"/>
      <c r="T808" s="864"/>
      <c r="U808" s="864"/>
      <c r="V808" s="864"/>
      <c r="W808" s="864"/>
      <c r="X808" s="865"/>
      <c r="Y808" s="387">
        <v>3.6</v>
      </c>
      <c r="Z808" s="388"/>
      <c r="AA808" s="388"/>
      <c r="AB808" s="807"/>
      <c r="AC808" s="672" t="s">
        <v>640</v>
      </c>
      <c r="AD808" s="673"/>
      <c r="AE808" s="673"/>
      <c r="AF808" s="673"/>
      <c r="AG808" s="674"/>
      <c r="AH808" s="666" t="s">
        <v>653</v>
      </c>
      <c r="AI808" s="667"/>
      <c r="AJ808" s="667"/>
      <c r="AK808" s="667"/>
      <c r="AL808" s="667"/>
      <c r="AM808" s="667"/>
      <c r="AN808" s="667"/>
      <c r="AO808" s="667"/>
      <c r="AP808" s="667"/>
      <c r="AQ808" s="667"/>
      <c r="AR808" s="667"/>
      <c r="AS808" s="667"/>
      <c r="AT808" s="668"/>
      <c r="AU808" s="387">
        <v>1.4</v>
      </c>
      <c r="AV808" s="388"/>
      <c r="AW808" s="388"/>
      <c r="AX808" s="389"/>
    </row>
    <row r="809" spans="1:50" ht="24.75" customHeight="1" x14ac:dyDescent="0.2">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t="s">
        <v>630</v>
      </c>
      <c r="AD809" s="609"/>
      <c r="AE809" s="609"/>
      <c r="AF809" s="609"/>
      <c r="AG809" s="610"/>
      <c r="AH809" s="600" t="s">
        <v>652</v>
      </c>
      <c r="AI809" s="601"/>
      <c r="AJ809" s="601"/>
      <c r="AK809" s="601"/>
      <c r="AL809" s="601"/>
      <c r="AM809" s="601"/>
      <c r="AN809" s="601"/>
      <c r="AO809" s="601"/>
      <c r="AP809" s="601"/>
      <c r="AQ809" s="601"/>
      <c r="AR809" s="601"/>
      <c r="AS809" s="601"/>
      <c r="AT809" s="602"/>
      <c r="AU809" s="603">
        <v>0.4</v>
      </c>
      <c r="AV809" s="604"/>
      <c r="AW809" s="604"/>
      <c r="AX809" s="605"/>
    </row>
    <row r="810" spans="1:50" ht="24.75" customHeight="1" x14ac:dyDescent="0.2">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t="s">
        <v>633</v>
      </c>
      <c r="AD810" s="609"/>
      <c r="AE810" s="609"/>
      <c r="AF810" s="609"/>
      <c r="AG810" s="610"/>
      <c r="AH810" s="600" t="s">
        <v>651</v>
      </c>
      <c r="AI810" s="601"/>
      <c r="AJ810" s="601"/>
      <c r="AK810" s="601"/>
      <c r="AL810" s="601"/>
      <c r="AM810" s="601"/>
      <c r="AN810" s="601"/>
      <c r="AO810" s="601"/>
      <c r="AP810" s="601"/>
      <c r="AQ810" s="601"/>
      <c r="AR810" s="601"/>
      <c r="AS810" s="601"/>
      <c r="AT810" s="602"/>
      <c r="AU810" s="603">
        <v>0.4</v>
      </c>
      <c r="AV810" s="604"/>
      <c r="AW810" s="604"/>
      <c r="AX810" s="605"/>
    </row>
    <row r="811" spans="1:50" ht="24.75" customHeight="1" x14ac:dyDescent="0.2">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2">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customHeight="1" thickBot="1" x14ac:dyDescent="0.25">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3.6</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2.1999999999999997</v>
      </c>
      <c r="AV818" s="834"/>
      <c r="AW818" s="834"/>
      <c r="AX818" s="836"/>
    </row>
    <row r="819" spans="1:50" ht="24.75" customHeight="1" x14ac:dyDescent="0.2">
      <c r="A819" s="633"/>
      <c r="B819" s="634"/>
      <c r="C819" s="634"/>
      <c r="D819" s="634"/>
      <c r="E819" s="634"/>
      <c r="F819" s="635"/>
      <c r="G819" s="597" t="s">
        <v>704</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654</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customHeight="1" x14ac:dyDescent="0.2">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customHeight="1" x14ac:dyDescent="0.2">
      <c r="A821" s="633"/>
      <c r="B821" s="634"/>
      <c r="C821" s="634"/>
      <c r="D821" s="634"/>
      <c r="E821" s="634"/>
      <c r="F821" s="635"/>
      <c r="G821" s="672" t="s">
        <v>726</v>
      </c>
      <c r="H821" s="837"/>
      <c r="I821" s="837"/>
      <c r="J821" s="837"/>
      <c r="K821" s="838"/>
      <c r="L821" s="666" t="s">
        <v>724</v>
      </c>
      <c r="M821" s="864"/>
      <c r="N821" s="864"/>
      <c r="O821" s="864"/>
      <c r="P821" s="864"/>
      <c r="Q821" s="864"/>
      <c r="R821" s="864"/>
      <c r="S821" s="864"/>
      <c r="T821" s="864"/>
      <c r="U821" s="864"/>
      <c r="V821" s="864"/>
      <c r="W821" s="864"/>
      <c r="X821" s="865"/>
      <c r="Y821" s="387">
        <v>25.7</v>
      </c>
      <c r="Z821" s="388"/>
      <c r="AA821" s="388"/>
      <c r="AB821" s="807"/>
      <c r="AC821" s="672" t="s">
        <v>723</v>
      </c>
      <c r="AD821" s="673"/>
      <c r="AE821" s="673"/>
      <c r="AF821" s="673"/>
      <c r="AG821" s="674"/>
      <c r="AH821" s="666" t="s">
        <v>724</v>
      </c>
      <c r="AI821" s="667"/>
      <c r="AJ821" s="667"/>
      <c r="AK821" s="667"/>
      <c r="AL821" s="667"/>
      <c r="AM821" s="667"/>
      <c r="AN821" s="667"/>
      <c r="AO821" s="667"/>
      <c r="AP821" s="667"/>
      <c r="AQ821" s="667"/>
      <c r="AR821" s="667"/>
      <c r="AS821" s="667"/>
      <c r="AT821" s="668"/>
      <c r="AU821" s="387">
        <v>8.5</v>
      </c>
      <c r="AV821" s="388"/>
      <c r="AW821" s="388"/>
      <c r="AX821" s="389"/>
    </row>
    <row r="822" spans="1:50" ht="24.75" customHeight="1" x14ac:dyDescent="0.2">
      <c r="A822" s="633"/>
      <c r="B822" s="634"/>
      <c r="C822" s="634"/>
      <c r="D822" s="634"/>
      <c r="E822" s="634"/>
      <c r="F822" s="635"/>
      <c r="G822" s="608" t="s">
        <v>727</v>
      </c>
      <c r="H822" s="850"/>
      <c r="I822" s="850"/>
      <c r="J822" s="850"/>
      <c r="K822" s="851"/>
      <c r="L822" s="600"/>
      <c r="M822" s="858"/>
      <c r="N822" s="858"/>
      <c r="O822" s="858"/>
      <c r="P822" s="858"/>
      <c r="Q822" s="858"/>
      <c r="R822" s="858"/>
      <c r="S822" s="858"/>
      <c r="T822" s="858"/>
      <c r="U822" s="858"/>
      <c r="V822" s="858"/>
      <c r="W822" s="858"/>
      <c r="X822" s="859"/>
      <c r="Y822" s="603">
        <v>3.6</v>
      </c>
      <c r="Z822" s="604"/>
      <c r="AA822" s="604"/>
      <c r="AB822" s="614"/>
      <c r="AC822" s="608" t="s">
        <v>725</v>
      </c>
      <c r="AD822" s="609"/>
      <c r="AE822" s="609"/>
      <c r="AF822" s="609"/>
      <c r="AG822" s="610"/>
      <c r="AH822" s="600"/>
      <c r="AI822" s="601"/>
      <c r="AJ822" s="601"/>
      <c r="AK822" s="601"/>
      <c r="AL822" s="601"/>
      <c r="AM822" s="601"/>
      <c r="AN822" s="601"/>
      <c r="AO822" s="601"/>
      <c r="AP822" s="601"/>
      <c r="AQ822" s="601"/>
      <c r="AR822" s="601"/>
      <c r="AS822" s="601"/>
      <c r="AT822" s="602"/>
      <c r="AU822" s="603">
        <v>1</v>
      </c>
      <c r="AV822" s="604"/>
      <c r="AW822" s="604"/>
      <c r="AX822" s="605"/>
    </row>
    <row r="823" spans="1:50" ht="24.75" customHeight="1" x14ac:dyDescent="0.2">
      <c r="A823" s="633"/>
      <c r="B823" s="634"/>
      <c r="C823" s="634"/>
      <c r="D823" s="634"/>
      <c r="E823" s="634"/>
      <c r="F823" s="635"/>
      <c r="G823" s="608" t="s">
        <v>667</v>
      </c>
      <c r="H823" s="609"/>
      <c r="I823" s="609"/>
      <c r="J823" s="609"/>
      <c r="K823" s="610"/>
      <c r="L823" s="600" t="s">
        <v>679</v>
      </c>
      <c r="M823" s="601"/>
      <c r="N823" s="601"/>
      <c r="O823" s="601"/>
      <c r="P823" s="601"/>
      <c r="Q823" s="601"/>
      <c r="R823" s="601"/>
      <c r="S823" s="601"/>
      <c r="T823" s="601"/>
      <c r="U823" s="601"/>
      <c r="V823" s="601"/>
      <c r="W823" s="601"/>
      <c r="X823" s="602"/>
      <c r="Y823" s="603">
        <v>6.1</v>
      </c>
      <c r="Z823" s="604"/>
      <c r="AA823" s="604"/>
      <c r="AB823" s="614"/>
      <c r="AC823" s="608" t="s">
        <v>667</v>
      </c>
      <c r="AD823" s="609"/>
      <c r="AE823" s="609"/>
      <c r="AF823" s="609"/>
      <c r="AG823" s="610"/>
      <c r="AH823" s="600" t="s">
        <v>679</v>
      </c>
      <c r="AI823" s="601"/>
      <c r="AJ823" s="601"/>
      <c r="AK823" s="601"/>
      <c r="AL823" s="601"/>
      <c r="AM823" s="601"/>
      <c r="AN823" s="601"/>
      <c r="AO823" s="601"/>
      <c r="AP823" s="601"/>
      <c r="AQ823" s="601"/>
      <c r="AR823" s="601"/>
      <c r="AS823" s="601"/>
      <c r="AT823" s="602"/>
      <c r="AU823" s="603">
        <v>1.1000000000000001</v>
      </c>
      <c r="AV823" s="604"/>
      <c r="AW823" s="604"/>
      <c r="AX823" s="605"/>
    </row>
    <row r="824" spans="1:50" ht="24.75"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2">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customHeight="1" x14ac:dyDescent="0.2">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35.4</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10.6</v>
      </c>
      <c r="AV831" s="834"/>
      <c r="AW831" s="834"/>
      <c r="AX831" s="836"/>
    </row>
    <row r="832" spans="1:50" ht="24.75" customHeight="1" thickBot="1" x14ac:dyDescent="0.25">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78" t="s">
        <v>338</v>
      </c>
      <c r="AM832" s="279"/>
      <c r="AN832" s="279"/>
      <c r="AO832" s="81" t="s">
        <v>696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294</v>
      </c>
      <c r="K837" s="364"/>
      <c r="L837" s="364"/>
      <c r="M837" s="364"/>
      <c r="N837" s="364"/>
      <c r="O837" s="364"/>
      <c r="P837" s="365" t="s">
        <v>246</v>
      </c>
      <c r="Q837" s="365"/>
      <c r="R837" s="365"/>
      <c r="S837" s="365"/>
      <c r="T837" s="365"/>
      <c r="U837" s="365"/>
      <c r="V837" s="365"/>
      <c r="W837" s="365"/>
      <c r="X837" s="365"/>
      <c r="Y837" s="366" t="s">
        <v>292</v>
      </c>
      <c r="Z837" s="367"/>
      <c r="AA837" s="367"/>
      <c r="AB837" s="367"/>
      <c r="AC837" s="148" t="s">
        <v>332</v>
      </c>
      <c r="AD837" s="148"/>
      <c r="AE837" s="148"/>
      <c r="AF837" s="148"/>
      <c r="AG837" s="148"/>
      <c r="AH837" s="366" t="s">
        <v>361</v>
      </c>
      <c r="AI837" s="363"/>
      <c r="AJ837" s="363"/>
      <c r="AK837" s="363"/>
      <c r="AL837" s="363" t="s">
        <v>21</v>
      </c>
      <c r="AM837" s="363"/>
      <c r="AN837" s="363"/>
      <c r="AO837" s="368"/>
      <c r="AP837" s="369" t="s">
        <v>295</v>
      </c>
      <c r="AQ837" s="369"/>
      <c r="AR837" s="369"/>
      <c r="AS837" s="369"/>
      <c r="AT837" s="369"/>
      <c r="AU837" s="369"/>
      <c r="AV837" s="369"/>
      <c r="AW837" s="369"/>
      <c r="AX837" s="369"/>
    </row>
    <row r="838" spans="1:50" ht="30" customHeight="1" x14ac:dyDescent="0.2">
      <c r="A838" s="375">
        <v>1</v>
      </c>
      <c r="B838" s="375">
        <v>1</v>
      </c>
      <c r="C838" s="360" t="s">
        <v>605</v>
      </c>
      <c r="D838" s="346"/>
      <c r="E838" s="346"/>
      <c r="F838" s="346"/>
      <c r="G838" s="346"/>
      <c r="H838" s="346"/>
      <c r="I838" s="346"/>
      <c r="J838" s="347">
        <v>6000020400009</v>
      </c>
      <c r="K838" s="348"/>
      <c r="L838" s="348"/>
      <c r="M838" s="348"/>
      <c r="N838" s="348"/>
      <c r="O838" s="348"/>
      <c r="P838" s="361" t="s">
        <v>615</v>
      </c>
      <c r="Q838" s="349"/>
      <c r="R838" s="349"/>
      <c r="S838" s="349"/>
      <c r="T838" s="349"/>
      <c r="U838" s="349"/>
      <c r="V838" s="349"/>
      <c r="W838" s="349"/>
      <c r="X838" s="349"/>
      <c r="Y838" s="350">
        <v>6</v>
      </c>
      <c r="Z838" s="351"/>
      <c r="AA838" s="351"/>
      <c r="AB838" s="352"/>
      <c r="AC838" s="362" t="s">
        <v>372</v>
      </c>
      <c r="AD838" s="370"/>
      <c r="AE838" s="370"/>
      <c r="AF838" s="370"/>
      <c r="AG838" s="370"/>
      <c r="AH838" s="371" t="s">
        <v>401</v>
      </c>
      <c r="AI838" s="372"/>
      <c r="AJ838" s="372"/>
      <c r="AK838" s="372"/>
      <c r="AL838" s="356" t="s">
        <v>401</v>
      </c>
      <c r="AM838" s="357"/>
      <c r="AN838" s="357"/>
      <c r="AO838" s="358"/>
      <c r="AP838" s="359" t="s">
        <v>401</v>
      </c>
      <c r="AQ838" s="359"/>
      <c r="AR838" s="359"/>
      <c r="AS838" s="359"/>
      <c r="AT838" s="359"/>
      <c r="AU838" s="359"/>
      <c r="AV838" s="359"/>
      <c r="AW838" s="359"/>
      <c r="AX838" s="359"/>
    </row>
    <row r="839" spans="1:50" ht="30" customHeight="1" x14ac:dyDescent="0.2">
      <c r="A839" s="375">
        <v>2</v>
      </c>
      <c r="B839" s="375">
        <v>1</v>
      </c>
      <c r="C839" s="360" t="s">
        <v>606</v>
      </c>
      <c r="D839" s="346"/>
      <c r="E839" s="346"/>
      <c r="F839" s="346"/>
      <c r="G839" s="346"/>
      <c r="H839" s="346"/>
      <c r="I839" s="346"/>
      <c r="J839" s="347">
        <v>8000020280003</v>
      </c>
      <c r="K839" s="348"/>
      <c r="L839" s="348"/>
      <c r="M839" s="348"/>
      <c r="N839" s="348"/>
      <c r="O839" s="348"/>
      <c r="P839" s="361" t="s">
        <v>615</v>
      </c>
      <c r="Q839" s="349"/>
      <c r="R839" s="349"/>
      <c r="S839" s="349"/>
      <c r="T839" s="349"/>
      <c r="U839" s="349"/>
      <c r="V839" s="349"/>
      <c r="W839" s="349"/>
      <c r="X839" s="349"/>
      <c r="Y839" s="350">
        <v>6</v>
      </c>
      <c r="Z839" s="351"/>
      <c r="AA839" s="351"/>
      <c r="AB839" s="352"/>
      <c r="AC839" s="362" t="s">
        <v>372</v>
      </c>
      <c r="AD839" s="362"/>
      <c r="AE839" s="362"/>
      <c r="AF839" s="362"/>
      <c r="AG839" s="362"/>
      <c r="AH839" s="371" t="s">
        <v>401</v>
      </c>
      <c r="AI839" s="372"/>
      <c r="AJ839" s="372"/>
      <c r="AK839" s="372"/>
      <c r="AL839" s="356" t="s">
        <v>401</v>
      </c>
      <c r="AM839" s="357"/>
      <c r="AN839" s="357"/>
      <c r="AO839" s="358"/>
      <c r="AP839" s="359" t="s">
        <v>401</v>
      </c>
      <c r="AQ839" s="359"/>
      <c r="AR839" s="359"/>
      <c r="AS839" s="359"/>
      <c r="AT839" s="359"/>
      <c r="AU839" s="359"/>
      <c r="AV839" s="359"/>
      <c r="AW839" s="359"/>
      <c r="AX839" s="359"/>
    </row>
    <row r="840" spans="1:50" ht="30" customHeight="1" x14ac:dyDescent="0.2">
      <c r="A840" s="375">
        <v>3</v>
      </c>
      <c r="B840" s="375">
        <v>1</v>
      </c>
      <c r="C840" s="360" t="s">
        <v>607</v>
      </c>
      <c r="D840" s="346"/>
      <c r="E840" s="346"/>
      <c r="F840" s="346"/>
      <c r="G840" s="346"/>
      <c r="H840" s="346"/>
      <c r="I840" s="346"/>
      <c r="J840" s="347">
        <v>4000020270008</v>
      </c>
      <c r="K840" s="348"/>
      <c r="L840" s="348"/>
      <c r="M840" s="348"/>
      <c r="N840" s="348"/>
      <c r="O840" s="348"/>
      <c r="P840" s="361" t="s">
        <v>615</v>
      </c>
      <c r="Q840" s="349"/>
      <c r="R840" s="349"/>
      <c r="S840" s="349"/>
      <c r="T840" s="349"/>
      <c r="U840" s="349"/>
      <c r="V840" s="349"/>
      <c r="W840" s="349"/>
      <c r="X840" s="349"/>
      <c r="Y840" s="350">
        <v>5</v>
      </c>
      <c r="Z840" s="351"/>
      <c r="AA840" s="351"/>
      <c r="AB840" s="352"/>
      <c r="AC840" s="362" t="s">
        <v>372</v>
      </c>
      <c r="AD840" s="362"/>
      <c r="AE840" s="362"/>
      <c r="AF840" s="362"/>
      <c r="AG840" s="362"/>
      <c r="AH840" s="354" t="s">
        <v>401</v>
      </c>
      <c r="AI840" s="355"/>
      <c r="AJ840" s="355"/>
      <c r="AK840" s="355"/>
      <c r="AL840" s="356" t="s">
        <v>401</v>
      </c>
      <c r="AM840" s="357"/>
      <c r="AN840" s="357"/>
      <c r="AO840" s="358"/>
      <c r="AP840" s="359" t="s">
        <v>401</v>
      </c>
      <c r="AQ840" s="359"/>
      <c r="AR840" s="359"/>
      <c r="AS840" s="359"/>
      <c r="AT840" s="359"/>
      <c r="AU840" s="359"/>
      <c r="AV840" s="359"/>
      <c r="AW840" s="359"/>
      <c r="AX840" s="359"/>
    </row>
    <row r="841" spans="1:50" ht="30" customHeight="1" x14ac:dyDescent="0.2">
      <c r="A841" s="375">
        <v>4</v>
      </c>
      <c r="B841" s="375">
        <v>1</v>
      </c>
      <c r="C841" s="360" t="s">
        <v>608</v>
      </c>
      <c r="D841" s="346"/>
      <c r="E841" s="346"/>
      <c r="F841" s="346"/>
      <c r="G841" s="346"/>
      <c r="H841" s="346"/>
      <c r="I841" s="346"/>
      <c r="J841" s="347">
        <v>9000020011002</v>
      </c>
      <c r="K841" s="348"/>
      <c r="L841" s="348"/>
      <c r="M841" s="348"/>
      <c r="N841" s="348"/>
      <c r="O841" s="348"/>
      <c r="P841" s="361" t="s">
        <v>615</v>
      </c>
      <c r="Q841" s="349"/>
      <c r="R841" s="349"/>
      <c r="S841" s="349"/>
      <c r="T841" s="349"/>
      <c r="U841" s="349"/>
      <c r="V841" s="349"/>
      <c r="W841" s="349"/>
      <c r="X841" s="349"/>
      <c r="Y841" s="350">
        <v>4</v>
      </c>
      <c r="Z841" s="351"/>
      <c r="AA841" s="351"/>
      <c r="AB841" s="352"/>
      <c r="AC841" s="362" t="s">
        <v>372</v>
      </c>
      <c r="AD841" s="362"/>
      <c r="AE841" s="362"/>
      <c r="AF841" s="362"/>
      <c r="AG841" s="362"/>
      <c r="AH841" s="354" t="s">
        <v>401</v>
      </c>
      <c r="AI841" s="355"/>
      <c r="AJ841" s="355"/>
      <c r="AK841" s="355"/>
      <c r="AL841" s="356" t="s">
        <v>401</v>
      </c>
      <c r="AM841" s="357"/>
      <c r="AN841" s="357"/>
      <c r="AO841" s="358"/>
      <c r="AP841" s="359" t="s">
        <v>401</v>
      </c>
      <c r="AQ841" s="359"/>
      <c r="AR841" s="359"/>
      <c r="AS841" s="359"/>
      <c r="AT841" s="359"/>
      <c r="AU841" s="359"/>
      <c r="AV841" s="359"/>
      <c r="AW841" s="359"/>
      <c r="AX841" s="359"/>
    </row>
    <row r="842" spans="1:50" ht="30" customHeight="1" x14ac:dyDescent="0.2">
      <c r="A842" s="375">
        <v>5</v>
      </c>
      <c r="B842" s="375">
        <v>1</v>
      </c>
      <c r="C842" s="360" t="s">
        <v>609</v>
      </c>
      <c r="D842" s="346"/>
      <c r="E842" s="346"/>
      <c r="F842" s="346"/>
      <c r="G842" s="346"/>
      <c r="H842" s="346"/>
      <c r="I842" s="346"/>
      <c r="J842" s="347">
        <v>3000020231002</v>
      </c>
      <c r="K842" s="348"/>
      <c r="L842" s="348"/>
      <c r="M842" s="348"/>
      <c r="N842" s="348"/>
      <c r="O842" s="348"/>
      <c r="P842" s="361" t="s">
        <v>615</v>
      </c>
      <c r="Q842" s="349"/>
      <c r="R842" s="349"/>
      <c r="S842" s="349"/>
      <c r="T842" s="349"/>
      <c r="U842" s="349"/>
      <c r="V842" s="349"/>
      <c r="W842" s="349"/>
      <c r="X842" s="349"/>
      <c r="Y842" s="350">
        <v>3</v>
      </c>
      <c r="Z842" s="351"/>
      <c r="AA842" s="351"/>
      <c r="AB842" s="352"/>
      <c r="AC842" s="362" t="s">
        <v>372</v>
      </c>
      <c r="AD842" s="362"/>
      <c r="AE842" s="362"/>
      <c r="AF842" s="362"/>
      <c r="AG842" s="362"/>
      <c r="AH842" s="354" t="s">
        <v>401</v>
      </c>
      <c r="AI842" s="355"/>
      <c r="AJ842" s="355"/>
      <c r="AK842" s="355"/>
      <c r="AL842" s="356" t="s">
        <v>401</v>
      </c>
      <c r="AM842" s="357"/>
      <c r="AN842" s="357"/>
      <c r="AO842" s="358"/>
      <c r="AP842" s="359" t="s">
        <v>401</v>
      </c>
      <c r="AQ842" s="359"/>
      <c r="AR842" s="359"/>
      <c r="AS842" s="359"/>
      <c r="AT842" s="359"/>
      <c r="AU842" s="359"/>
      <c r="AV842" s="359"/>
      <c r="AW842" s="359"/>
      <c r="AX842" s="359"/>
    </row>
    <row r="843" spans="1:50" ht="30" customHeight="1" x14ac:dyDescent="0.2">
      <c r="A843" s="375">
        <v>6</v>
      </c>
      <c r="B843" s="375">
        <v>1</v>
      </c>
      <c r="C843" s="360" t="s">
        <v>610</v>
      </c>
      <c r="D843" s="346"/>
      <c r="E843" s="346"/>
      <c r="F843" s="346"/>
      <c r="G843" s="346"/>
      <c r="H843" s="346"/>
      <c r="I843" s="346"/>
      <c r="J843" s="347">
        <v>4000020030007</v>
      </c>
      <c r="K843" s="348"/>
      <c r="L843" s="348"/>
      <c r="M843" s="348"/>
      <c r="N843" s="348"/>
      <c r="O843" s="348"/>
      <c r="P843" s="361" t="s">
        <v>615</v>
      </c>
      <c r="Q843" s="349"/>
      <c r="R843" s="349"/>
      <c r="S843" s="349"/>
      <c r="T843" s="349"/>
      <c r="U843" s="349"/>
      <c r="V843" s="349"/>
      <c r="W843" s="349"/>
      <c r="X843" s="349"/>
      <c r="Y843" s="350">
        <v>3</v>
      </c>
      <c r="Z843" s="351"/>
      <c r="AA843" s="351"/>
      <c r="AB843" s="352"/>
      <c r="AC843" s="362" t="s">
        <v>372</v>
      </c>
      <c r="AD843" s="362"/>
      <c r="AE843" s="362"/>
      <c r="AF843" s="362"/>
      <c r="AG843" s="362"/>
      <c r="AH843" s="354" t="s">
        <v>401</v>
      </c>
      <c r="AI843" s="355"/>
      <c r="AJ843" s="355"/>
      <c r="AK843" s="355"/>
      <c r="AL843" s="356" t="s">
        <v>401</v>
      </c>
      <c r="AM843" s="357"/>
      <c r="AN843" s="357"/>
      <c r="AO843" s="358"/>
      <c r="AP843" s="359" t="s">
        <v>401</v>
      </c>
      <c r="AQ843" s="359"/>
      <c r="AR843" s="359"/>
      <c r="AS843" s="359"/>
      <c r="AT843" s="359"/>
      <c r="AU843" s="359"/>
      <c r="AV843" s="359"/>
      <c r="AW843" s="359"/>
      <c r="AX843" s="359"/>
    </row>
    <row r="844" spans="1:50" ht="30" customHeight="1" x14ac:dyDescent="0.2">
      <c r="A844" s="375">
        <v>7</v>
      </c>
      <c r="B844" s="375">
        <v>1</v>
      </c>
      <c r="C844" s="360" t="s">
        <v>611</v>
      </c>
      <c r="D844" s="346"/>
      <c r="E844" s="346"/>
      <c r="F844" s="346"/>
      <c r="G844" s="346"/>
      <c r="H844" s="346"/>
      <c r="I844" s="346"/>
      <c r="J844" s="347">
        <v>8000020130001</v>
      </c>
      <c r="K844" s="348"/>
      <c r="L844" s="348"/>
      <c r="M844" s="348"/>
      <c r="N844" s="348"/>
      <c r="O844" s="348"/>
      <c r="P844" s="361" t="s">
        <v>615</v>
      </c>
      <c r="Q844" s="349"/>
      <c r="R844" s="349"/>
      <c r="S844" s="349"/>
      <c r="T844" s="349"/>
      <c r="U844" s="349"/>
      <c r="V844" s="349"/>
      <c r="W844" s="349"/>
      <c r="X844" s="349"/>
      <c r="Y844" s="350">
        <v>3</v>
      </c>
      <c r="Z844" s="351"/>
      <c r="AA844" s="351"/>
      <c r="AB844" s="352"/>
      <c r="AC844" s="362" t="s">
        <v>372</v>
      </c>
      <c r="AD844" s="362"/>
      <c r="AE844" s="362"/>
      <c r="AF844" s="362"/>
      <c r="AG844" s="362"/>
      <c r="AH844" s="354" t="s">
        <v>401</v>
      </c>
      <c r="AI844" s="355"/>
      <c r="AJ844" s="355"/>
      <c r="AK844" s="355"/>
      <c r="AL844" s="356" t="s">
        <v>401</v>
      </c>
      <c r="AM844" s="357"/>
      <c r="AN844" s="357"/>
      <c r="AO844" s="358"/>
      <c r="AP844" s="359" t="s">
        <v>401</v>
      </c>
      <c r="AQ844" s="359"/>
      <c r="AR844" s="359"/>
      <c r="AS844" s="359"/>
      <c r="AT844" s="359"/>
      <c r="AU844" s="359"/>
      <c r="AV844" s="359"/>
      <c r="AW844" s="359"/>
      <c r="AX844" s="359"/>
    </row>
    <row r="845" spans="1:50" ht="30" customHeight="1" x14ac:dyDescent="0.2">
      <c r="A845" s="375">
        <v>8</v>
      </c>
      <c r="B845" s="375">
        <v>1</v>
      </c>
      <c r="C845" s="360" t="s">
        <v>612</v>
      </c>
      <c r="D845" s="346"/>
      <c r="E845" s="346"/>
      <c r="F845" s="346"/>
      <c r="G845" s="346"/>
      <c r="H845" s="346"/>
      <c r="I845" s="346"/>
      <c r="J845" s="347">
        <v>1000020200000</v>
      </c>
      <c r="K845" s="348"/>
      <c r="L845" s="348"/>
      <c r="M845" s="348"/>
      <c r="N845" s="348"/>
      <c r="O845" s="348"/>
      <c r="P845" s="361" t="s">
        <v>615</v>
      </c>
      <c r="Q845" s="349"/>
      <c r="R845" s="349"/>
      <c r="S845" s="349"/>
      <c r="T845" s="349"/>
      <c r="U845" s="349"/>
      <c r="V845" s="349"/>
      <c r="W845" s="349"/>
      <c r="X845" s="349"/>
      <c r="Y845" s="350">
        <v>3</v>
      </c>
      <c r="Z845" s="351"/>
      <c r="AA845" s="351"/>
      <c r="AB845" s="352"/>
      <c r="AC845" s="362" t="s">
        <v>372</v>
      </c>
      <c r="AD845" s="362"/>
      <c r="AE845" s="362"/>
      <c r="AF845" s="362"/>
      <c r="AG845" s="362"/>
      <c r="AH845" s="354" t="s">
        <v>401</v>
      </c>
      <c r="AI845" s="355"/>
      <c r="AJ845" s="355"/>
      <c r="AK845" s="355"/>
      <c r="AL845" s="356" t="s">
        <v>401</v>
      </c>
      <c r="AM845" s="357"/>
      <c r="AN845" s="357"/>
      <c r="AO845" s="358"/>
      <c r="AP845" s="359" t="s">
        <v>401</v>
      </c>
      <c r="AQ845" s="359"/>
      <c r="AR845" s="359"/>
      <c r="AS845" s="359"/>
      <c r="AT845" s="359"/>
      <c r="AU845" s="359"/>
      <c r="AV845" s="359"/>
      <c r="AW845" s="359"/>
      <c r="AX845" s="359"/>
    </row>
    <row r="846" spans="1:50" ht="30" customHeight="1" x14ac:dyDescent="0.2">
      <c r="A846" s="375">
        <v>9</v>
      </c>
      <c r="B846" s="375">
        <v>1</v>
      </c>
      <c r="C846" s="360" t="s">
        <v>613</v>
      </c>
      <c r="D846" s="346"/>
      <c r="E846" s="346"/>
      <c r="F846" s="346"/>
      <c r="G846" s="346"/>
      <c r="H846" s="346"/>
      <c r="I846" s="346"/>
      <c r="J846" s="347">
        <v>4000020300004</v>
      </c>
      <c r="K846" s="348"/>
      <c r="L846" s="348"/>
      <c r="M846" s="348"/>
      <c r="N846" s="348"/>
      <c r="O846" s="348"/>
      <c r="P846" s="361" t="s">
        <v>615</v>
      </c>
      <c r="Q846" s="349"/>
      <c r="R846" s="349"/>
      <c r="S846" s="349"/>
      <c r="T846" s="349"/>
      <c r="U846" s="349"/>
      <c r="V846" s="349"/>
      <c r="W846" s="349"/>
      <c r="X846" s="349"/>
      <c r="Y846" s="350">
        <v>3</v>
      </c>
      <c r="Z846" s="351"/>
      <c r="AA846" s="351"/>
      <c r="AB846" s="352"/>
      <c r="AC846" s="362" t="s">
        <v>372</v>
      </c>
      <c r="AD846" s="362"/>
      <c r="AE846" s="362"/>
      <c r="AF846" s="362"/>
      <c r="AG846" s="362"/>
      <c r="AH846" s="354" t="s">
        <v>401</v>
      </c>
      <c r="AI846" s="355"/>
      <c r="AJ846" s="355"/>
      <c r="AK846" s="355"/>
      <c r="AL846" s="356" t="s">
        <v>401</v>
      </c>
      <c r="AM846" s="357"/>
      <c r="AN846" s="357"/>
      <c r="AO846" s="358"/>
      <c r="AP846" s="359" t="s">
        <v>401</v>
      </c>
      <c r="AQ846" s="359"/>
      <c r="AR846" s="359"/>
      <c r="AS846" s="359"/>
      <c r="AT846" s="359"/>
      <c r="AU846" s="359"/>
      <c r="AV846" s="359"/>
      <c r="AW846" s="359"/>
      <c r="AX846" s="359"/>
    </row>
    <row r="847" spans="1:50" ht="30" customHeight="1" x14ac:dyDescent="0.2">
      <c r="A847" s="375">
        <v>10</v>
      </c>
      <c r="B847" s="375">
        <v>1</v>
      </c>
      <c r="C847" s="360" t="s">
        <v>614</v>
      </c>
      <c r="D847" s="346"/>
      <c r="E847" s="346"/>
      <c r="F847" s="346"/>
      <c r="G847" s="346"/>
      <c r="H847" s="346"/>
      <c r="I847" s="346"/>
      <c r="J847" s="347">
        <v>7000020010006</v>
      </c>
      <c r="K847" s="348"/>
      <c r="L847" s="348"/>
      <c r="M847" s="348"/>
      <c r="N847" s="348"/>
      <c r="O847" s="348"/>
      <c r="P847" s="361" t="s">
        <v>615</v>
      </c>
      <c r="Q847" s="349"/>
      <c r="R847" s="349"/>
      <c r="S847" s="349"/>
      <c r="T847" s="349"/>
      <c r="U847" s="349"/>
      <c r="V847" s="349"/>
      <c r="W847" s="349"/>
      <c r="X847" s="349"/>
      <c r="Y847" s="350">
        <v>3</v>
      </c>
      <c r="Z847" s="351"/>
      <c r="AA847" s="351"/>
      <c r="AB847" s="352"/>
      <c r="AC847" s="362" t="s">
        <v>372</v>
      </c>
      <c r="AD847" s="362"/>
      <c r="AE847" s="362"/>
      <c r="AF847" s="362"/>
      <c r="AG847" s="362"/>
      <c r="AH847" s="354" t="s">
        <v>401</v>
      </c>
      <c r="AI847" s="355"/>
      <c r="AJ847" s="355"/>
      <c r="AK847" s="355"/>
      <c r="AL847" s="356" t="s">
        <v>401</v>
      </c>
      <c r="AM847" s="357"/>
      <c r="AN847" s="357"/>
      <c r="AO847" s="358"/>
      <c r="AP847" s="359" t="s">
        <v>401</v>
      </c>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294</v>
      </c>
      <c r="K870" s="364"/>
      <c r="L870" s="364"/>
      <c r="M870" s="364"/>
      <c r="N870" s="364"/>
      <c r="O870" s="364"/>
      <c r="P870" s="365" t="s">
        <v>246</v>
      </c>
      <c r="Q870" s="365"/>
      <c r="R870" s="365"/>
      <c r="S870" s="365"/>
      <c r="T870" s="365"/>
      <c r="U870" s="365"/>
      <c r="V870" s="365"/>
      <c r="W870" s="365"/>
      <c r="X870" s="365"/>
      <c r="Y870" s="366" t="s">
        <v>292</v>
      </c>
      <c r="Z870" s="367"/>
      <c r="AA870" s="367"/>
      <c r="AB870" s="367"/>
      <c r="AC870" s="148" t="s">
        <v>332</v>
      </c>
      <c r="AD870" s="148"/>
      <c r="AE870" s="148"/>
      <c r="AF870" s="148"/>
      <c r="AG870" s="148"/>
      <c r="AH870" s="366" t="s">
        <v>361</v>
      </c>
      <c r="AI870" s="363"/>
      <c r="AJ870" s="363"/>
      <c r="AK870" s="363"/>
      <c r="AL870" s="363" t="s">
        <v>21</v>
      </c>
      <c r="AM870" s="363"/>
      <c r="AN870" s="363"/>
      <c r="AO870" s="368"/>
      <c r="AP870" s="369" t="s">
        <v>295</v>
      </c>
      <c r="AQ870" s="369"/>
      <c r="AR870" s="369"/>
      <c r="AS870" s="369"/>
      <c r="AT870" s="369"/>
      <c r="AU870" s="369"/>
      <c r="AV870" s="369"/>
      <c r="AW870" s="369"/>
      <c r="AX870" s="369"/>
    </row>
    <row r="871" spans="1:50" ht="45" customHeight="1" x14ac:dyDescent="0.2">
      <c r="A871" s="375">
        <v>1</v>
      </c>
      <c r="B871" s="375">
        <v>1</v>
      </c>
      <c r="C871" s="360" t="s">
        <v>695</v>
      </c>
      <c r="D871" s="346"/>
      <c r="E871" s="346"/>
      <c r="F871" s="346"/>
      <c r="G871" s="346"/>
      <c r="H871" s="346"/>
      <c r="I871" s="346"/>
      <c r="J871" s="347">
        <v>2020005010230</v>
      </c>
      <c r="K871" s="348"/>
      <c r="L871" s="348"/>
      <c r="M871" s="348"/>
      <c r="N871" s="348"/>
      <c r="O871" s="348"/>
      <c r="P871" s="361" t="s">
        <v>707</v>
      </c>
      <c r="Q871" s="349"/>
      <c r="R871" s="349"/>
      <c r="S871" s="349"/>
      <c r="T871" s="349"/>
      <c r="U871" s="349"/>
      <c r="V871" s="349"/>
      <c r="W871" s="349"/>
      <c r="X871" s="349"/>
      <c r="Y871" s="350">
        <v>80</v>
      </c>
      <c r="Z871" s="351"/>
      <c r="AA871" s="351"/>
      <c r="AB871" s="352"/>
      <c r="AC871" s="362" t="s">
        <v>365</v>
      </c>
      <c r="AD871" s="370"/>
      <c r="AE871" s="370"/>
      <c r="AF871" s="370"/>
      <c r="AG871" s="370"/>
      <c r="AH871" s="371">
        <v>1</v>
      </c>
      <c r="AI871" s="372"/>
      <c r="AJ871" s="372"/>
      <c r="AK871" s="372"/>
      <c r="AL871" s="356">
        <v>99.9</v>
      </c>
      <c r="AM871" s="357"/>
      <c r="AN871" s="357"/>
      <c r="AO871" s="358"/>
      <c r="AP871" s="359" t="s">
        <v>661</v>
      </c>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294</v>
      </c>
      <c r="K903" s="364"/>
      <c r="L903" s="364"/>
      <c r="M903" s="364"/>
      <c r="N903" s="364"/>
      <c r="O903" s="364"/>
      <c r="P903" s="365" t="s">
        <v>246</v>
      </c>
      <c r="Q903" s="365"/>
      <c r="R903" s="365"/>
      <c r="S903" s="365"/>
      <c r="T903" s="365"/>
      <c r="U903" s="365"/>
      <c r="V903" s="365"/>
      <c r="W903" s="365"/>
      <c r="X903" s="365"/>
      <c r="Y903" s="366" t="s">
        <v>292</v>
      </c>
      <c r="Z903" s="367"/>
      <c r="AA903" s="367"/>
      <c r="AB903" s="367"/>
      <c r="AC903" s="148" t="s">
        <v>332</v>
      </c>
      <c r="AD903" s="148"/>
      <c r="AE903" s="148"/>
      <c r="AF903" s="148"/>
      <c r="AG903" s="148"/>
      <c r="AH903" s="366" t="s">
        <v>361</v>
      </c>
      <c r="AI903" s="363"/>
      <c r="AJ903" s="363"/>
      <c r="AK903" s="363"/>
      <c r="AL903" s="363" t="s">
        <v>21</v>
      </c>
      <c r="AM903" s="363"/>
      <c r="AN903" s="363"/>
      <c r="AO903" s="368"/>
      <c r="AP903" s="369" t="s">
        <v>295</v>
      </c>
      <c r="AQ903" s="369"/>
      <c r="AR903" s="369"/>
      <c r="AS903" s="369"/>
      <c r="AT903" s="369"/>
      <c r="AU903" s="369"/>
      <c r="AV903" s="369"/>
      <c r="AW903" s="369"/>
      <c r="AX903" s="369"/>
    </row>
    <row r="904" spans="1:50" ht="45" customHeight="1" x14ac:dyDescent="0.2">
      <c r="A904" s="375">
        <v>1</v>
      </c>
      <c r="B904" s="375">
        <v>1</v>
      </c>
      <c r="C904" s="360" t="s">
        <v>698</v>
      </c>
      <c r="D904" s="346"/>
      <c r="E904" s="346"/>
      <c r="F904" s="346"/>
      <c r="G904" s="346"/>
      <c r="H904" s="346"/>
      <c r="I904" s="346"/>
      <c r="J904" s="347">
        <v>9010001020285</v>
      </c>
      <c r="K904" s="348"/>
      <c r="L904" s="348"/>
      <c r="M904" s="348"/>
      <c r="N904" s="348"/>
      <c r="O904" s="348"/>
      <c r="P904" s="361" t="s">
        <v>708</v>
      </c>
      <c r="Q904" s="349"/>
      <c r="R904" s="349"/>
      <c r="S904" s="349"/>
      <c r="T904" s="349"/>
      <c r="U904" s="349"/>
      <c r="V904" s="349"/>
      <c r="W904" s="349"/>
      <c r="X904" s="349"/>
      <c r="Y904" s="350">
        <v>35</v>
      </c>
      <c r="Z904" s="351"/>
      <c r="AA904" s="351"/>
      <c r="AB904" s="352"/>
      <c r="AC904" s="362" t="s">
        <v>365</v>
      </c>
      <c r="AD904" s="370"/>
      <c r="AE904" s="370"/>
      <c r="AF904" s="370"/>
      <c r="AG904" s="370"/>
      <c r="AH904" s="371">
        <v>1</v>
      </c>
      <c r="AI904" s="372"/>
      <c r="AJ904" s="372"/>
      <c r="AK904" s="372"/>
      <c r="AL904" s="356">
        <v>93.5</v>
      </c>
      <c r="AM904" s="357"/>
      <c r="AN904" s="357"/>
      <c r="AO904" s="358"/>
      <c r="AP904" s="359" t="s">
        <v>710</v>
      </c>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294</v>
      </c>
      <c r="K936" s="364"/>
      <c r="L936" s="364"/>
      <c r="M936" s="364"/>
      <c r="N936" s="364"/>
      <c r="O936" s="364"/>
      <c r="P936" s="365" t="s">
        <v>246</v>
      </c>
      <c r="Q936" s="365"/>
      <c r="R936" s="365"/>
      <c r="S936" s="365"/>
      <c r="T936" s="365"/>
      <c r="U936" s="365"/>
      <c r="V936" s="365"/>
      <c r="W936" s="365"/>
      <c r="X936" s="365"/>
      <c r="Y936" s="366" t="s">
        <v>292</v>
      </c>
      <c r="Z936" s="367"/>
      <c r="AA936" s="367"/>
      <c r="AB936" s="367"/>
      <c r="AC936" s="148" t="s">
        <v>332</v>
      </c>
      <c r="AD936" s="148"/>
      <c r="AE936" s="148"/>
      <c r="AF936" s="148"/>
      <c r="AG936" s="148"/>
      <c r="AH936" s="366" t="s">
        <v>361</v>
      </c>
      <c r="AI936" s="363"/>
      <c r="AJ936" s="363"/>
      <c r="AK936" s="363"/>
      <c r="AL936" s="363" t="s">
        <v>21</v>
      </c>
      <c r="AM936" s="363"/>
      <c r="AN936" s="363"/>
      <c r="AO936" s="368"/>
      <c r="AP936" s="369" t="s">
        <v>295</v>
      </c>
      <c r="AQ936" s="369"/>
      <c r="AR936" s="369"/>
      <c r="AS936" s="369"/>
      <c r="AT936" s="369"/>
      <c r="AU936" s="369"/>
      <c r="AV936" s="369"/>
      <c r="AW936" s="369"/>
      <c r="AX936" s="369"/>
    </row>
    <row r="937" spans="1:50" ht="45" customHeight="1" x14ac:dyDescent="0.2">
      <c r="A937" s="375">
        <v>1</v>
      </c>
      <c r="B937" s="375">
        <v>1</v>
      </c>
      <c r="C937" s="360" t="s">
        <v>700</v>
      </c>
      <c r="D937" s="346"/>
      <c r="E937" s="346"/>
      <c r="F937" s="346"/>
      <c r="G937" s="346"/>
      <c r="H937" s="346"/>
      <c r="I937" s="346"/>
      <c r="J937" s="347">
        <v>7010901005494</v>
      </c>
      <c r="K937" s="348"/>
      <c r="L937" s="348"/>
      <c r="M937" s="348"/>
      <c r="N937" s="348"/>
      <c r="O937" s="348"/>
      <c r="P937" s="361" t="s">
        <v>709</v>
      </c>
      <c r="Q937" s="349"/>
      <c r="R937" s="349"/>
      <c r="S937" s="349"/>
      <c r="T937" s="349"/>
      <c r="U937" s="349"/>
      <c r="V937" s="349"/>
      <c r="W937" s="349"/>
      <c r="X937" s="349"/>
      <c r="Y937" s="350">
        <v>23</v>
      </c>
      <c r="Z937" s="351"/>
      <c r="AA937" s="351"/>
      <c r="AB937" s="352"/>
      <c r="AC937" s="362" t="s">
        <v>366</v>
      </c>
      <c r="AD937" s="370"/>
      <c r="AE937" s="370"/>
      <c r="AF937" s="370"/>
      <c r="AG937" s="370"/>
      <c r="AH937" s="371">
        <v>1</v>
      </c>
      <c r="AI937" s="372"/>
      <c r="AJ937" s="372"/>
      <c r="AK937" s="372"/>
      <c r="AL937" s="356">
        <v>87.9</v>
      </c>
      <c r="AM937" s="357"/>
      <c r="AN937" s="357"/>
      <c r="AO937" s="358"/>
      <c r="AP937" s="359" t="s">
        <v>660</v>
      </c>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294</v>
      </c>
      <c r="K969" s="364"/>
      <c r="L969" s="364"/>
      <c r="M969" s="364"/>
      <c r="N969" s="364"/>
      <c r="O969" s="364"/>
      <c r="P969" s="365" t="s">
        <v>246</v>
      </c>
      <c r="Q969" s="365"/>
      <c r="R969" s="365"/>
      <c r="S969" s="365"/>
      <c r="T969" s="365"/>
      <c r="U969" s="365"/>
      <c r="V969" s="365"/>
      <c r="W969" s="365"/>
      <c r="X969" s="365"/>
      <c r="Y969" s="366" t="s">
        <v>292</v>
      </c>
      <c r="Z969" s="367"/>
      <c r="AA969" s="367"/>
      <c r="AB969" s="367"/>
      <c r="AC969" s="148" t="s">
        <v>332</v>
      </c>
      <c r="AD969" s="148"/>
      <c r="AE969" s="148"/>
      <c r="AF969" s="148"/>
      <c r="AG969" s="148"/>
      <c r="AH969" s="366" t="s">
        <v>361</v>
      </c>
      <c r="AI969" s="363"/>
      <c r="AJ969" s="363"/>
      <c r="AK969" s="363"/>
      <c r="AL969" s="363" t="s">
        <v>21</v>
      </c>
      <c r="AM969" s="363"/>
      <c r="AN969" s="363"/>
      <c r="AO969" s="368"/>
      <c r="AP969" s="369" t="s">
        <v>295</v>
      </c>
      <c r="AQ969" s="369"/>
      <c r="AR969" s="369"/>
      <c r="AS969" s="369"/>
      <c r="AT969" s="369"/>
      <c r="AU969" s="369"/>
      <c r="AV969" s="369"/>
      <c r="AW969" s="369"/>
      <c r="AX969" s="369"/>
    </row>
    <row r="970" spans="1:50" ht="45" customHeight="1" x14ac:dyDescent="0.2">
      <c r="A970" s="375">
        <v>1</v>
      </c>
      <c r="B970" s="375">
        <v>1</v>
      </c>
      <c r="C970" s="360" t="s">
        <v>702</v>
      </c>
      <c r="D970" s="346"/>
      <c r="E970" s="346"/>
      <c r="F970" s="346"/>
      <c r="G970" s="346"/>
      <c r="H970" s="346"/>
      <c r="I970" s="346"/>
      <c r="J970" s="347">
        <v>5130001021069</v>
      </c>
      <c r="K970" s="348"/>
      <c r="L970" s="348"/>
      <c r="M970" s="348"/>
      <c r="N970" s="348"/>
      <c r="O970" s="348"/>
      <c r="P970" s="361" t="s">
        <v>711</v>
      </c>
      <c r="Q970" s="349"/>
      <c r="R970" s="349"/>
      <c r="S970" s="349"/>
      <c r="T970" s="349"/>
      <c r="U970" s="349"/>
      <c r="V970" s="349"/>
      <c r="W970" s="349"/>
      <c r="X970" s="349"/>
      <c r="Y970" s="350">
        <v>4</v>
      </c>
      <c r="Z970" s="351"/>
      <c r="AA970" s="351"/>
      <c r="AB970" s="352"/>
      <c r="AC970" s="362" t="s">
        <v>372</v>
      </c>
      <c r="AD970" s="370"/>
      <c r="AE970" s="370"/>
      <c r="AF970" s="370"/>
      <c r="AG970" s="370"/>
      <c r="AH970" s="371" t="s">
        <v>662</v>
      </c>
      <c r="AI970" s="372"/>
      <c r="AJ970" s="372"/>
      <c r="AK970" s="372"/>
      <c r="AL970" s="356" t="s">
        <v>712</v>
      </c>
      <c r="AM970" s="357"/>
      <c r="AN970" s="357"/>
      <c r="AO970" s="358"/>
      <c r="AP970" s="359" t="s">
        <v>661</v>
      </c>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148" t="s">
        <v>294</v>
      </c>
      <c r="K1002" s="364"/>
      <c r="L1002" s="364"/>
      <c r="M1002" s="364"/>
      <c r="N1002" s="364"/>
      <c r="O1002" s="364"/>
      <c r="P1002" s="365" t="s">
        <v>246</v>
      </c>
      <c r="Q1002" s="365"/>
      <c r="R1002" s="365"/>
      <c r="S1002" s="365"/>
      <c r="T1002" s="365"/>
      <c r="U1002" s="365"/>
      <c r="V1002" s="365"/>
      <c r="W1002" s="365"/>
      <c r="X1002" s="365"/>
      <c r="Y1002" s="366" t="s">
        <v>292</v>
      </c>
      <c r="Z1002" s="367"/>
      <c r="AA1002" s="367"/>
      <c r="AB1002" s="367"/>
      <c r="AC1002" s="148" t="s">
        <v>332</v>
      </c>
      <c r="AD1002" s="148"/>
      <c r="AE1002" s="148"/>
      <c r="AF1002" s="148"/>
      <c r="AG1002" s="148"/>
      <c r="AH1002" s="366" t="s">
        <v>361</v>
      </c>
      <c r="AI1002" s="363"/>
      <c r="AJ1002" s="363"/>
      <c r="AK1002" s="363"/>
      <c r="AL1002" s="363" t="s">
        <v>21</v>
      </c>
      <c r="AM1002" s="363"/>
      <c r="AN1002" s="363"/>
      <c r="AO1002" s="368"/>
      <c r="AP1002" s="369" t="s">
        <v>295</v>
      </c>
      <c r="AQ1002" s="369"/>
      <c r="AR1002" s="369"/>
      <c r="AS1002" s="369"/>
      <c r="AT1002" s="369"/>
      <c r="AU1002" s="369"/>
      <c r="AV1002" s="369"/>
      <c r="AW1002" s="369"/>
      <c r="AX1002" s="369"/>
    </row>
    <row r="1003" spans="1:50" ht="45" customHeight="1" x14ac:dyDescent="0.2">
      <c r="A1003" s="375">
        <v>1</v>
      </c>
      <c r="B1003" s="375">
        <v>1</v>
      </c>
      <c r="C1003" s="360" t="s">
        <v>703</v>
      </c>
      <c r="D1003" s="346"/>
      <c r="E1003" s="346"/>
      <c r="F1003" s="346"/>
      <c r="G1003" s="346"/>
      <c r="H1003" s="346"/>
      <c r="I1003" s="346"/>
      <c r="J1003" s="347">
        <v>6050005005208</v>
      </c>
      <c r="K1003" s="348"/>
      <c r="L1003" s="348"/>
      <c r="M1003" s="348"/>
      <c r="N1003" s="348"/>
      <c r="O1003" s="348"/>
      <c r="P1003" s="361" t="s">
        <v>713</v>
      </c>
      <c r="Q1003" s="349"/>
      <c r="R1003" s="349"/>
      <c r="S1003" s="349"/>
      <c r="T1003" s="349"/>
      <c r="U1003" s="349"/>
      <c r="V1003" s="349"/>
      <c r="W1003" s="349"/>
      <c r="X1003" s="349"/>
      <c r="Y1003" s="350">
        <v>2</v>
      </c>
      <c r="Z1003" s="351"/>
      <c r="AA1003" s="351"/>
      <c r="AB1003" s="352"/>
      <c r="AC1003" s="362" t="s">
        <v>372</v>
      </c>
      <c r="AD1003" s="370"/>
      <c r="AE1003" s="370"/>
      <c r="AF1003" s="370"/>
      <c r="AG1003" s="370"/>
      <c r="AH1003" s="371" t="s">
        <v>662</v>
      </c>
      <c r="AI1003" s="372"/>
      <c r="AJ1003" s="372"/>
      <c r="AK1003" s="372"/>
      <c r="AL1003" s="356" t="s">
        <v>712</v>
      </c>
      <c r="AM1003" s="357"/>
      <c r="AN1003" s="357"/>
      <c r="AO1003" s="358"/>
      <c r="AP1003" s="359" t="s">
        <v>661</v>
      </c>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3"/>
      <c r="B1035" s="363"/>
      <c r="C1035" s="363" t="s">
        <v>26</v>
      </c>
      <c r="D1035" s="363"/>
      <c r="E1035" s="363"/>
      <c r="F1035" s="363"/>
      <c r="G1035" s="363"/>
      <c r="H1035" s="363"/>
      <c r="I1035" s="363"/>
      <c r="J1035" s="148" t="s">
        <v>294</v>
      </c>
      <c r="K1035" s="364"/>
      <c r="L1035" s="364"/>
      <c r="M1035" s="364"/>
      <c r="N1035" s="364"/>
      <c r="O1035" s="364"/>
      <c r="P1035" s="365" t="s">
        <v>246</v>
      </c>
      <c r="Q1035" s="365"/>
      <c r="R1035" s="365"/>
      <c r="S1035" s="365"/>
      <c r="T1035" s="365"/>
      <c r="U1035" s="365"/>
      <c r="V1035" s="365"/>
      <c r="W1035" s="365"/>
      <c r="X1035" s="365"/>
      <c r="Y1035" s="366" t="s">
        <v>292</v>
      </c>
      <c r="Z1035" s="367"/>
      <c r="AA1035" s="367"/>
      <c r="AB1035" s="367"/>
      <c r="AC1035" s="148" t="s">
        <v>332</v>
      </c>
      <c r="AD1035" s="148"/>
      <c r="AE1035" s="148"/>
      <c r="AF1035" s="148"/>
      <c r="AG1035" s="148"/>
      <c r="AH1035" s="366" t="s">
        <v>361</v>
      </c>
      <c r="AI1035" s="363"/>
      <c r="AJ1035" s="363"/>
      <c r="AK1035" s="363"/>
      <c r="AL1035" s="363" t="s">
        <v>21</v>
      </c>
      <c r="AM1035" s="363"/>
      <c r="AN1035" s="363"/>
      <c r="AO1035" s="368"/>
      <c r="AP1035" s="369" t="s">
        <v>295</v>
      </c>
      <c r="AQ1035" s="369"/>
      <c r="AR1035" s="369"/>
      <c r="AS1035" s="369"/>
      <c r="AT1035" s="369"/>
      <c r="AU1035" s="369"/>
      <c r="AV1035" s="369"/>
      <c r="AW1035" s="369"/>
      <c r="AX1035" s="369"/>
    </row>
    <row r="1036" spans="1:50" ht="54.9" customHeight="1" x14ac:dyDescent="0.2">
      <c r="A1036" s="375">
        <v>1</v>
      </c>
      <c r="B1036" s="375">
        <v>1</v>
      </c>
      <c r="C1036" s="360" t="s">
        <v>705</v>
      </c>
      <c r="D1036" s="346"/>
      <c r="E1036" s="346"/>
      <c r="F1036" s="346"/>
      <c r="G1036" s="346"/>
      <c r="H1036" s="346"/>
      <c r="I1036" s="346"/>
      <c r="J1036" s="347">
        <v>5140001049415</v>
      </c>
      <c r="K1036" s="348"/>
      <c r="L1036" s="348"/>
      <c r="M1036" s="348"/>
      <c r="N1036" s="348"/>
      <c r="O1036" s="348"/>
      <c r="P1036" s="361" t="s">
        <v>714</v>
      </c>
      <c r="Q1036" s="349"/>
      <c r="R1036" s="349"/>
      <c r="S1036" s="349"/>
      <c r="T1036" s="349"/>
      <c r="U1036" s="349"/>
      <c r="V1036" s="349"/>
      <c r="W1036" s="349"/>
      <c r="X1036" s="349"/>
      <c r="Y1036" s="350">
        <v>35</v>
      </c>
      <c r="Z1036" s="351"/>
      <c r="AA1036" s="351"/>
      <c r="AB1036" s="352"/>
      <c r="AC1036" s="362" t="s">
        <v>365</v>
      </c>
      <c r="AD1036" s="370"/>
      <c r="AE1036" s="370"/>
      <c r="AF1036" s="370"/>
      <c r="AG1036" s="370"/>
      <c r="AH1036" s="371">
        <v>1</v>
      </c>
      <c r="AI1036" s="372"/>
      <c r="AJ1036" s="372"/>
      <c r="AK1036" s="372"/>
      <c r="AL1036" s="356">
        <v>81.7</v>
      </c>
      <c r="AM1036" s="357"/>
      <c r="AN1036" s="357"/>
      <c r="AO1036" s="358"/>
      <c r="AP1036" s="359" t="s">
        <v>661</v>
      </c>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3"/>
      <c r="B1068" s="363"/>
      <c r="C1068" s="363" t="s">
        <v>26</v>
      </c>
      <c r="D1068" s="363"/>
      <c r="E1068" s="363"/>
      <c r="F1068" s="363"/>
      <c r="G1068" s="363"/>
      <c r="H1068" s="363"/>
      <c r="I1068" s="363"/>
      <c r="J1068" s="148" t="s">
        <v>294</v>
      </c>
      <c r="K1068" s="364"/>
      <c r="L1068" s="364"/>
      <c r="M1068" s="364"/>
      <c r="N1068" s="364"/>
      <c r="O1068" s="364"/>
      <c r="P1068" s="365" t="s">
        <v>246</v>
      </c>
      <c r="Q1068" s="365"/>
      <c r="R1068" s="365"/>
      <c r="S1068" s="365"/>
      <c r="T1068" s="365"/>
      <c r="U1068" s="365"/>
      <c r="V1068" s="365"/>
      <c r="W1068" s="365"/>
      <c r="X1068" s="365"/>
      <c r="Y1068" s="366" t="s">
        <v>292</v>
      </c>
      <c r="Z1068" s="367"/>
      <c r="AA1068" s="367"/>
      <c r="AB1068" s="367"/>
      <c r="AC1068" s="148" t="s">
        <v>332</v>
      </c>
      <c r="AD1068" s="148"/>
      <c r="AE1068" s="148"/>
      <c r="AF1068" s="148"/>
      <c r="AG1068" s="148"/>
      <c r="AH1068" s="366" t="s">
        <v>361</v>
      </c>
      <c r="AI1068" s="363"/>
      <c r="AJ1068" s="363"/>
      <c r="AK1068" s="363"/>
      <c r="AL1068" s="363" t="s">
        <v>21</v>
      </c>
      <c r="AM1068" s="363"/>
      <c r="AN1068" s="363"/>
      <c r="AO1068" s="368"/>
      <c r="AP1068" s="369" t="s">
        <v>295</v>
      </c>
      <c r="AQ1068" s="369"/>
      <c r="AR1068" s="369"/>
      <c r="AS1068" s="369"/>
      <c r="AT1068" s="369"/>
      <c r="AU1068" s="369"/>
      <c r="AV1068" s="369"/>
      <c r="AW1068" s="369"/>
      <c r="AX1068" s="369"/>
    </row>
    <row r="1069" spans="1:50" ht="54.9" customHeight="1" x14ac:dyDescent="0.2">
      <c r="A1069" s="375">
        <v>1</v>
      </c>
      <c r="B1069" s="375">
        <v>1</v>
      </c>
      <c r="C1069" s="360" t="s">
        <v>706</v>
      </c>
      <c r="D1069" s="346"/>
      <c r="E1069" s="346"/>
      <c r="F1069" s="346"/>
      <c r="G1069" s="346"/>
      <c r="H1069" s="346"/>
      <c r="I1069" s="346"/>
      <c r="J1069" s="347">
        <v>5140001049415</v>
      </c>
      <c r="K1069" s="348"/>
      <c r="L1069" s="348"/>
      <c r="M1069" s="348"/>
      <c r="N1069" s="348"/>
      <c r="O1069" s="348"/>
      <c r="P1069" s="361" t="s">
        <v>715</v>
      </c>
      <c r="Q1069" s="349"/>
      <c r="R1069" s="349"/>
      <c r="S1069" s="349"/>
      <c r="T1069" s="349"/>
      <c r="U1069" s="349"/>
      <c r="V1069" s="349"/>
      <c r="W1069" s="349"/>
      <c r="X1069" s="349"/>
      <c r="Y1069" s="350">
        <v>11</v>
      </c>
      <c r="Z1069" s="351"/>
      <c r="AA1069" s="351"/>
      <c r="AB1069" s="352"/>
      <c r="AC1069" s="362" t="s">
        <v>365</v>
      </c>
      <c r="AD1069" s="370"/>
      <c r="AE1069" s="370"/>
      <c r="AF1069" s="370"/>
      <c r="AG1069" s="370"/>
      <c r="AH1069" s="371">
        <v>3</v>
      </c>
      <c r="AI1069" s="372"/>
      <c r="AJ1069" s="372"/>
      <c r="AK1069" s="372"/>
      <c r="AL1069" s="356">
        <v>58.3</v>
      </c>
      <c r="AM1069" s="357"/>
      <c r="AN1069" s="357"/>
      <c r="AO1069" s="358"/>
      <c r="AP1069" s="359" t="s">
        <v>661</v>
      </c>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2">
      <c r="A1099" s="376" t="s">
        <v>323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338</v>
      </c>
      <c r="AM1099" s="281"/>
      <c r="AN1099" s="281"/>
      <c r="AO1099" s="79" t="s">
        <v>696</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314</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5"/>
      <c r="B1102" s="375"/>
      <c r="C1102" s="148" t="s">
        <v>265</v>
      </c>
      <c r="D1102" s="379"/>
      <c r="E1102" s="148" t="s">
        <v>264</v>
      </c>
      <c r="F1102" s="379"/>
      <c r="G1102" s="379"/>
      <c r="H1102" s="379"/>
      <c r="I1102" s="379"/>
      <c r="J1102" s="148" t="s">
        <v>294</v>
      </c>
      <c r="K1102" s="148"/>
      <c r="L1102" s="148"/>
      <c r="M1102" s="148"/>
      <c r="N1102" s="148"/>
      <c r="O1102" s="148"/>
      <c r="P1102" s="366" t="s">
        <v>27</v>
      </c>
      <c r="Q1102" s="366"/>
      <c r="R1102" s="366"/>
      <c r="S1102" s="366"/>
      <c r="T1102" s="366"/>
      <c r="U1102" s="366"/>
      <c r="V1102" s="366"/>
      <c r="W1102" s="366"/>
      <c r="X1102" s="366"/>
      <c r="Y1102" s="148" t="s">
        <v>296</v>
      </c>
      <c r="Z1102" s="379"/>
      <c r="AA1102" s="379"/>
      <c r="AB1102" s="379"/>
      <c r="AC1102" s="148" t="s">
        <v>247</v>
      </c>
      <c r="AD1102" s="148"/>
      <c r="AE1102" s="148"/>
      <c r="AF1102" s="148"/>
      <c r="AG1102" s="148"/>
      <c r="AH1102" s="366" t="s">
        <v>260</v>
      </c>
      <c r="AI1102" s="367"/>
      <c r="AJ1102" s="367"/>
      <c r="AK1102" s="367"/>
      <c r="AL1102" s="367" t="s">
        <v>21</v>
      </c>
      <c r="AM1102" s="367"/>
      <c r="AN1102" s="367"/>
      <c r="AO1102" s="380"/>
      <c r="AP1102" s="369" t="s">
        <v>324</v>
      </c>
      <c r="AQ1102" s="369"/>
      <c r="AR1102" s="369"/>
      <c r="AS1102" s="369"/>
      <c r="AT1102" s="369"/>
      <c r="AU1102" s="369"/>
      <c r="AV1102" s="369"/>
      <c r="AW1102" s="369"/>
      <c r="AX1102" s="369"/>
    </row>
    <row r="1103" spans="1:50" ht="30" customHeight="1" x14ac:dyDescent="0.2">
      <c r="A1103" s="375">
        <v>1</v>
      </c>
      <c r="B1103" s="375">
        <v>1</v>
      </c>
      <c r="C1103" s="373"/>
      <c r="D1103" s="373"/>
      <c r="E1103" s="146" t="s">
        <v>660</v>
      </c>
      <c r="F1103" s="374"/>
      <c r="G1103" s="374"/>
      <c r="H1103" s="374"/>
      <c r="I1103" s="374"/>
      <c r="J1103" s="347" t="s">
        <v>661</v>
      </c>
      <c r="K1103" s="348"/>
      <c r="L1103" s="348"/>
      <c r="M1103" s="348"/>
      <c r="N1103" s="348"/>
      <c r="O1103" s="348"/>
      <c r="P1103" s="361" t="s">
        <v>662</v>
      </c>
      <c r="Q1103" s="349"/>
      <c r="R1103" s="349"/>
      <c r="S1103" s="349"/>
      <c r="T1103" s="349"/>
      <c r="U1103" s="349"/>
      <c r="V1103" s="349"/>
      <c r="W1103" s="349"/>
      <c r="X1103" s="349"/>
      <c r="Y1103" s="350" t="s">
        <v>663</v>
      </c>
      <c r="Z1103" s="351"/>
      <c r="AA1103" s="351"/>
      <c r="AB1103" s="352"/>
      <c r="AC1103" s="353"/>
      <c r="AD1103" s="353"/>
      <c r="AE1103" s="353"/>
      <c r="AF1103" s="353"/>
      <c r="AG1103" s="353"/>
      <c r="AH1103" s="354" t="s">
        <v>663</v>
      </c>
      <c r="AI1103" s="355"/>
      <c r="AJ1103" s="355"/>
      <c r="AK1103" s="355"/>
      <c r="AL1103" s="356" t="s">
        <v>661</v>
      </c>
      <c r="AM1103" s="357"/>
      <c r="AN1103" s="357"/>
      <c r="AO1103" s="358"/>
      <c r="AP1103" s="359" t="s">
        <v>661</v>
      </c>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17" priority="14045">
      <formula>IF(RIGHT(TEXT(P18,"0.#"),1)=".",FALSE,TRUE)</formula>
    </cfRule>
    <cfRule type="expression" dxfId="2716" priority="14046">
      <formula>IF(RIGHT(TEXT(P18,"0.#"),1)=".",TRUE,FALSE)</formula>
    </cfRule>
  </conditionalFormatting>
  <conditionalFormatting sqref="Y783">
    <cfRule type="expression" dxfId="2715" priority="14041">
      <formula>IF(RIGHT(TEXT(Y783,"0.#"),1)=".",FALSE,TRUE)</formula>
    </cfRule>
    <cfRule type="expression" dxfId="2714" priority="14042">
      <formula>IF(RIGHT(TEXT(Y783,"0.#"),1)=".",TRUE,FALSE)</formula>
    </cfRule>
  </conditionalFormatting>
  <conditionalFormatting sqref="Y792">
    <cfRule type="expression" dxfId="2713" priority="14037">
      <formula>IF(RIGHT(TEXT(Y792,"0.#"),1)=".",FALSE,TRUE)</formula>
    </cfRule>
    <cfRule type="expression" dxfId="2712" priority="14038">
      <formula>IF(RIGHT(TEXT(Y792,"0.#"),1)=".",TRUE,FALSE)</formula>
    </cfRule>
  </conditionalFormatting>
  <conditionalFormatting sqref="Y823 Y821 Y810:Y817 Y798 Y795 Y804 Y826:Y830">
    <cfRule type="expression" dxfId="2711" priority="13819">
      <formula>IF(RIGHT(TEXT(Y795,"0.#"),1)=".",FALSE,TRUE)</formula>
    </cfRule>
    <cfRule type="expression" dxfId="2710" priority="13820">
      <formula>IF(RIGHT(TEXT(Y795,"0.#"),1)=".",TRUE,FALSE)</formula>
    </cfRule>
  </conditionalFormatting>
  <conditionalFormatting sqref="AR15:AX15 AK13:AX13">
    <cfRule type="expression" dxfId="2709" priority="13867">
      <formula>IF(RIGHT(TEXT(AK13,"0.#"),1)=".",FALSE,TRUE)</formula>
    </cfRule>
    <cfRule type="expression" dxfId="2708" priority="13868">
      <formula>IF(RIGHT(TEXT(AK13,"0.#"),1)=".",TRUE,FALSE)</formula>
    </cfRule>
  </conditionalFormatting>
  <conditionalFormatting sqref="AD19:AJ19">
    <cfRule type="expression" dxfId="2707" priority="13865">
      <formula>IF(RIGHT(TEXT(AD19,"0.#"),1)=".",FALSE,TRUE)</formula>
    </cfRule>
    <cfRule type="expression" dxfId="2706" priority="13866">
      <formula>IF(RIGHT(TEXT(AD19,"0.#"),1)=".",TRUE,FALSE)</formula>
    </cfRule>
  </conditionalFormatting>
  <conditionalFormatting sqref="Y784:Y785 Y782 Y787 Y789:Y791">
    <cfRule type="expression" dxfId="2705" priority="13843">
      <formula>IF(RIGHT(TEXT(Y782,"0.#"),1)=".",FALSE,TRUE)</formula>
    </cfRule>
    <cfRule type="expression" dxfId="2704" priority="13844">
      <formula>IF(RIGHT(TEXT(Y782,"0.#"),1)=".",TRUE,FALSE)</formula>
    </cfRule>
  </conditionalFormatting>
  <conditionalFormatting sqref="AU783">
    <cfRule type="expression" dxfId="2703" priority="13841">
      <formula>IF(RIGHT(TEXT(AU783,"0.#"),1)=".",FALSE,TRUE)</formula>
    </cfRule>
    <cfRule type="expression" dxfId="2702" priority="13842">
      <formula>IF(RIGHT(TEXT(AU783,"0.#"),1)=".",TRUE,FALSE)</formula>
    </cfRule>
  </conditionalFormatting>
  <conditionalFormatting sqref="AU792">
    <cfRule type="expression" dxfId="2701" priority="13839">
      <formula>IF(RIGHT(TEXT(AU792,"0.#"),1)=".",FALSE,TRUE)</formula>
    </cfRule>
    <cfRule type="expression" dxfId="2700" priority="13840">
      <formula>IF(RIGHT(TEXT(AU792,"0.#"),1)=".",TRUE,FALSE)</formula>
    </cfRule>
  </conditionalFormatting>
  <conditionalFormatting sqref="AU784 AU782 AU791">
    <cfRule type="expression" dxfId="2699" priority="13837">
      <formula>IF(RIGHT(TEXT(AU782,"0.#"),1)=".",FALSE,TRUE)</formula>
    </cfRule>
    <cfRule type="expression" dxfId="2698" priority="13838">
      <formula>IF(RIGHT(TEXT(AU782,"0.#"),1)=".",TRUE,FALSE)</formula>
    </cfRule>
  </conditionalFormatting>
  <conditionalFormatting sqref="Y822 Y809">
    <cfRule type="expression" dxfId="2697" priority="13823">
      <formula>IF(RIGHT(TEXT(Y809,"0.#"),1)=".",FALSE,TRUE)</formula>
    </cfRule>
    <cfRule type="expression" dxfId="2696" priority="13824">
      <formula>IF(RIGHT(TEXT(Y809,"0.#"),1)=".",TRUE,FALSE)</formula>
    </cfRule>
  </conditionalFormatting>
  <conditionalFormatting sqref="Y831 Y818 Y805">
    <cfRule type="expression" dxfId="2695" priority="13821">
      <formula>IF(RIGHT(TEXT(Y805,"0.#"),1)=".",FALSE,TRUE)</formula>
    </cfRule>
    <cfRule type="expression" dxfId="2694" priority="13822">
      <formula>IF(RIGHT(TEXT(Y805,"0.#"),1)=".",TRUE,FALSE)</formula>
    </cfRule>
  </conditionalFormatting>
  <conditionalFormatting sqref="AU809">
    <cfRule type="expression" dxfId="2693" priority="13817">
      <formula>IF(RIGHT(TEXT(AU809,"0.#"),1)=".",FALSE,TRUE)</formula>
    </cfRule>
    <cfRule type="expression" dxfId="2692" priority="13818">
      <formula>IF(RIGHT(TEXT(AU809,"0.#"),1)=".",TRUE,FALSE)</formula>
    </cfRule>
  </conditionalFormatting>
  <conditionalFormatting sqref="AU831 AU818 AU805">
    <cfRule type="expression" dxfId="2691" priority="13815">
      <formula>IF(RIGHT(TEXT(AU805,"0.#"),1)=".",FALSE,TRUE)</formula>
    </cfRule>
    <cfRule type="expression" dxfId="2690" priority="13816">
      <formula>IF(RIGHT(TEXT(AU805,"0.#"),1)=".",TRUE,FALSE)</formula>
    </cfRule>
  </conditionalFormatting>
  <conditionalFormatting sqref="AU823:AU824 AU821 AU810:AU817 AU808 AU800 AU795 AU804 AU826:AU830">
    <cfRule type="expression" dxfId="2689" priority="13813">
      <formula>IF(RIGHT(TEXT(AU795,"0.#"),1)=".",FALSE,TRUE)</formula>
    </cfRule>
    <cfRule type="expression" dxfId="2688" priority="13814">
      <formula>IF(RIGHT(TEXT(AU795,"0.#"),1)=".",TRUE,FALSE)</formula>
    </cfRule>
  </conditionalFormatting>
  <conditionalFormatting sqref="AM87">
    <cfRule type="expression" dxfId="2687" priority="13467">
      <formula>IF(RIGHT(TEXT(AM87,"0.#"),1)=".",FALSE,TRUE)</formula>
    </cfRule>
    <cfRule type="expression" dxfId="2686" priority="13468">
      <formula>IF(RIGHT(TEXT(AM87,"0.#"),1)=".",TRUE,FALSE)</formula>
    </cfRule>
  </conditionalFormatting>
  <conditionalFormatting sqref="AE55">
    <cfRule type="expression" dxfId="2685" priority="13535">
      <formula>IF(RIGHT(TEXT(AE55,"0.#"),1)=".",FALSE,TRUE)</formula>
    </cfRule>
    <cfRule type="expression" dxfId="2684" priority="13536">
      <formula>IF(RIGHT(TEXT(AE55,"0.#"),1)=".",TRUE,FALSE)</formula>
    </cfRule>
  </conditionalFormatting>
  <conditionalFormatting sqref="AI55">
    <cfRule type="expression" dxfId="2683" priority="13533">
      <formula>IF(RIGHT(TEXT(AI55,"0.#"),1)=".",FALSE,TRUE)</formula>
    </cfRule>
    <cfRule type="expression" dxfId="2682" priority="13534">
      <formula>IF(RIGHT(TEXT(AI55,"0.#"),1)=".",TRUE,FALSE)</formula>
    </cfRule>
  </conditionalFormatting>
  <conditionalFormatting sqref="AM34">
    <cfRule type="expression" dxfId="2681" priority="13613">
      <formula>IF(RIGHT(TEXT(AM34,"0.#"),1)=".",FALSE,TRUE)</formula>
    </cfRule>
    <cfRule type="expression" dxfId="2680" priority="13614">
      <formula>IF(RIGHT(TEXT(AM34,"0.#"),1)=".",TRUE,FALSE)</formula>
    </cfRule>
  </conditionalFormatting>
  <conditionalFormatting sqref="AE34">
    <cfRule type="expression" dxfId="2679" priority="13625">
      <formula>IF(RIGHT(TEXT(AE34,"0.#"),1)=".",FALSE,TRUE)</formula>
    </cfRule>
    <cfRule type="expression" dxfId="2678" priority="13626">
      <formula>IF(RIGHT(TEXT(AE34,"0.#"),1)=".",TRUE,FALSE)</formula>
    </cfRule>
  </conditionalFormatting>
  <conditionalFormatting sqref="AI34">
    <cfRule type="expression" dxfId="2677" priority="13623">
      <formula>IF(RIGHT(TEXT(AI34,"0.#"),1)=".",FALSE,TRUE)</formula>
    </cfRule>
    <cfRule type="expression" dxfId="2676" priority="13624">
      <formula>IF(RIGHT(TEXT(AI34,"0.#"),1)=".",TRUE,FALSE)</formula>
    </cfRule>
  </conditionalFormatting>
  <conditionalFormatting sqref="AM32">
    <cfRule type="expression" dxfId="2675" priority="13617">
      <formula>IF(RIGHT(TEXT(AM32,"0.#"),1)=".",FALSE,TRUE)</formula>
    </cfRule>
    <cfRule type="expression" dxfId="2674" priority="13618">
      <formula>IF(RIGHT(TEXT(AM32,"0.#"),1)=".",TRUE,FALSE)</formula>
    </cfRule>
  </conditionalFormatting>
  <conditionalFormatting sqref="AM33">
    <cfRule type="expression" dxfId="2673" priority="13615">
      <formula>IF(RIGHT(TEXT(AM33,"0.#"),1)=".",FALSE,TRUE)</formula>
    </cfRule>
    <cfRule type="expression" dxfId="2672" priority="13616">
      <formula>IF(RIGHT(TEXT(AM33,"0.#"),1)=".",TRUE,FALSE)</formula>
    </cfRule>
  </conditionalFormatting>
  <conditionalFormatting sqref="AQ32:AQ33">
    <cfRule type="expression" dxfId="2671" priority="13607">
      <formula>IF(RIGHT(TEXT(AQ32,"0.#"),1)=".",FALSE,TRUE)</formula>
    </cfRule>
    <cfRule type="expression" dxfId="2670" priority="13608">
      <formula>IF(RIGHT(TEXT(AQ32,"0.#"),1)=".",TRUE,FALSE)</formula>
    </cfRule>
  </conditionalFormatting>
  <conditionalFormatting sqref="AU32:AU34">
    <cfRule type="expression" dxfId="2669" priority="13605">
      <formula>IF(RIGHT(TEXT(AU32,"0.#"),1)=".",FALSE,TRUE)</formula>
    </cfRule>
    <cfRule type="expression" dxfId="2668" priority="13606">
      <formula>IF(RIGHT(TEXT(AU32,"0.#"),1)=".",TRUE,FALSE)</formula>
    </cfRule>
  </conditionalFormatting>
  <conditionalFormatting sqref="AE53">
    <cfRule type="expression" dxfId="2667" priority="13539">
      <formula>IF(RIGHT(TEXT(AE53,"0.#"),1)=".",FALSE,TRUE)</formula>
    </cfRule>
    <cfRule type="expression" dxfId="2666" priority="13540">
      <formula>IF(RIGHT(TEXT(AE53,"0.#"),1)=".",TRUE,FALSE)</formula>
    </cfRule>
  </conditionalFormatting>
  <conditionalFormatting sqref="AE54">
    <cfRule type="expression" dxfId="2665" priority="13537">
      <formula>IF(RIGHT(TEXT(AE54,"0.#"),1)=".",FALSE,TRUE)</formula>
    </cfRule>
    <cfRule type="expression" dxfId="2664" priority="13538">
      <formula>IF(RIGHT(TEXT(AE54,"0.#"),1)=".",TRUE,FALSE)</formula>
    </cfRule>
  </conditionalFormatting>
  <conditionalFormatting sqref="AI54">
    <cfRule type="expression" dxfId="2663" priority="13531">
      <formula>IF(RIGHT(TEXT(AI54,"0.#"),1)=".",FALSE,TRUE)</formula>
    </cfRule>
    <cfRule type="expression" dxfId="2662" priority="13532">
      <formula>IF(RIGHT(TEXT(AI54,"0.#"),1)=".",TRUE,FALSE)</formula>
    </cfRule>
  </conditionalFormatting>
  <conditionalFormatting sqref="AI53">
    <cfRule type="expression" dxfId="2661" priority="13529">
      <formula>IF(RIGHT(TEXT(AI53,"0.#"),1)=".",FALSE,TRUE)</formula>
    </cfRule>
    <cfRule type="expression" dxfId="2660" priority="13530">
      <formula>IF(RIGHT(TEXT(AI53,"0.#"),1)=".",TRUE,FALSE)</formula>
    </cfRule>
  </conditionalFormatting>
  <conditionalFormatting sqref="AM53">
    <cfRule type="expression" dxfId="2659" priority="13527">
      <formula>IF(RIGHT(TEXT(AM53,"0.#"),1)=".",FALSE,TRUE)</formula>
    </cfRule>
    <cfRule type="expression" dxfId="2658" priority="13528">
      <formula>IF(RIGHT(TEXT(AM53,"0.#"),1)=".",TRUE,FALSE)</formula>
    </cfRule>
  </conditionalFormatting>
  <conditionalFormatting sqref="AM54">
    <cfRule type="expression" dxfId="2657" priority="13525">
      <formula>IF(RIGHT(TEXT(AM54,"0.#"),1)=".",FALSE,TRUE)</formula>
    </cfRule>
    <cfRule type="expression" dxfId="2656" priority="13526">
      <formula>IF(RIGHT(TEXT(AM54,"0.#"),1)=".",TRUE,FALSE)</formula>
    </cfRule>
  </conditionalFormatting>
  <conditionalFormatting sqref="AM55">
    <cfRule type="expression" dxfId="2655" priority="13523">
      <formula>IF(RIGHT(TEXT(AM55,"0.#"),1)=".",FALSE,TRUE)</formula>
    </cfRule>
    <cfRule type="expression" dxfId="2654" priority="13524">
      <formula>IF(RIGHT(TEXT(AM55,"0.#"),1)=".",TRUE,FALSE)</formula>
    </cfRule>
  </conditionalFormatting>
  <conditionalFormatting sqref="AE60">
    <cfRule type="expression" dxfId="2653" priority="13509">
      <formula>IF(RIGHT(TEXT(AE60,"0.#"),1)=".",FALSE,TRUE)</formula>
    </cfRule>
    <cfRule type="expression" dxfId="2652" priority="13510">
      <formula>IF(RIGHT(TEXT(AE60,"0.#"),1)=".",TRUE,FALSE)</formula>
    </cfRule>
  </conditionalFormatting>
  <conditionalFormatting sqref="AE61">
    <cfRule type="expression" dxfId="2651" priority="13507">
      <formula>IF(RIGHT(TEXT(AE61,"0.#"),1)=".",FALSE,TRUE)</formula>
    </cfRule>
    <cfRule type="expression" dxfId="2650" priority="13508">
      <formula>IF(RIGHT(TEXT(AE61,"0.#"),1)=".",TRUE,FALSE)</formula>
    </cfRule>
  </conditionalFormatting>
  <conditionalFormatting sqref="AE62">
    <cfRule type="expression" dxfId="2649" priority="13505">
      <formula>IF(RIGHT(TEXT(AE62,"0.#"),1)=".",FALSE,TRUE)</formula>
    </cfRule>
    <cfRule type="expression" dxfId="2648" priority="13506">
      <formula>IF(RIGHT(TEXT(AE62,"0.#"),1)=".",TRUE,FALSE)</formula>
    </cfRule>
  </conditionalFormatting>
  <conditionalFormatting sqref="AI62">
    <cfRule type="expression" dxfId="2647" priority="13503">
      <formula>IF(RIGHT(TEXT(AI62,"0.#"),1)=".",FALSE,TRUE)</formula>
    </cfRule>
    <cfRule type="expression" dxfId="2646" priority="13504">
      <formula>IF(RIGHT(TEXT(AI62,"0.#"),1)=".",TRUE,FALSE)</formula>
    </cfRule>
  </conditionalFormatting>
  <conditionalFormatting sqref="AI61">
    <cfRule type="expression" dxfId="2645" priority="13501">
      <formula>IF(RIGHT(TEXT(AI61,"0.#"),1)=".",FALSE,TRUE)</formula>
    </cfRule>
    <cfRule type="expression" dxfId="2644" priority="13502">
      <formula>IF(RIGHT(TEXT(AI61,"0.#"),1)=".",TRUE,FALSE)</formula>
    </cfRule>
  </conditionalFormatting>
  <conditionalFormatting sqref="AI60">
    <cfRule type="expression" dxfId="2643" priority="13499">
      <formula>IF(RIGHT(TEXT(AI60,"0.#"),1)=".",FALSE,TRUE)</formula>
    </cfRule>
    <cfRule type="expression" dxfId="2642" priority="13500">
      <formula>IF(RIGHT(TEXT(AI60,"0.#"),1)=".",TRUE,FALSE)</formula>
    </cfRule>
  </conditionalFormatting>
  <conditionalFormatting sqref="AM60">
    <cfRule type="expression" dxfId="2641" priority="13497">
      <formula>IF(RIGHT(TEXT(AM60,"0.#"),1)=".",FALSE,TRUE)</formula>
    </cfRule>
    <cfRule type="expression" dxfId="2640" priority="13498">
      <formula>IF(RIGHT(TEXT(AM60,"0.#"),1)=".",TRUE,FALSE)</formula>
    </cfRule>
  </conditionalFormatting>
  <conditionalFormatting sqref="AM61">
    <cfRule type="expression" dxfId="2639" priority="13495">
      <formula>IF(RIGHT(TEXT(AM61,"0.#"),1)=".",FALSE,TRUE)</formula>
    </cfRule>
    <cfRule type="expression" dxfId="2638" priority="13496">
      <formula>IF(RIGHT(TEXT(AM61,"0.#"),1)=".",TRUE,FALSE)</formula>
    </cfRule>
  </conditionalFormatting>
  <conditionalFormatting sqref="AM62">
    <cfRule type="expression" dxfId="2637" priority="13493">
      <formula>IF(RIGHT(TEXT(AM62,"0.#"),1)=".",FALSE,TRUE)</formula>
    </cfRule>
    <cfRule type="expression" dxfId="2636" priority="13494">
      <formula>IF(RIGHT(TEXT(AM62,"0.#"),1)=".",TRUE,FALSE)</formula>
    </cfRule>
  </conditionalFormatting>
  <conditionalFormatting sqref="AE87">
    <cfRule type="expression" dxfId="2635" priority="13479">
      <formula>IF(RIGHT(TEXT(AE87,"0.#"),1)=".",FALSE,TRUE)</formula>
    </cfRule>
    <cfRule type="expression" dxfId="2634" priority="13480">
      <formula>IF(RIGHT(TEXT(AE87,"0.#"),1)=".",TRUE,FALSE)</formula>
    </cfRule>
  </conditionalFormatting>
  <conditionalFormatting sqref="AE88">
    <cfRule type="expression" dxfId="2633" priority="13477">
      <formula>IF(RIGHT(TEXT(AE88,"0.#"),1)=".",FALSE,TRUE)</formula>
    </cfRule>
    <cfRule type="expression" dxfId="2632" priority="13478">
      <formula>IF(RIGHT(TEXT(AE88,"0.#"),1)=".",TRUE,FALSE)</formula>
    </cfRule>
  </conditionalFormatting>
  <conditionalFormatting sqref="AE89">
    <cfRule type="expression" dxfId="2631" priority="13475">
      <formula>IF(RIGHT(TEXT(AE89,"0.#"),1)=".",FALSE,TRUE)</formula>
    </cfRule>
    <cfRule type="expression" dxfId="2630" priority="13476">
      <formula>IF(RIGHT(TEXT(AE89,"0.#"),1)=".",TRUE,FALSE)</formula>
    </cfRule>
  </conditionalFormatting>
  <conditionalFormatting sqref="AI89">
    <cfRule type="expression" dxfId="2629" priority="13473">
      <formula>IF(RIGHT(TEXT(AI89,"0.#"),1)=".",FALSE,TRUE)</formula>
    </cfRule>
    <cfRule type="expression" dxfId="2628" priority="13474">
      <formula>IF(RIGHT(TEXT(AI89,"0.#"),1)=".",TRUE,FALSE)</formula>
    </cfRule>
  </conditionalFormatting>
  <conditionalFormatting sqref="AI88">
    <cfRule type="expression" dxfId="2627" priority="13471">
      <formula>IF(RIGHT(TEXT(AI88,"0.#"),1)=".",FALSE,TRUE)</formula>
    </cfRule>
    <cfRule type="expression" dxfId="2626" priority="13472">
      <formula>IF(RIGHT(TEXT(AI88,"0.#"),1)=".",TRUE,FALSE)</formula>
    </cfRule>
  </conditionalFormatting>
  <conditionalFormatting sqref="AI87">
    <cfRule type="expression" dxfId="2625" priority="13469">
      <formula>IF(RIGHT(TEXT(AI87,"0.#"),1)=".",FALSE,TRUE)</formula>
    </cfRule>
    <cfRule type="expression" dxfId="2624" priority="13470">
      <formula>IF(RIGHT(TEXT(AI87,"0.#"),1)=".",TRUE,FALSE)</formula>
    </cfRule>
  </conditionalFormatting>
  <conditionalFormatting sqref="AM88">
    <cfRule type="expression" dxfId="2623" priority="13465">
      <formula>IF(RIGHT(TEXT(AM88,"0.#"),1)=".",FALSE,TRUE)</formula>
    </cfRule>
    <cfRule type="expression" dxfId="2622" priority="13466">
      <formula>IF(RIGHT(TEXT(AM88,"0.#"),1)=".",TRUE,FALSE)</formula>
    </cfRule>
  </conditionalFormatting>
  <conditionalFormatting sqref="AM89">
    <cfRule type="expression" dxfId="2621" priority="13463">
      <formula>IF(RIGHT(TEXT(AM89,"0.#"),1)=".",FALSE,TRUE)</formula>
    </cfRule>
    <cfRule type="expression" dxfId="2620" priority="13464">
      <formula>IF(RIGHT(TEXT(AM89,"0.#"),1)=".",TRUE,FALSE)</formula>
    </cfRule>
  </conditionalFormatting>
  <conditionalFormatting sqref="AE92">
    <cfRule type="expression" dxfId="2619" priority="13449">
      <formula>IF(RIGHT(TEXT(AE92,"0.#"),1)=".",FALSE,TRUE)</formula>
    </cfRule>
    <cfRule type="expression" dxfId="2618" priority="13450">
      <formula>IF(RIGHT(TEXT(AE92,"0.#"),1)=".",TRUE,FALSE)</formula>
    </cfRule>
  </conditionalFormatting>
  <conditionalFormatting sqref="AE93">
    <cfRule type="expression" dxfId="2617" priority="13447">
      <formula>IF(RIGHT(TEXT(AE93,"0.#"),1)=".",FALSE,TRUE)</formula>
    </cfRule>
    <cfRule type="expression" dxfId="2616" priority="13448">
      <formula>IF(RIGHT(TEXT(AE93,"0.#"),1)=".",TRUE,FALSE)</formula>
    </cfRule>
  </conditionalFormatting>
  <conditionalFormatting sqref="AE94">
    <cfRule type="expression" dxfId="2615" priority="13445">
      <formula>IF(RIGHT(TEXT(AE94,"0.#"),1)=".",FALSE,TRUE)</formula>
    </cfRule>
    <cfRule type="expression" dxfId="2614" priority="13446">
      <formula>IF(RIGHT(TEXT(AE94,"0.#"),1)=".",TRUE,FALSE)</formula>
    </cfRule>
  </conditionalFormatting>
  <conditionalFormatting sqref="AI94">
    <cfRule type="expression" dxfId="2613" priority="13443">
      <formula>IF(RIGHT(TEXT(AI94,"0.#"),1)=".",FALSE,TRUE)</formula>
    </cfRule>
    <cfRule type="expression" dxfId="2612" priority="13444">
      <formula>IF(RIGHT(TEXT(AI94,"0.#"),1)=".",TRUE,FALSE)</formula>
    </cfRule>
  </conditionalFormatting>
  <conditionalFormatting sqref="AI93">
    <cfRule type="expression" dxfId="2611" priority="13441">
      <formula>IF(RIGHT(TEXT(AI93,"0.#"),1)=".",FALSE,TRUE)</formula>
    </cfRule>
    <cfRule type="expression" dxfId="2610" priority="13442">
      <formula>IF(RIGHT(TEXT(AI93,"0.#"),1)=".",TRUE,FALSE)</formula>
    </cfRule>
  </conditionalFormatting>
  <conditionalFormatting sqref="AI92">
    <cfRule type="expression" dxfId="2609" priority="13439">
      <formula>IF(RIGHT(TEXT(AI92,"0.#"),1)=".",FALSE,TRUE)</formula>
    </cfRule>
    <cfRule type="expression" dxfId="2608" priority="13440">
      <formula>IF(RIGHT(TEXT(AI92,"0.#"),1)=".",TRUE,FALSE)</formula>
    </cfRule>
  </conditionalFormatting>
  <conditionalFormatting sqref="AM92">
    <cfRule type="expression" dxfId="2607" priority="13437">
      <formula>IF(RIGHT(TEXT(AM92,"0.#"),1)=".",FALSE,TRUE)</formula>
    </cfRule>
    <cfRule type="expression" dxfId="2606" priority="13438">
      <formula>IF(RIGHT(TEXT(AM92,"0.#"),1)=".",TRUE,FALSE)</formula>
    </cfRule>
  </conditionalFormatting>
  <conditionalFormatting sqref="AM93">
    <cfRule type="expression" dxfId="2605" priority="13435">
      <formula>IF(RIGHT(TEXT(AM93,"0.#"),1)=".",FALSE,TRUE)</formula>
    </cfRule>
    <cfRule type="expression" dxfId="2604" priority="13436">
      <formula>IF(RIGHT(TEXT(AM93,"0.#"),1)=".",TRUE,FALSE)</formula>
    </cfRule>
  </conditionalFormatting>
  <conditionalFormatting sqref="AM94">
    <cfRule type="expression" dxfId="2603" priority="13433">
      <formula>IF(RIGHT(TEXT(AM94,"0.#"),1)=".",FALSE,TRUE)</formula>
    </cfRule>
    <cfRule type="expression" dxfId="2602" priority="13434">
      <formula>IF(RIGHT(TEXT(AM94,"0.#"),1)=".",TRUE,FALSE)</formula>
    </cfRule>
  </conditionalFormatting>
  <conditionalFormatting sqref="AE97">
    <cfRule type="expression" dxfId="2601" priority="13419">
      <formula>IF(RIGHT(TEXT(AE97,"0.#"),1)=".",FALSE,TRUE)</formula>
    </cfRule>
    <cfRule type="expression" dxfId="2600" priority="13420">
      <formula>IF(RIGHT(TEXT(AE97,"0.#"),1)=".",TRUE,FALSE)</formula>
    </cfRule>
  </conditionalFormatting>
  <conditionalFormatting sqref="AE98">
    <cfRule type="expression" dxfId="2599" priority="13417">
      <formula>IF(RIGHT(TEXT(AE98,"0.#"),1)=".",FALSE,TRUE)</formula>
    </cfRule>
    <cfRule type="expression" dxfId="2598" priority="13418">
      <formula>IF(RIGHT(TEXT(AE98,"0.#"),1)=".",TRUE,FALSE)</formula>
    </cfRule>
  </conditionalFormatting>
  <conditionalFormatting sqref="AE99">
    <cfRule type="expression" dxfId="2597" priority="13415">
      <formula>IF(RIGHT(TEXT(AE99,"0.#"),1)=".",FALSE,TRUE)</formula>
    </cfRule>
    <cfRule type="expression" dxfId="2596" priority="13416">
      <formula>IF(RIGHT(TEXT(AE99,"0.#"),1)=".",TRUE,FALSE)</formula>
    </cfRule>
  </conditionalFormatting>
  <conditionalFormatting sqref="AI99">
    <cfRule type="expression" dxfId="2595" priority="13413">
      <formula>IF(RIGHT(TEXT(AI99,"0.#"),1)=".",FALSE,TRUE)</formula>
    </cfRule>
    <cfRule type="expression" dxfId="2594" priority="13414">
      <formula>IF(RIGHT(TEXT(AI99,"0.#"),1)=".",TRUE,FALSE)</formula>
    </cfRule>
  </conditionalFormatting>
  <conditionalFormatting sqref="AI98">
    <cfRule type="expression" dxfId="2593" priority="13411">
      <formula>IF(RIGHT(TEXT(AI98,"0.#"),1)=".",FALSE,TRUE)</formula>
    </cfRule>
    <cfRule type="expression" dxfId="2592" priority="13412">
      <formula>IF(RIGHT(TEXT(AI98,"0.#"),1)=".",TRUE,FALSE)</formula>
    </cfRule>
  </conditionalFormatting>
  <conditionalFormatting sqref="AI97">
    <cfRule type="expression" dxfId="2591" priority="13409">
      <formula>IF(RIGHT(TEXT(AI97,"0.#"),1)=".",FALSE,TRUE)</formula>
    </cfRule>
    <cfRule type="expression" dxfId="2590" priority="13410">
      <formula>IF(RIGHT(TEXT(AI97,"0.#"),1)=".",TRUE,FALSE)</formula>
    </cfRule>
  </conditionalFormatting>
  <conditionalFormatting sqref="AM97">
    <cfRule type="expression" dxfId="2589" priority="13407">
      <formula>IF(RIGHT(TEXT(AM97,"0.#"),1)=".",FALSE,TRUE)</formula>
    </cfRule>
    <cfRule type="expression" dxfId="2588" priority="13408">
      <formula>IF(RIGHT(TEXT(AM97,"0.#"),1)=".",TRUE,FALSE)</formula>
    </cfRule>
  </conditionalFormatting>
  <conditionalFormatting sqref="AM98">
    <cfRule type="expression" dxfId="2587" priority="13405">
      <formula>IF(RIGHT(TEXT(AM98,"0.#"),1)=".",FALSE,TRUE)</formula>
    </cfRule>
    <cfRule type="expression" dxfId="2586" priority="13406">
      <formula>IF(RIGHT(TEXT(AM98,"0.#"),1)=".",TRUE,FALSE)</formula>
    </cfRule>
  </conditionalFormatting>
  <conditionalFormatting sqref="AM99">
    <cfRule type="expression" dxfId="2585" priority="13403">
      <formula>IF(RIGHT(TEXT(AM99,"0.#"),1)=".",FALSE,TRUE)</formula>
    </cfRule>
    <cfRule type="expression" dxfId="2584" priority="13404">
      <formula>IF(RIGHT(TEXT(AM99,"0.#"),1)=".",TRUE,FALSE)</formula>
    </cfRule>
  </conditionalFormatting>
  <conditionalFormatting sqref="AQ102">
    <cfRule type="expression" dxfId="2583" priority="13379">
      <formula>IF(RIGHT(TEXT(AQ102,"0.#"),1)=".",FALSE,TRUE)</formula>
    </cfRule>
    <cfRule type="expression" dxfId="2582" priority="13380">
      <formula>IF(RIGHT(TEXT(AQ102,"0.#"),1)=".",TRUE,FALSE)</formula>
    </cfRule>
  </conditionalFormatting>
  <conditionalFormatting sqref="AE104">
    <cfRule type="expression" dxfId="2581" priority="13377">
      <formula>IF(RIGHT(TEXT(AE104,"0.#"),1)=".",FALSE,TRUE)</formula>
    </cfRule>
    <cfRule type="expression" dxfId="2580" priority="13378">
      <formula>IF(RIGHT(TEXT(AE104,"0.#"),1)=".",TRUE,FALSE)</formula>
    </cfRule>
  </conditionalFormatting>
  <conditionalFormatting sqref="AI104">
    <cfRule type="expression" dxfId="2579" priority="13375">
      <formula>IF(RIGHT(TEXT(AI104,"0.#"),1)=".",FALSE,TRUE)</formula>
    </cfRule>
    <cfRule type="expression" dxfId="2578" priority="13376">
      <formula>IF(RIGHT(TEXT(AI104,"0.#"),1)=".",TRUE,FALSE)</formula>
    </cfRule>
  </conditionalFormatting>
  <conditionalFormatting sqref="AM104">
    <cfRule type="expression" dxfId="2577" priority="13373">
      <formula>IF(RIGHT(TEXT(AM104,"0.#"),1)=".",FALSE,TRUE)</formula>
    </cfRule>
    <cfRule type="expression" dxfId="2576" priority="13374">
      <formula>IF(RIGHT(TEXT(AM104,"0.#"),1)=".",TRUE,FALSE)</formula>
    </cfRule>
  </conditionalFormatting>
  <conditionalFormatting sqref="AE105">
    <cfRule type="expression" dxfId="2575" priority="13371">
      <formula>IF(RIGHT(TEXT(AE105,"0.#"),1)=".",FALSE,TRUE)</formula>
    </cfRule>
    <cfRule type="expression" dxfId="2574" priority="13372">
      <formula>IF(RIGHT(TEXT(AE105,"0.#"),1)=".",TRUE,FALSE)</formula>
    </cfRule>
  </conditionalFormatting>
  <conditionalFormatting sqref="AI105">
    <cfRule type="expression" dxfId="2573" priority="13369">
      <formula>IF(RIGHT(TEXT(AI105,"0.#"),1)=".",FALSE,TRUE)</formula>
    </cfRule>
    <cfRule type="expression" dxfId="2572" priority="13370">
      <formula>IF(RIGHT(TEXT(AI105,"0.#"),1)=".",TRUE,FALSE)</formula>
    </cfRule>
  </conditionalFormatting>
  <conditionalFormatting sqref="AM105">
    <cfRule type="expression" dxfId="2571" priority="13367">
      <formula>IF(RIGHT(TEXT(AM105,"0.#"),1)=".",FALSE,TRUE)</formula>
    </cfRule>
    <cfRule type="expression" dxfId="2570" priority="13368">
      <formula>IF(RIGHT(TEXT(AM105,"0.#"),1)=".",TRUE,FALSE)</formula>
    </cfRule>
  </conditionalFormatting>
  <conditionalFormatting sqref="AE107">
    <cfRule type="expression" dxfId="2569" priority="13363">
      <formula>IF(RIGHT(TEXT(AE107,"0.#"),1)=".",FALSE,TRUE)</formula>
    </cfRule>
    <cfRule type="expression" dxfId="2568" priority="13364">
      <formula>IF(RIGHT(TEXT(AE107,"0.#"),1)=".",TRUE,FALSE)</formula>
    </cfRule>
  </conditionalFormatting>
  <conditionalFormatting sqref="AI107">
    <cfRule type="expression" dxfId="2567" priority="13361">
      <formula>IF(RIGHT(TEXT(AI107,"0.#"),1)=".",FALSE,TRUE)</formula>
    </cfRule>
    <cfRule type="expression" dxfId="2566" priority="13362">
      <formula>IF(RIGHT(TEXT(AI107,"0.#"),1)=".",TRUE,FALSE)</formula>
    </cfRule>
  </conditionalFormatting>
  <conditionalFormatting sqref="AM107">
    <cfRule type="expression" dxfId="2565" priority="13359">
      <formula>IF(RIGHT(TEXT(AM107,"0.#"),1)=".",FALSE,TRUE)</formula>
    </cfRule>
    <cfRule type="expression" dxfId="2564" priority="13360">
      <formula>IF(RIGHT(TEXT(AM107,"0.#"),1)=".",TRUE,FALSE)</formula>
    </cfRule>
  </conditionalFormatting>
  <conditionalFormatting sqref="AE108">
    <cfRule type="expression" dxfId="2563" priority="13357">
      <formula>IF(RIGHT(TEXT(AE108,"0.#"),1)=".",FALSE,TRUE)</formula>
    </cfRule>
    <cfRule type="expression" dxfId="2562" priority="13358">
      <formula>IF(RIGHT(TEXT(AE108,"0.#"),1)=".",TRUE,FALSE)</formula>
    </cfRule>
  </conditionalFormatting>
  <conditionalFormatting sqref="AI108">
    <cfRule type="expression" dxfId="2561" priority="13355">
      <formula>IF(RIGHT(TEXT(AI108,"0.#"),1)=".",FALSE,TRUE)</formula>
    </cfRule>
    <cfRule type="expression" dxfId="2560" priority="13356">
      <formula>IF(RIGHT(TEXT(AI108,"0.#"),1)=".",TRUE,FALSE)</formula>
    </cfRule>
  </conditionalFormatting>
  <conditionalFormatting sqref="AM108">
    <cfRule type="expression" dxfId="2559" priority="13353">
      <formula>IF(RIGHT(TEXT(AM108,"0.#"),1)=".",FALSE,TRUE)</formula>
    </cfRule>
    <cfRule type="expression" dxfId="2558" priority="13354">
      <formula>IF(RIGHT(TEXT(AM108,"0.#"),1)=".",TRUE,FALSE)</formula>
    </cfRule>
  </conditionalFormatting>
  <conditionalFormatting sqref="AE110">
    <cfRule type="expression" dxfId="2557" priority="13349">
      <formula>IF(RIGHT(TEXT(AE110,"0.#"),1)=".",FALSE,TRUE)</formula>
    </cfRule>
    <cfRule type="expression" dxfId="2556" priority="13350">
      <formula>IF(RIGHT(TEXT(AE110,"0.#"),1)=".",TRUE,FALSE)</formula>
    </cfRule>
  </conditionalFormatting>
  <conditionalFormatting sqref="AI110">
    <cfRule type="expression" dxfId="2555" priority="13347">
      <formula>IF(RIGHT(TEXT(AI110,"0.#"),1)=".",FALSE,TRUE)</formula>
    </cfRule>
    <cfRule type="expression" dxfId="2554" priority="13348">
      <formula>IF(RIGHT(TEXT(AI110,"0.#"),1)=".",TRUE,FALSE)</formula>
    </cfRule>
  </conditionalFormatting>
  <conditionalFormatting sqref="AM110">
    <cfRule type="expression" dxfId="2553" priority="13345">
      <formula>IF(RIGHT(TEXT(AM110,"0.#"),1)=".",FALSE,TRUE)</formula>
    </cfRule>
    <cfRule type="expression" dxfId="2552" priority="13346">
      <formula>IF(RIGHT(TEXT(AM110,"0.#"),1)=".",TRUE,FALSE)</formula>
    </cfRule>
  </conditionalFormatting>
  <conditionalFormatting sqref="AE111">
    <cfRule type="expression" dxfId="2551" priority="13343">
      <formula>IF(RIGHT(TEXT(AE111,"0.#"),1)=".",FALSE,TRUE)</formula>
    </cfRule>
    <cfRule type="expression" dxfId="2550" priority="13344">
      <formula>IF(RIGHT(TEXT(AE111,"0.#"),1)=".",TRUE,FALSE)</formula>
    </cfRule>
  </conditionalFormatting>
  <conditionalFormatting sqref="AI111">
    <cfRule type="expression" dxfId="2549" priority="13341">
      <formula>IF(RIGHT(TEXT(AI111,"0.#"),1)=".",FALSE,TRUE)</formula>
    </cfRule>
    <cfRule type="expression" dxfId="2548" priority="13342">
      <formula>IF(RIGHT(TEXT(AI111,"0.#"),1)=".",TRUE,FALSE)</formula>
    </cfRule>
  </conditionalFormatting>
  <conditionalFormatting sqref="AM111">
    <cfRule type="expression" dxfId="2547" priority="13339">
      <formula>IF(RIGHT(TEXT(AM111,"0.#"),1)=".",FALSE,TRUE)</formula>
    </cfRule>
    <cfRule type="expression" dxfId="2546" priority="13340">
      <formula>IF(RIGHT(TEXT(AM111,"0.#"),1)=".",TRUE,FALSE)</formula>
    </cfRule>
  </conditionalFormatting>
  <conditionalFormatting sqref="AE113">
    <cfRule type="expression" dxfId="2545" priority="13335">
      <formula>IF(RIGHT(TEXT(AE113,"0.#"),1)=".",FALSE,TRUE)</formula>
    </cfRule>
    <cfRule type="expression" dxfId="2544" priority="13336">
      <formula>IF(RIGHT(TEXT(AE113,"0.#"),1)=".",TRUE,FALSE)</formula>
    </cfRule>
  </conditionalFormatting>
  <conditionalFormatting sqref="AI113">
    <cfRule type="expression" dxfId="2543" priority="13333">
      <formula>IF(RIGHT(TEXT(AI113,"0.#"),1)=".",FALSE,TRUE)</formula>
    </cfRule>
    <cfRule type="expression" dxfId="2542" priority="13334">
      <formula>IF(RIGHT(TEXT(AI113,"0.#"),1)=".",TRUE,FALSE)</formula>
    </cfRule>
  </conditionalFormatting>
  <conditionalFormatting sqref="AM113">
    <cfRule type="expression" dxfId="2541" priority="13331">
      <formula>IF(RIGHT(TEXT(AM113,"0.#"),1)=".",FALSE,TRUE)</formula>
    </cfRule>
    <cfRule type="expression" dxfId="2540" priority="13332">
      <formula>IF(RIGHT(TEXT(AM113,"0.#"),1)=".",TRUE,FALSE)</formula>
    </cfRule>
  </conditionalFormatting>
  <conditionalFormatting sqref="AE114">
    <cfRule type="expression" dxfId="2539" priority="13329">
      <formula>IF(RIGHT(TEXT(AE114,"0.#"),1)=".",FALSE,TRUE)</formula>
    </cfRule>
    <cfRule type="expression" dxfId="2538" priority="13330">
      <formula>IF(RIGHT(TEXT(AE114,"0.#"),1)=".",TRUE,FALSE)</formula>
    </cfRule>
  </conditionalFormatting>
  <conditionalFormatting sqref="AI114">
    <cfRule type="expression" dxfId="2537" priority="13327">
      <formula>IF(RIGHT(TEXT(AI114,"0.#"),1)=".",FALSE,TRUE)</formula>
    </cfRule>
    <cfRule type="expression" dxfId="2536" priority="13328">
      <formula>IF(RIGHT(TEXT(AI114,"0.#"),1)=".",TRUE,FALSE)</formula>
    </cfRule>
  </conditionalFormatting>
  <conditionalFormatting sqref="AM114">
    <cfRule type="expression" dxfId="2535" priority="13325">
      <formula>IF(RIGHT(TEXT(AM114,"0.#"),1)=".",FALSE,TRUE)</formula>
    </cfRule>
    <cfRule type="expression" dxfId="2534" priority="13326">
      <formula>IF(RIGHT(TEXT(AM114,"0.#"),1)=".",TRUE,FALSE)</formula>
    </cfRule>
  </conditionalFormatting>
  <conditionalFormatting sqref="AQ116">
    <cfRule type="expression" dxfId="2533" priority="13321">
      <formula>IF(RIGHT(TEXT(AQ116,"0.#"),1)=".",FALSE,TRUE)</formula>
    </cfRule>
    <cfRule type="expression" dxfId="2532" priority="13322">
      <formula>IF(RIGHT(TEXT(AQ116,"0.#"),1)=".",TRUE,FALSE)</formula>
    </cfRule>
  </conditionalFormatting>
  <conditionalFormatting sqref="AM116">
    <cfRule type="expression" dxfId="2531" priority="13317">
      <formula>IF(RIGHT(TEXT(AM116,"0.#"),1)=".",FALSE,TRUE)</formula>
    </cfRule>
    <cfRule type="expression" dxfId="2530" priority="13318">
      <formula>IF(RIGHT(TEXT(AM116,"0.#"),1)=".",TRUE,FALSE)</formula>
    </cfRule>
  </conditionalFormatting>
  <conditionalFormatting sqref="AM117">
    <cfRule type="expression" dxfId="2529" priority="13315">
      <formula>IF(RIGHT(TEXT(AM117,"0.#"),1)=".",FALSE,TRUE)</formula>
    </cfRule>
    <cfRule type="expression" dxfId="2528" priority="13316">
      <formula>IF(RIGHT(TEXT(AM117,"0.#"),1)=".",TRUE,FALSE)</formula>
    </cfRule>
  </conditionalFormatting>
  <conditionalFormatting sqref="AQ117">
    <cfRule type="expression" dxfId="2527" priority="13309">
      <formula>IF(RIGHT(TEXT(AQ117,"0.#"),1)=".",FALSE,TRUE)</formula>
    </cfRule>
    <cfRule type="expression" dxfId="2526" priority="13310">
      <formula>IF(RIGHT(TEXT(AQ117,"0.#"),1)=".",TRUE,FALSE)</formula>
    </cfRule>
  </conditionalFormatting>
  <conditionalFormatting sqref="AE119 AQ119">
    <cfRule type="expression" dxfId="2525" priority="13307">
      <formula>IF(RIGHT(TEXT(AE119,"0.#"),1)=".",FALSE,TRUE)</formula>
    </cfRule>
    <cfRule type="expression" dxfId="2524" priority="13308">
      <formula>IF(RIGHT(TEXT(AE119,"0.#"),1)=".",TRUE,FALSE)</formula>
    </cfRule>
  </conditionalFormatting>
  <conditionalFormatting sqref="AI119">
    <cfRule type="expression" dxfId="2523" priority="13305">
      <formula>IF(RIGHT(TEXT(AI119,"0.#"),1)=".",FALSE,TRUE)</formula>
    </cfRule>
    <cfRule type="expression" dxfId="2522" priority="13306">
      <formula>IF(RIGHT(TEXT(AI119,"0.#"),1)=".",TRUE,FALSE)</formula>
    </cfRule>
  </conditionalFormatting>
  <conditionalFormatting sqref="AM119">
    <cfRule type="expression" dxfId="2521" priority="13303">
      <formula>IF(RIGHT(TEXT(AM119,"0.#"),1)=".",FALSE,TRUE)</formula>
    </cfRule>
    <cfRule type="expression" dxfId="2520" priority="13304">
      <formula>IF(RIGHT(TEXT(AM119,"0.#"),1)=".",TRUE,FALSE)</formula>
    </cfRule>
  </conditionalFormatting>
  <conditionalFormatting sqref="AQ120">
    <cfRule type="expression" dxfId="2519" priority="13295">
      <formula>IF(RIGHT(TEXT(AQ120,"0.#"),1)=".",FALSE,TRUE)</formula>
    </cfRule>
    <cfRule type="expression" dxfId="2518" priority="13296">
      <formula>IF(RIGHT(TEXT(AQ120,"0.#"),1)=".",TRUE,FALSE)</formula>
    </cfRule>
  </conditionalFormatting>
  <conditionalFormatting sqref="AE122 AQ122">
    <cfRule type="expression" dxfId="2517" priority="13293">
      <formula>IF(RIGHT(TEXT(AE122,"0.#"),1)=".",FALSE,TRUE)</formula>
    </cfRule>
    <cfRule type="expression" dxfId="2516" priority="13294">
      <formula>IF(RIGHT(TEXT(AE122,"0.#"),1)=".",TRUE,FALSE)</formula>
    </cfRule>
  </conditionalFormatting>
  <conditionalFormatting sqref="AI122">
    <cfRule type="expression" dxfId="2515" priority="13291">
      <formula>IF(RIGHT(TEXT(AI122,"0.#"),1)=".",FALSE,TRUE)</formula>
    </cfRule>
    <cfRule type="expression" dxfId="2514" priority="13292">
      <formula>IF(RIGHT(TEXT(AI122,"0.#"),1)=".",TRUE,FALSE)</formula>
    </cfRule>
  </conditionalFormatting>
  <conditionalFormatting sqref="AM122">
    <cfRule type="expression" dxfId="2513" priority="13289">
      <formula>IF(RIGHT(TEXT(AM122,"0.#"),1)=".",FALSE,TRUE)</formula>
    </cfRule>
    <cfRule type="expression" dxfId="2512" priority="13290">
      <formula>IF(RIGHT(TEXT(AM122,"0.#"),1)=".",TRUE,FALSE)</formula>
    </cfRule>
  </conditionalFormatting>
  <conditionalFormatting sqref="AQ123">
    <cfRule type="expression" dxfId="2511" priority="13281">
      <formula>IF(RIGHT(TEXT(AQ123,"0.#"),1)=".",FALSE,TRUE)</formula>
    </cfRule>
    <cfRule type="expression" dxfId="2510" priority="13282">
      <formula>IF(RIGHT(TEXT(AQ123,"0.#"),1)=".",TRUE,FALSE)</formula>
    </cfRule>
  </conditionalFormatting>
  <conditionalFormatting sqref="AE125 AQ125">
    <cfRule type="expression" dxfId="2509" priority="13279">
      <formula>IF(RIGHT(TEXT(AE125,"0.#"),1)=".",FALSE,TRUE)</formula>
    </cfRule>
    <cfRule type="expression" dxfId="2508" priority="13280">
      <formula>IF(RIGHT(TEXT(AE125,"0.#"),1)=".",TRUE,FALSE)</formula>
    </cfRule>
  </conditionalFormatting>
  <conditionalFormatting sqref="AI125">
    <cfRule type="expression" dxfId="2507" priority="13277">
      <formula>IF(RIGHT(TEXT(AI125,"0.#"),1)=".",FALSE,TRUE)</formula>
    </cfRule>
    <cfRule type="expression" dxfId="2506" priority="13278">
      <formula>IF(RIGHT(TEXT(AI125,"0.#"),1)=".",TRUE,FALSE)</formula>
    </cfRule>
  </conditionalFormatting>
  <conditionalFormatting sqref="AM125">
    <cfRule type="expression" dxfId="2505" priority="13275">
      <formula>IF(RIGHT(TEXT(AM125,"0.#"),1)=".",FALSE,TRUE)</formula>
    </cfRule>
    <cfRule type="expression" dxfId="2504" priority="13276">
      <formula>IF(RIGHT(TEXT(AM125,"0.#"),1)=".",TRUE,FALSE)</formula>
    </cfRule>
  </conditionalFormatting>
  <conditionalFormatting sqref="AQ126">
    <cfRule type="expression" dxfId="2503" priority="13267">
      <formula>IF(RIGHT(TEXT(AQ126,"0.#"),1)=".",FALSE,TRUE)</formula>
    </cfRule>
    <cfRule type="expression" dxfId="2502" priority="13268">
      <formula>IF(RIGHT(TEXT(AQ126,"0.#"),1)=".",TRUE,FALSE)</formula>
    </cfRule>
  </conditionalFormatting>
  <conditionalFormatting sqref="AE128 AQ128">
    <cfRule type="expression" dxfId="2501" priority="13265">
      <formula>IF(RIGHT(TEXT(AE128,"0.#"),1)=".",FALSE,TRUE)</formula>
    </cfRule>
    <cfRule type="expression" dxfId="2500" priority="13266">
      <formula>IF(RIGHT(TEXT(AE128,"0.#"),1)=".",TRUE,FALSE)</formula>
    </cfRule>
  </conditionalFormatting>
  <conditionalFormatting sqref="AI128">
    <cfRule type="expression" dxfId="2499" priority="13263">
      <formula>IF(RIGHT(TEXT(AI128,"0.#"),1)=".",FALSE,TRUE)</formula>
    </cfRule>
    <cfRule type="expression" dxfId="2498" priority="13264">
      <formula>IF(RIGHT(TEXT(AI128,"0.#"),1)=".",TRUE,FALSE)</formula>
    </cfRule>
  </conditionalFormatting>
  <conditionalFormatting sqref="AM128">
    <cfRule type="expression" dxfId="2497" priority="13261">
      <formula>IF(RIGHT(TEXT(AM128,"0.#"),1)=".",FALSE,TRUE)</formula>
    </cfRule>
    <cfRule type="expression" dxfId="2496" priority="13262">
      <formula>IF(RIGHT(TEXT(AM128,"0.#"),1)=".",TRUE,FALSE)</formula>
    </cfRule>
  </conditionalFormatting>
  <conditionalFormatting sqref="AQ129">
    <cfRule type="expression" dxfId="2495" priority="13253">
      <formula>IF(RIGHT(TEXT(AQ129,"0.#"),1)=".",FALSE,TRUE)</formula>
    </cfRule>
    <cfRule type="expression" dxfId="2494" priority="13254">
      <formula>IF(RIGHT(TEXT(AQ129,"0.#"),1)=".",TRUE,FALSE)</formula>
    </cfRule>
  </conditionalFormatting>
  <conditionalFormatting sqref="AE75">
    <cfRule type="expression" dxfId="2493" priority="13251">
      <formula>IF(RIGHT(TEXT(AE75,"0.#"),1)=".",FALSE,TRUE)</formula>
    </cfRule>
    <cfRule type="expression" dxfId="2492" priority="13252">
      <formula>IF(RIGHT(TEXT(AE75,"0.#"),1)=".",TRUE,FALSE)</formula>
    </cfRule>
  </conditionalFormatting>
  <conditionalFormatting sqref="AE76">
    <cfRule type="expression" dxfId="2491" priority="13249">
      <formula>IF(RIGHT(TEXT(AE76,"0.#"),1)=".",FALSE,TRUE)</formula>
    </cfRule>
    <cfRule type="expression" dxfId="2490" priority="13250">
      <formula>IF(RIGHT(TEXT(AE76,"0.#"),1)=".",TRUE,FALSE)</formula>
    </cfRule>
  </conditionalFormatting>
  <conditionalFormatting sqref="AE77">
    <cfRule type="expression" dxfId="2489" priority="13247">
      <formula>IF(RIGHT(TEXT(AE77,"0.#"),1)=".",FALSE,TRUE)</formula>
    </cfRule>
    <cfRule type="expression" dxfId="2488" priority="13248">
      <formula>IF(RIGHT(TEXT(AE77,"0.#"),1)=".",TRUE,FALSE)</formula>
    </cfRule>
  </conditionalFormatting>
  <conditionalFormatting sqref="AI77">
    <cfRule type="expression" dxfId="2487" priority="13245">
      <formula>IF(RIGHT(TEXT(AI77,"0.#"),1)=".",FALSE,TRUE)</formula>
    </cfRule>
    <cfRule type="expression" dxfId="2486" priority="13246">
      <formula>IF(RIGHT(TEXT(AI77,"0.#"),1)=".",TRUE,FALSE)</formula>
    </cfRule>
  </conditionalFormatting>
  <conditionalFormatting sqref="AI76">
    <cfRule type="expression" dxfId="2485" priority="13243">
      <formula>IF(RIGHT(TEXT(AI76,"0.#"),1)=".",FALSE,TRUE)</formula>
    </cfRule>
    <cfRule type="expression" dxfId="2484" priority="13244">
      <formula>IF(RIGHT(TEXT(AI76,"0.#"),1)=".",TRUE,FALSE)</formula>
    </cfRule>
  </conditionalFormatting>
  <conditionalFormatting sqref="AI75">
    <cfRule type="expression" dxfId="2483" priority="13241">
      <formula>IF(RIGHT(TEXT(AI75,"0.#"),1)=".",FALSE,TRUE)</formula>
    </cfRule>
    <cfRule type="expression" dxfId="2482" priority="13242">
      <formula>IF(RIGHT(TEXT(AI75,"0.#"),1)=".",TRUE,FALSE)</formula>
    </cfRule>
  </conditionalFormatting>
  <conditionalFormatting sqref="AM75">
    <cfRule type="expression" dxfId="2481" priority="13239">
      <formula>IF(RIGHT(TEXT(AM75,"0.#"),1)=".",FALSE,TRUE)</formula>
    </cfRule>
    <cfRule type="expression" dxfId="2480" priority="13240">
      <formula>IF(RIGHT(TEXT(AM75,"0.#"),1)=".",TRUE,FALSE)</formula>
    </cfRule>
  </conditionalFormatting>
  <conditionalFormatting sqref="AM76">
    <cfRule type="expression" dxfId="2479" priority="13237">
      <formula>IF(RIGHT(TEXT(AM76,"0.#"),1)=".",FALSE,TRUE)</formula>
    </cfRule>
    <cfRule type="expression" dxfId="2478" priority="13238">
      <formula>IF(RIGHT(TEXT(AM76,"0.#"),1)=".",TRUE,FALSE)</formula>
    </cfRule>
  </conditionalFormatting>
  <conditionalFormatting sqref="AM77">
    <cfRule type="expression" dxfId="2477" priority="13235">
      <formula>IF(RIGHT(TEXT(AM77,"0.#"),1)=".",FALSE,TRUE)</formula>
    </cfRule>
    <cfRule type="expression" dxfId="2476" priority="13236">
      <formula>IF(RIGHT(TEXT(AM77,"0.#"),1)=".",TRUE,FALSE)</formula>
    </cfRule>
  </conditionalFormatting>
  <conditionalFormatting sqref="AU134:AU135">
    <cfRule type="expression" dxfId="2475" priority="13221">
      <formula>IF(RIGHT(TEXT(AU134,"0.#"),1)=".",FALSE,TRUE)</formula>
    </cfRule>
    <cfRule type="expression" dxfId="2474" priority="13222">
      <formula>IF(RIGHT(TEXT(AU134,"0.#"),1)=".",TRUE,FALSE)</formula>
    </cfRule>
  </conditionalFormatting>
  <conditionalFormatting sqref="AE433">
    <cfRule type="expression" dxfId="2473" priority="13191">
      <formula>IF(RIGHT(TEXT(AE433,"0.#"),1)=".",FALSE,TRUE)</formula>
    </cfRule>
    <cfRule type="expression" dxfId="2472" priority="13192">
      <formula>IF(RIGHT(TEXT(AE433,"0.#"),1)=".",TRUE,FALSE)</formula>
    </cfRule>
  </conditionalFormatting>
  <conditionalFormatting sqref="AM435">
    <cfRule type="expression" dxfId="2471" priority="13175">
      <formula>IF(RIGHT(TEXT(AM435,"0.#"),1)=".",FALSE,TRUE)</formula>
    </cfRule>
    <cfRule type="expression" dxfId="2470" priority="13176">
      <formula>IF(RIGHT(TEXT(AM435,"0.#"),1)=".",TRUE,FALSE)</formula>
    </cfRule>
  </conditionalFormatting>
  <conditionalFormatting sqref="AE434 AI434 AM434 AQ434">
    <cfRule type="expression" dxfId="2469" priority="13189">
      <formula>IF(RIGHT(TEXT(AE434,"0.#"),1)=".",FALSE,TRUE)</formula>
    </cfRule>
    <cfRule type="expression" dxfId="2468" priority="13190">
      <formula>IF(RIGHT(TEXT(AE434,"0.#"),1)=".",TRUE,FALSE)</formula>
    </cfRule>
  </conditionalFormatting>
  <conditionalFormatting sqref="AE435 AI435 AM435 AQ435">
    <cfRule type="expression" dxfId="2467" priority="13187">
      <formula>IF(RIGHT(TEXT(AE435,"0.#"),1)=".",FALSE,TRUE)</formula>
    </cfRule>
    <cfRule type="expression" dxfId="2466" priority="13188">
      <formula>IF(RIGHT(TEXT(AE435,"0.#"),1)=".",TRUE,FALSE)</formula>
    </cfRule>
  </conditionalFormatting>
  <conditionalFormatting sqref="AM433">
    <cfRule type="expression" dxfId="2465" priority="13179">
      <formula>IF(RIGHT(TEXT(AM433,"0.#"),1)=".",FALSE,TRUE)</formula>
    </cfRule>
    <cfRule type="expression" dxfId="2464" priority="13180">
      <formula>IF(RIGHT(TEXT(AM433,"0.#"),1)=".",TRUE,FALSE)</formula>
    </cfRule>
  </conditionalFormatting>
  <conditionalFormatting sqref="AM434">
    <cfRule type="expression" dxfId="2463" priority="13177">
      <formula>IF(RIGHT(TEXT(AM434,"0.#"),1)=".",FALSE,TRUE)</formula>
    </cfRule>
    <cfRule type="expression" dxfId="2462" priority="13178">
      <formula>IF(RIGHT(TEXT(AM434,"0.#"),1)=".",TRUE,FALSE)</formula>
    </cfRule>
  </conditionalFormatting>
  <conditionalFormatting sqref="AU433">
    <cfRule type="expression" dxfId="2461" priority="13167">
      <formula>IF(RIGHT(TEXT(AU433,"0.#"),1)=".",FALSE,TRUE)</formula>
    </cfRule>
    <cfRule type="expression" dxfId="2460" priority="13168">
      <formula>IF(RIGHT(TEXT(AU433,"0.#"),1)=".",TRUE,FALSE)</formula>
    </cfRule>
  </conditionalFormatting>
  <conditionalFormatting sqref="AU434">
    <cfRule type="expression" dxfId="2459" priority="13165">
      <formula>IF(RIGHT(TEXT(AU434,"0.#"),1)=".",FALSE,TRUE)</formula>
    </cfRule>
    <cfRule type="expression" dxfId="2458" priority="13166">
      <formula>IF(RIGHT(TEXT(AU434,"0.#"),1)=".",TRUE,FALSE)</formula>
    </cfRule>
  </conditionalFormatting>
  <conditionalFormatting sqref="AU435">
    <cfRule type="expression" dxfId="2457" priority="13163">
      <formula>IF(RIGHT(TEXT(AU435,"0.#"),1)=".",FALSE,TRUE)</formula>
    </cfRule>
    <cfRule type="expression" dxfId="2456" priority="13164">
      <formula>IF(RIGHT(TEXT(AU435,"0.#"),1)=".",TRUE,FALSE)</formula>
    </cfRule>
  </conditionalFormatting>
  <conditionalFormatting sqref="AI435">
    <cfRule type="expression" dxfId="2455" priority="13097">
      <formula>IF(RIGHT(TEXT(AI435,"0.#"),1)=".",FALSE,TRUE)</formula>
    </cfRule>
    <cfRule type="expression" dxfId="2454" priority="13098">
      <formula>IF(RIGHT(TEXT(AI435,"0.#"),1)=".",TRUE,FALSE)</formula>
    </cfRule>
  </conditionalFormatting>
  <conditionalFormatting sqref="AI433">
    <cfRule type="expression" dxfId="2453" priority="13101">
      <formula>IF(RIGHT(TEXT(AI433,"0.#"),1)=".",FALSE,TRUE)</formula>
    </cfRule>
    <cfRule type="expression" dxfId="2452" priority="13102">
      <formula>IF(RIGHT(TEXT(AI433,"0.#"),1)=".",TRUE,FALSE)</formula>
    </cfRule>
  </conditionalFormatting>
  <conditionalFormatting sqref="AI434">
    <cfRule type="expression" dxfId="2451" priority="13099">
      <formula>IF(RIGHT(TEXT(AI434,"0.#"),1)=".",FALSE,TRUE)</formula>
    </cfRule>
    <cfRule type="expression" dxfId="2450" priority="13100">
      <formula>IF(RIGHT(TEXT(AI434,"0.#"),1)=".",TRUE,FALSE)</formula>
    </cfRule>
  </conditionalFormatting>
  <conditionalFormatting sqref="AQ434">
    <cfRule type="expression" dxfId="2449" priority="13083">
      <formula>IF(RIGHT(TEXT(AQ434,"0.#"),1)=".",FALSE,TRUE)</formula>
    </cfRule>
    <cfRule type="expression" dxfId="2448" priority="13084">
      <formula>IF(RIGHT(TEXT(AQ434,"0.#"),1)=".",TRUE,FALSE)</formula>
    </cfRule>
  </conditionalFormatting>
  <conditionalFormatting sqref="AQ435">
    <cfRule type="expression" dxfId="2447" priority="13069">
      <formula>IF(RIGHT(TEXT(AQ435,"0.#"),1)=".",FALSE,TRUE)</formula>
    </cfRule>
    <cfRule type="expression" dxfId="2446" priority="13070">
      <formula>IF(RIGHT(TEXT(AQ435,"0.#"),1)=".",TRUE,FALSE)</formula>
    </cfRule>
  </conditionalFormatting>
  <conditionalFormatting sqref="AQ433">
    <cfRule type="expression" dxfId="2445" priority="13067">
      <formula>IF(RIGHT(TEXT(AQ433,"0.#"),1)=".",FALSE,TRUE)</formula>
    </cfRule>
    <cfRule type="expression" dxfId="2444" priority="13068">
      <formula>IF(RIGHT(TEXT(AQ433,"0.#"),1)=".",TRUE,FALSE)</formula>
    </cfRule>
  </conditionalFormatting>
  <conditionalFormatting sqref="AL848:AO867">
    <cfRule type="expression" dxfId="2443" priority="6791">
      <formula>IF(AND(AL848&gt;=0, RIGHT(TEXT(AL848,"0.#"),1)&lt;&gt;"."),TRUE,FALSE)</formula>
    </cfRule>
    <cfRule type="expression" dxfId="2442" priority="6792">
      <formula>IF(AND(AL848&gt;=0, RIGHT(TEXT(AL848,"0.#"),1)="."),TRUE,FALSE)</formula>
    </cfRule>
    <cfRule type="expression" dxfId="2441" priority="6793">
      <formula>IF(AND(AL848&lt;0, RIGHT(TEXT(AL848,"0.#"),1)&lt;&gt;"."),TRUE,FALSE)</formula>
    </cfRule>
    <cfRule type="expression" dxfId="2440" priority="6794">
      <formula>IF(AND(AL848&lt;0, RIGHT(TEXT(AL848,"0.#"),1)="."),TRUE,FALSE)</formula>
    </cfRule>
  </conditionalFormatting>
  <conditionalFormatting sqref="AQ53:AQ55">
    <cfRule type="expression" dxfId="2439" priority="4813">
      <formula>IF(RIGHT(TEXT(AQ53,"0.#"),1)=".",FALSE,TRUE)</formula>
    </cfRule>
    <cfRule type="expression" dxfId="2438" priority="4814">
      <formula>IF(RIGHT(TEXT(AQ53,"0.#"),1)=".",TRUE,FALSE)</formula>
    </cfRule>
  </conditionalFormatting>
  <conditionalFormatting sqref="AU53:AU55">
    <cfRule type="expression" dxfId="2437" priority="4811">
      <formula>IF(RIGHT(TEXT(AU53,"0.#"),1)=".",FALSE,TRUE)</formula>
    </cfRule>
    <cfRule type="expression" dxfId="2436" priority="4812">
      <formula>IF(RIGHT(TEXT(AU53,"0.#"),1)=".",TRUE,FALSE)</formula>
    </cfRule>
  </conditionalFormatting>
  <conditionalFormatting sqref="AQ60:AQ62">
    <cfRule type="expression" dxfId="2435" priority="4809">
      <formula>IF(RIGHT(TEXT(AQ60,"0.#"),1)=".",FALSE,TRUE)</formula>
    </cfRule>
    <cfRule type="expression" dxfId="2434" priority="4810">
      <formula>IF(RIGHT(TEXT(AQ60,"0.#"),1)=".",TRUE,FALSE)</formula>
    </cfRule>
  </conditionalFormatting>
  <conditionalFormatting sqref="AU60:AU62">
    <cfRule type="expression" dxfId="2433" priority="4807">
      <formula>IF(RIGHT(TEXT(AU60,"0.#"),1)=".",FALSE,TRUE)</formula>
    </cfRule>
    <cfRule type="expression" dxfId="2432" priority="4808">
      <formula>IF(RIGHT(TEXT(AU60,"0.#"),1)=".",TRUE,FALSE)</formula>
    </cfRule>
  </conditionalFormatting>
  <conditionalFormatting sqref="AQ75:AQ77">
    <cfRule type="expression" dxfId="2431" priority="4805">
      <formula>IF(RIGHT(TEXT(AQ75,"0.#"),1)=".",FALSE,TRUE)</formula>
    </cfRule>
    <cfRule type="expression" dxfId="2430" priority="4806">
      <formula>IF(RIGHT(TEXT(AQ75,"0.#"),1)=".",TRUE,FALSE)</formula>
    </cfRule>
  </conditionalFormatting>
  <conditionalFormatting sqref="AU75:AU77">
    <cfRule type="expression" dxfId="2429" priority="4803">
      <formula>IF(RIGHT(TEXT(AU75,"0.#"),1)=".",FALSE,TRUE)</formula>
    </cfRule>
    <cfRule type="expression" dxfId="2428" priority="4804">
      <formula>IF(RIGHT(TEXT(AU75,"0.#"),1)=".",TRUE,FALSE)</formula>
    </cfRule>
  </conditionalFormatting>
  <conditionalFormatting sqref="AQ87:AQ89">
    <cfRule type="expression" dxfId="2427" priority="4801">
      <formula>IF(RIGHT(TEXT(AQ87,"0.#"),1)=".",FALSE,TRUE)</formula>
    </cfRule>
    <cfRule type="expression" dxfId="2426" priority="4802">
      <formula>IF(RIGHT(TEXT(AQ87,"0.#"),1)=".",TRUE,FALSE)</formula>
    </cfRule>
  </conditionalFormatting>
  <conditionalFormatting sqref="AU87:AU89">
    <cfRule type="expression" dxfId="2425" priority="4799">
      <formula>IF(RIGHT(TEXT(AU87,"0.#"),1)=".",FALSE,TRUE)</formula>
    </cfRule>
    <cfRule type="expression" dxfId="2424" priority="4800">
      <formula>IF(RIGHT(TEXT(AU87,"0.#"),1)=".",TRUE,FALSE)</formula>
    </cfRule>
  </conditionalFormatting>
  <conditionalFormatting sqref="AQ92:AQ94">
    <cfRule type="expression" dxfId="2423" priority="4797">
      <formula>IF(RIGHT(TEXT(AQ92,"0.#"),1)=".",FALSE,TRUE)</formula>
    </cfRule>
    <cfRule type="expression" dxfId="2422" priority="4798">
      <formula>IF(RIGHT(TEXT(AQ92,"0.#"),1)=".",TRUE,FALSE)</formula>
    </cfRule>
  </conditionalFormatting>
  <conditionalFormatting sqref="AU92:AU94">
    <cfRule type="expression" dxfId="2421" priority="4795">
      <formula>IF(RIGHT(TEXT(AU92,"0.#"),1)=".",FALSE,TRUE)</formula>
    </cfRule>
    <cfRule type="expression" dxfId="2420" priority="4796">
      <formula>IF(RIGHT(TEXT(AU92,"0.#"),1)=".",TRUE,FALSE)</formula>
    </cfRule>
  </conditionalFormatting>
  <conditionalFormatting sqref="AQ97:AQ99">
    <cfRule type="expression" dxfId="2419" priority="4793">
      <formula>IF(RIGHT(TEXT(AQ97,"0.#"),1)=".",FALSE,TRUE)</formula>
    </cfRule>
    <cfRule type="expression" dxfId="2418" priority="4794">
      <formula>IF(RIGHT(TEXT(AQ97,"0.#"),1)=".",TRUE,FALSE)</formula>
    </cfRule>
  </conditionalFormatting>
  <conditionalFormatting sqref="AU97:AU99">
    <cfRule type="expression" dxfId="2417" priority="4791">
      <formula>IF(RIGHT(TEXT(AU97,"0.#"),1)=".",FALSE,TRUE)</formula>
    </cfRule>
    <cfRule type="expression" dxfId="2416" priority="4792">
      <formula>IF(RIGHT(TEXT(AU97,"0.#"),1)=".",TRUE,FALSE)</formula>
    </cfRule>
  </conditionalFormatting>
  <conditionalFormatting sqref="AE458">
    <cfRule type="expression" dxfId="2415" priority="4485">
      <formula>IF(RIGHT(TEXT(AE458,"0.#"),1)=".",FALSE,TRUE)</formula>
    </cfRule>
    <cfRule type="expression" dxfId="2414" priority="4486">
      <formula>IF(RIGHT(TEXT(AE458,"0.#"),1)=".",TRUE,FALSE)</formula>
    </cfRule>
  </conditionalFormatting>
  <conditionalFormatting sqref="AM460">
    <cfRule type="expression" dxfId="2413" priority="4475">
      <formula>IF(RIGHT(TEXT(AM460,"0.#"),1)=".",FALSE,TRUE)</formula>
    </cfRule>
    <cfRule type="expression" dxfId="2412" priority="4476">
      <formula>IF(RIGHT(TEXT(AM460,"0.#"),1)=".",TRUE,FALSE)</formula>
    </cfRule>
  </conditionalFormatting>
  <conditionalFormatting sqref="AE459">
    <cfRule type="expression" dxfId="2411" priority="4483">
      <formula>IF(RIGHT(TEXT(AE459,"0.#"),1)=".",FALSE,TRUE)</formula>
    </cfRule>
    <cfRule type="expression" dxfId="2410" priority="4484">
      <formula>IF(RIGHT(TEXT(AE459,"0.#"),1)=".",TRUE,FALSE)</formula>
    </cfRule>
  </conditionalFormatting>
  <conditionalFormatting sqref="AE460">
    <cfRule type="expression" dxfId="2409" priority="4481">
      <formula>IF(RIGHT(TEXT(AE460,"0.#"),1)=".",FALSE,TRUE)</formula>
    </cfRule>
    <cfRule type="expression" dxfId="2408" priority="4482">
      <formula>IF(RIGHT(TEXT(AE460,"0.#"),1)=".",TRUE,FALSE)</formula>
    </cfRule>
  </conditionalFormatting>
  <conditionalFormatting sqref="AM458">
    <cfRule type="expression" dxfId="2407" priority="4479">
      <formula>IF(RIGHT(TEXT(AM458,"0.#"),1)=".",FALSE,TRUE)</formula>
    </cfRule>
    <cfRule type="expression" dxfId="2406" priority="4480">
      <formula>IF(RIGHT(TEXT(AM458,"0.#"),1)=".",TRUE,FALSE)</formula>
    </cfRule>
  </conditionalFormatting>
  <conditionalFormatting sqref="AM459">
    <cfRule type="expression" dxfId="2405" priority="4477">
      <formula>IF(RIGHT(TEXT(AM459,"0.#"),1)=".",FALSE,TRUE)</formula>
    </cfRule>
    <cfRule type="expression" dxfId="2404" priority="4478">
      <formula>IF(RIGHT(TEXT(AM459,"0.#"),1)=".",TRUE,FALSE)</formula>
    </cfRule>
  </conditionalFormatting>
  <conditionalFormatting sqref="AU458">
    <cfRule type="expression" dxfId="2403" priority="4473">
      <formula>IF(RIGHT(TEXT(AU458,"0.#"),1)=".",FALSE,TRUE)</formula>
    </cfRule>
    <cfRule type="expression" dxfId="2402" priority="4474">
      <formula>IF(RIGHT(TEXT(AU458,"0.#"),1)=".",TRUE,FALSE)</formula>
    </cfRule>
  </conditionalFormatting>
  <conditionalFormatting sqref="AU459">
    <cfRule type="expression" dxfId="2401" priority="4471">
      <formula>IF(RIGHT(TEXT(AU459,"0.#"),1)=".",FALSE,TRUE)</formula>
    </cfRule>
    <cfRule type="expression" dxfId="2400" priority="4472">
      <formula>IF(RIGHT(TEXT(AU459,"0.#"),1)=".",TRUE,FALSE)</formula>
    </cfRule>
  </conditionalFormatting>
  <conditionalFormatting sqref="AU460">
    <cfRule type="expression" dxfId="2399" priority="4469">
      <formula>IF(RIGHT(TEXT(AU460,"0.#"),1)=".",FALSE,TRUE)</formula>
    </cfRule>
    <cfRule type="expression" dxfId="2398" priority="4470">
      <formula>IF(RIGHT(TEXT(AU460,"0.#"),1)=".",TRUE,FALSE)</formula>
    </cfRule>
  </conditionalFormatting>
  <conditionalFormatting sqref="AI460">
    <cfRule type="expression" dxfId="2397" priority="4463">
      <formula>IF(RIGHT(TEXT(AI460,"0.#"),1)=".",FALSE,TRUE)</formula>
    </cfRule>
    <cfRule type="expression" dxfId="2396" priority="4464">
      <formula>IF(RIGHT(TEXT(AI460,"0.#"),1)=".",TRUE,FALSE)</formula>
    </cfRule>
  </conditionalFormatting>
  <conditionalFormatting sqref="AI458">
    <cfRule type="expression" dxfId="2395" priority="4467">
      <formula>IF(RIGHT(TEXT(AI458,"0.#"),1)=".",FALSE,TRUE)</formula>
    </cfRule>
    <cfRule type="expression" dxfId="2394" priority="4468">
      <formula>IF(RIGHT(TEXT(AI458,"0.#"),1)=".",TRUE,FALSE)</formula>
    </cfRule>
  </conditionalFormatting>
  <conditionalFormatting sqref="AI459">
    <cfRule type="expression" dxfId="2393" priority="4465">
      <formula>IF(RIGHT(TEXT(AI459,"0.#"),1)=".",FALSE,TRUE)</formula>
    </cfRule>
    <cfRule type="expression" dxfId="2392" priority="4466">
      <formula>IF(RIGHT(TEXT(AI459,"0.#"),1)=".",TRUE,FALSE)</formula>
    </cfRule>
  </conditionalFormatting>
  <conditionalFormatting sqref="AQ459">
    <cfRule type="expression" dxfId="2391" priority="4461">
      <formula>IF(RIGHT(TEXT(AQ459,"0.#"),1)=".",FALSE,TRUE)</formula>
    </cfRule>
    <cfRule type="expression" dxfId="2390" priority="4462">
      <formula>IF(RIGHT(TEXT(AQ459,"0.#"),1)=".",TRUE,FALSE)</formula>
    </cfRule>
  </conditionalFormatting>
  <conditionalFormatting sqref="AQ460">
    <cfRule type="expression" dxfId="2389" priority="4459">
      <formula>IF(RIGHT(TEXT(AQ460,"0.#"),1)=".",FALSE,TRUE)</formula>
    </cfRule>
    <cfRule type="expression" dxfId="2388" priority="4460">
      <formula>IF(RIGHT(TEXT(AQ460,"0.#"),1)=".",TRUE,FALSE)</formula>
    </cfRule>
  </conditionalFormatting>
  <conditionalFormatting sqref="AQ458">
    <cfRule type="expression" dxfId="2387" priority="4457">
      <formula>IF(RIGHT(TEXT(AQ458,"0.#"),1)=".",FALSE,TRUE)</formula>
    </cfRule>
    <cfRule type="expression" dxfId="2386" priority="4458">
      <formula>IF(RIGHT(TEXT(AQ458,"0.#"),1)=".",TRUE,FALSE)</formula>
    </cfRule>
  </conditionalFormatting>
  <conditionalFormatting sqref="AE120 AM120">
    <cfRule type="expression" dxfId="2385" priority="3135">
      <formula>IF(RIGHT(TEXT(AE120,"0.#"),1)=".",FALSE,TRUE)</formula>
    </cfRule>
    <cfRule type="expression" dxfId="2384" priority="3136">
      <formula>IF(RIGHT(TEXT(AE120,"0.#"),1)=".",TRUE,FALSE)</formula>
    </cfRule>
  </conditionalFormatting>
  <conditionalFormatting sqref="AI126">
    <cfRule type="expression" dxfId="2383" priority="3125">
      <formula>IF(RIGHT(TEXT(AI126,"0.#"),1)=".",FALSE,TRUE)</formula>
    </cfRule>
    <cfRule type="expression" dxfId="2382" priority="3126">
      <formula>IF(RIGHT(TEXT(AI126,"0.#"),1)=".",TRUE,FALSE)</formula>
    </cfRule>
  </conditionalFormatting>
  <conditionalFormatting sqref="AI120">
    <cfRule type="expression" dxfId="2381" priority="3133">
      <formula>IF(RIGHT(TEXT(AI120,"0.#"),1)=".",FALSE,TRUE)</formula>
    </cfRule>
    <cfRule type="expression" dxfId="2380" priority="3134">
      <formula>IF(RIGHT(TEXT(AI120,"0.#"),1)=".",TRUE,FALSE)</formula>
    </cfRule>
  </conditionalFormatting>
  <conditionalFormatting sqref="AE123 AM123">
    <cfRule type="expression" dxfId="2379" priority="3131">
      <formula>IF(RIGHT(TEXT(AE123,"0.#"),1)=".",FALSE,TRUE)</formula>
    </cfRule>
    <cfRule type="expression" dxfId="2378" priority="3132">
      <formula>IF(RIGHT(TEXT(AE123,"0.#"),1)=".",TRUE,FALSE)</formula>
    </cfRule>
  </conditionalFormatting>
  <conditionalFormatting sqref="AI123">
    <cfRule type="expression" dxfId="2377" priority="3129">
      <formula>IF(RIGHT(TEXT(AI123,"0.#"),1)=".",FALSE,TRUE)</formula>
    </cfRule>
    <cfRule type="expression" dxfId="2376" priority="3130">
      <formula>IF(RIGHT(TEXT(AI123,"0.#"),1)=".",TRUE,FALSE)</formula>
    </cfRule>
  </conditionalFormatting>
  <conditionalFormatting sqref="AE126 AM126">
    <cfRule type="expression" dxfId="2375" priority="3127">
      <formula>IF(RIGHT(TEXT(AE126,"0.#"),1)=".",FALSE,TRUE)</formula>
    </cfRule>
    <cfRule type="expression" dxfId="2374" priority="3128">
      <formula>IF(RIGHT(TEXT(AE126,"0.#"),1)=".",TRUE,FALSE)</formula>
    </cfRule>
  </conditionalFormatting>
  <conditionalFormatting sqref="AE129 AM129">
    <cfRule type="expression" dxfId="2373" priority="3123">
      <formula>IF(RIGHT(TEXT(AE129,"0.#"),1)=".",FALSE,TRUE)</formula>
    </cfRule>
    <cfRule type="expression" dxfId="2372" priority="3124">
      <formula>IF(RIGHT(TEXT(AE129,"0.#"),1)=".",TRUE,FALSE)</formula>
    </cfRule>
  </conditionalFormatting>
  <conditionalFormatting sqref="AI129">
    <cfRule type="expression" dxfId="2371" priority="3121">
      <formula>IF(RIGHT(TEXT(AI129,"0.#"),1)=".",FALSE,TRUE)</formula>
    </cfRule>
    <cfRule type="expression" dxfId="2370" priority="3122">
      <formula>IF(RIGHT(TEXT(AI129,"0.#"),1)=".",TRUE,FALSE)</formula>
    </cfRule>
  </conditionalFormatting>
  <conditionalFormatting sqref="Y848:Y867">
    <cfRule type="expression" dxfId="2369" priority="3119">
      <formula>IF(RIGHT(TEXT(Y848,"0.#"),1)=".",FALSE,TRUE)</formula>
    </cfRule>
    <cfRule type="expression" dxfId="2368" priority="3120">
      <formula>IF(RIGHT(TEXT(Y848,"0.#"),1)=".",TRUE,FALSE)</formula>
    </cfRule>
  </conditionalFormatting>
  <conditionalFormatting sqref="AU518">
    <cfRule type="expression" dxfId="2367" priority="1629">
      <formula>IF(RIGHT(TEXT(AU518,"0.#"),1)=".",FALSE,TRUE)</formula>
    </cfRule>
    <cfRule type="expression" dxfId="2366" priority="1630">
      <formula>IF(RIGHT(TEXT(AU518,"0.#"),1)=".",TRUE,FALSE)</formula>
    </cfRule>
  </conditionalFormatting>
  <conditionalFormatting sqref="AQ551">
    <cfRule type="expression" dxfId="2365" priority="1405">
      <formula>IF(RIGHT(TEXT(AQ551,"0.#"),1)=".",FALSE,TRUE)</formula>
    </cfRule>
    <cfRule type="expression" dxfId="2364" priority="1406">
      <formula>IF(RIGHT(TEXT(AQ551,"0.#"),1)=".",TRUE,FALSE)</formula>
    </cfRule>
  </conditionalFormatting>
  <conditionalFormatting sqref="AE556">
    <cfRule type="expression" dxfId="2363" priority="1403">
      <formula>IF(RIGHT(TEXT(AE556,"0.#"),1)=".",FALSE,TRUE)</formula>
    </cfRule>
    <cfRule type="expression" dxfId="2362" priority="1404">
      <formula>IF(RIGHT(TEXT(AE556,"0.#"),1)=".",TRUE,FALSE)</formula>
    </cfRule>
  </conditionalFormatting>
  <conditionalFormatting sqref="AE557">
    <cfRule type="expression" dxfId="2361" priority="1401">
      <formula>IF(RIGHT(TEXT(AE557,"0.#"),1)=".",FALSE,TRUE)</formula>
    </cfRule>
    <cfRule type="expression" dxfId="2360" priority="1402">
      <formula>IF(RIGHT(TEXT(AE557,"0.#"),1)=".",TRUE,FALSE)</formula>
    </cfRule>
  </conditionalFormatting>
  <conditionalFormatting sqref="AE558">
    <cfRule type="expression" dxfId="2359" priority="1399">
      <formula>IF(RIGHT(TEXT(AE558,"0.#"),1)=".",FALSE,TRUE)</formula>
    </cfRule>
    <cfRule type="expression" dxfId="2358" priority="1400">
      <formula>IF(RIGHT(TEXT(AE558,"0.#"),1)=".",TRUE,FALSE)</formula>
    </cfRule>
  </conditionalFormatting>
  <conditionalFormatting sqref="AU556">
    <cfRule type="expression" dxfId="2357" priority="1391">
      <formula>IF(RIGHT(TEXT(AU556,"0.#"),1)=".",FALSE,TRUE)</formula>
    </cfRule>
    <cfRule type="expression" dxfId="2356" priority="1392">
      <formula>IF(RIGHT(TEXT(AU556,"0.#"),1)=".",TRUE,FALSE)</formula>
    </cfRule>
  </conditionalFormatting>
  <conditionalFormatting sqref="AU557">
    <cfRule type="expression" dxfId="2355" priority="1389">
      <formula>IF(RIGHT(TEXT(AU557,"0.#"),1)=".",FALSE,TRUE)</formula>
    </cfRule>
    <cfRule type="expression" dxfId="2354" priority="1390">
      <formula>IF(RIGHT(TEXT(AU557,"0.#"),1)=".",TRUE,FALSE)</formula>
    </cfRule>
  </conditionalFormatting>
  <conditionalFormatting sqref="AU558">
    <cfRule type="expression" dxfId="2353" priority="1387">
      <formula>IF(RIGHT(TEXT(AU558,"0.#"),1)=".",FALSE,TRUE)</formula>
    </cfRule>
    <cfRule type="expression" dxfId="2352" priority="1388">
      <formula>IF(RIGHT(TEXT(AU558,"0.#"),1)=".",TRUE,FALSE)</formula>
    </cfRule>
  </conditionalFormatting>
  <conditionalFormatting sqref="AQ557">
    <cfRule type="expression" dxfId="2351" priority="1379">
      <formula>IF(RIGHT(TEXT(AQ557,"0.#"),1)=".",FALSE,TRUE)</formula>
    </cfRule>
    <cfRule type="expression" dxfId="2350" priority="1380">
      <formula>IF(RIGHT(TEXT(AQ557,"0.#"),1)=".",TRUE,FALSE)</formula>
    </cfRule>
  </conditionalFormatting>
  <conditionalFormatting sqref="AQ558">
    <cfRule type="expression" dxfId="2349" priority="1377">
      <formula>IF(RIGHT(TEXT(AQ558,"0.#"),1)=".",FALSE,TRUE)</formula>
    </cfRule>
    <cfRule type="expression" dxfId="2348" priority="1378">
      <formula>IF(RIGHT(TEXT(AQ558,"0.#"),1)=".",TRUE,FALSE)</formula>
    </cfRule>
  </conditionalFormatting>
  <conditionalFormatting sqref="AQ556">
    <cfRule type="expression" dxfId="2347" priority="1375">
      <formula>IF(RIGHT(TEXT(AQ556,"0.#"),1)=".",FALSE,TRUE)</formula>
    </cfRule>
    <cfRule type="expression" dxfId="2346" priority="1376">
      <formula>IF(RIGHT(TEXT(AQ556,"0.#"),1)=".",TRUE,FALSE)</formula>
    </cfRule>
  </conditionalFormatting>
  <conditionalFormatting sqref="AE561">
    <cfRule type="expression" dxfId="2345" priority="1373">
      <formula>IF(RIGHT(TEXT(AE561,"0.#"),1)=".",FALSE,TRUE)</formula>
    </cfRule>
    <cfRule type="expression" dxfId="2344" priority="1374">
      <formula>IF(RIGHT(TEXT(AE561,"0.#"),1)=".",TRUE,FALSE)</formula>
    </cfRule>
  </conditionalFormatting>
  <conditionalFormatting sqref="AE562">
    <cfRule type="expression" dxfId="2343" priority="1371">
      <formula>IF(RIGHT(TEXT(AE562,"0.#"),1)=".",FALSE,TRUE)</formula>
    </cfRule>
    <cfRule type="expression" dxfId="2342" priority="1372">
      <formula>IF(RIGHT(TEXT(AE562,"0.#"),1)=".",TRUE,FALSE)</formula>
    </cfRule>
  </conditionalFormatting>
  <conditionalFormatting sqref="AE563">
    <cfRule type="expression" dxfId="2341" priority="1369">
      <formula>IF(RIGHT(TEXT(AE563,"0.#"),1)=".",FALSE,TRUE)</formula>
    </cfRule>
    <cfRule type="expression" dxfId="2340" priority="1370">
      <formula>IF(RIGHT(TEXT(AE563,"0.#"),1)=".",TRUE,FALSE)</formula>
    </cfRule>
  </conditionalFormatting>
  <conditionalFormatting sqref="AL1103:AO1132">
    <cfRule type="expression" dxfId="2339" priority="3025">
      <formula>IF(AND(AL1103&gt;=0, RIGHT(TEXT(AL1103,"0.#"),1)&lt;&gt;"."),TRUE,FALSE)</formula>
    </cfRule>
    <cfRule type="expression" dxfId="2338" priority="3026">
      <formula>IF(AND(AL1103&gt;=0, RIGHT(TEXT(AL1103,"0.#"),1)="."),TRUE,FALSE)</formula>
    </cfRule>
    <cfRule type="expression" dxfId="2337" priority="3027">
      <formula>IF(AND(AL1103&lt;0, RIGHT(TEXT(AL1103,"0.#"),1)&lt;&gt;"."),TRUE,FALSE)</formula>
    </cfRule>
    <cfRule type="expression" dxfId="2336" priority="3028">
      <formula>IF(AND(AL1103&lt;0, RIGHT(TEXT(AL1103,"0.#"),1)="."),TRUE,FALSE)</formula>
    </cfRule>
  </conditionalFormatting>
  <conditionalFormatting sqref="Y1103:Y1132">
    <cfRule type="expression" dxfId="2335" priority="3023">
      <formula>IF(RIGHT(TEXT(Y1103,"0.#"),1)=".",FALSE,TRUE)</formula>
    </cfRule>
    <cfRule type="expression" dxfId="2334" priority="3024">
      <formula>IF(RIGHT(TEXT(Y1103,"0.#"),1)=".",TRUE,FALSE)</formula>
    </cfRule>
  </conditionalFormatting>
  <conditionalFormatting sqref="AQ553">
    <cfRule type="expression" dxfId="2333" priority="1407">
      <formula>IF(RIGHT(TEXT(AQ553,"0.#"),1)=".",FALSE,TRUE)</formula>
    </cfRule>
    <cfRule type="expression" dxfId="2332" priority="1408">
      <formula>IF(RIGHT(TEXT(AQ553,"0.#"),1)=".",TRUE,FALSE)</formula>
    </cfRule>
  </conditionalFormatting>
  <conditionalFormatting sqref="AU552">
    <cfRule type="expression" dxfId="2331" priority="1419">
      <formula>IF(RIGHT(TEXT(AU552,"0.#"),1)=".",FALSE,TRUE)</formula>
    </cfRule>
    <cfRule type="expression" dxfId="2330" priority="1420">
      <formula>IF(RIGHT(TEXT(AU552,"0.#"),1)=".",TRUE,FALSE)</formula>
    </cfRule>
  </conditionalFormatting>
  <conditionalFormatting sqref="AE552">
    <cfRule type="expression" dxfId="2329" priority="1431">
      <formula>IF(RIGHT(TEXT(AE552,"0.#"),1)=".",FALSE,TRUE)</formula>
    </cfRule>
    <cfRule type="expression" dxfId="2328" priority="1432">
      <formula>IF(RIGHT(TEXT(AE552,"0.#"),1)=".",TRUE,FALSE)</formula>
    </cfRule>
  </conditionalFormatting>
  <conditionalFormatting sqref="AQ548">
    <cfRule type="expression" dxfId="2327" priority="1437">
      <formula>IF(RIGHT(TEXT(AQ548,"0.#"),1)=".",FALSE,TRUE)</formula>
    </cfRule>
    <cfRule type="expression" dxfId="2326" priority="1438">
      <formula>IF(RIGHT(TEXT(AQ548,"0.#"),1)=".",TRUE,FALSE)</formula>
    </cfRule>
  </conditionalFormatting>
  <conditionalFormatting sqref="AE492">
    <cfRule type="expression" dxfId="2325" priority="1763">
      <formula>IF(RIGHT(TEXT(AE492,"0.#"),1)=".",FALSE,TRUE)</formula>
    </cfRule>
    <cfRule type="expression" dxfId="2324" priority="1764">
      <formula>IF(RIGHT(TEXT(AE492,"0.#"),1)=".",TRUE,FALSE)</formula>
    </cfRule>
  </conditionalFormatting>
  <conditionalFormatting sqref="AE493">
    <cfRule type="expression" dxfId="2323" priority="1761">
      <formula>IF(RIGHT(TEXT(AE493,"0.#"),1)=".",FALSE,TRUE)</formula>
    </cfRule>
    <cfRule type="expression" dxfId="2322" priority="1762">
      <formula>IF(RIGHT(TEXT(AE493,"0.#"),1)=".",TRUE,FALSE)</formula>
    </cfRule>
  </conditionalFormatting>
  <conditionalFormatting sqref="AE494">
    <cfRule type="expression" dxfId="2321" priority="1759">
      <formula>IF(RIGHT(TEXT(AE494,"0.#"),1)=".",FALSE,TRUE)</formula>
    </cfRule>
    <cfRule type="expression" dxfId="2320" priority="1760">
      <formula>IF(RIGHT(TEXT(AE494,"0.#"),1)=".",TRUE,FALSE)</formula>
    </cfRule>
  </conditionalFormatting>
  <conditionalFormatting sqref="AQ493">
    <cfRule type="expression" dxfId="2319" priority="1739">
      <formula>IF(RIGHT(TEXT(AQ493,"0.#"),1)=".",FALSE,TRUE)</formula>
    </cfRule>
    <cfRule type="expression" dxfId="2318" priority="1740">
      <formula>IF(RIGHT(TEXT(AQ493,"0.#"),1)=".",TRUE,FALSE)</formula>
    </cfRule>
  </conditionalFormatting>
  <conditionalFormatting sqref="AQ494">
    <cfRule type="expression" dxfId="2317" priority="1737">
      <formula>IF(RIGHT(TEXT(AQ494,"0.#"),1)=".",FALSE,TRUE)</formula>
    </cfRule>
    <cfRule type="expression" dxfId="2316" priority="1738">
      <formula>IF(RIGHT(TEXT(AQ494,"0.#"),1)=".",TRUE,FALSE)</formula>
    </cfRule>
  </conditionalFormatting>
  <conditionalFormatting sqref="AQ492">
    <cfRule type="expression" dxfId="2315" priority="1735">
      <formula>IF(RIGHT(TEXT(AQ492,"0.#"),1)=".",FALSE,TRUE)</formula>
    </cfRule>
    <cfRule type="expression" dxfId="2314" priority="1736">
      <formula>IF(RIGHT(TEXT(AQ492,"0.#"),1)=".",TRUE,FALSE)</formula>
    </cfRule>
  </conditionalFormatting>
  <conditionalFormatting sqref="AU494">
    <cfRule type="expression" dxfId="2313" priority="1747">
      <formula>IF(RIGHT(TEXT(AU494,"0.#"),1)=".",FALSE,TRUE)</formula>
    </cfRule>
    <cfRule type="expression" dxfId="2312" priority="1748">
      <formula>IF(RIGHT(TEXT(AU494,"0.#"),1)=".",TRUE,FALSE)</formula>
    </cfRule>
  </conditionalFormatting>
  <conditionalFormatting sqref="AU492">
    <cfRule type="expression" dxfId="2311" priority="1751">
      <formula>IF(RIGHT(TEXT(AU492,"0.#"),1)=".",FALSE,TRUE)</formula>
    </cfRule>
    <cfRule type="expression" dxfId="2310" priority="1752">
      <formula>IF(RIGHT(TEXT(AU492,"0.#"),1)=".",TRUE,FALSE)</formula>
    </cfRule>
  </conditionalFormatting>
  <conditionalFormatting sqref="AU493">
    <cfRule type="expression" dxfId="2309" priority="1749">
      <formula>IF(RIGHT(TEXT(AU493,"0.#"),1)=".",FALSE,TRUE)</formula>
    </cfRule>
    <cfRule type="expression" dxfId="2308" priority="1750">
      <formula>IF(RIGHT(TEXT(AU493,"0.#"),1)=".",TRUE,FALSE)</formula>
    </cfRule>
  </conditionalFormatting>
  <conditionalFormatting sqref="AU583">
    <cfRule type="expression" dxfId="2307" priority="1267">
      <formula>IF(RIGHT(TEXT(AU583,"0.#"),1)=".",FALSE,TRUE)</formula>
    </cfRule>
    <cfRule type="expression" dxfId="2306" priority="1268">
      <formula>IF(RIGHT(TEXT(AU583,"0.#"),1)=".",TRUE,FALSE)</formula>
    </cfRule>
  </conditionalFormatting>
  <conditionalFormatting sqref="AU582">
    <cfRule type="expression" dxfId="2305" priority="1269">
      <formula>IF(RIGHT(TEXT(AU582,"0.#"),1)=".",FALSE,TRUE)</formula>
    </cfRule>
    <cfRule type="expression" dxfId="2304" priority="1270">
      <formula>IF(RIGHT(TEXT(AU582,"0.#"),1)=".",TRUE,FALSE)</formula>
    </cfRule>
  </conditionalFormatting>
  <conditionalFormatting sqref="AE499">
    <cfRule type="expression" dxfId="2303" priority="1729">
      <formula>IF(RIGHT(TEXT(AE499,"0.#"),1)=".",FALSE,TRUE)</formula>
    </cfRule>
    <cfRule type="expression" dxfId="2302" priority="1730">
      <formula>IF(RIGHT(TEXT(AE499,"0.#"),1)=".",TRUE,FALSE)</formula>
    </cfRule>
  </conditionalFormatting>
  <conditionalFormatting sqref="AE497">
    <cfRule type="expression" dxfId="2301" priority="1733">
      <formula>IF(RIGHT(TEXT(AE497,"0.#"),1)=".",FALSE,TRUE)</formula>
    </cfRule>
    <cfRule type="expression" dxfId="2300" priority="1734">
      <formula>IF(RIGHT(TEXT(AE497,"0.#"),1)=".",TRUE,FALSE)</formula>
    </cfRule>
  </conditionalFormatting>
  <conditionalFormatting sqref="AE498">
    <cfRule type="expression" dxfId="2299" priority="1731">
      <formula>IF(RIGHT(TEXT(AE498,"0.#"),1)=".",FALSE,TRUE)</formula>
    </cfRule>
    <cfRule type="expression" dxfId="2298" priority="1732">
      <formula>IF(RIGHT(TEXT(AE498,"0.#"),1)=".",TRUE,FALSE)</formula>
    </cfRule>
  </conditionalFormatting>
  <conditionalFormatting sqref="AU499">
    <cfRule type="expression" dxfId="2297" priority="1717">
      <formula>IF(RIGHT(TEXT(AU499,"0.#"),1)=".",FALSE,TRUE)</formula>
    </cfRule>
    <cfRule type="expression" dxfId="2296" priority="1718">
      <formula>IF(RIGHT(TEXT(AU499,"0.#"),1)=".",TRUE,FALSE)</formula>
    </cfRule>
  </conditionalFormatting>
  <conditionalFormatting sqref="AU497">
    <cfRule type="expression" dxfId="2295" priority="1721">
      <formula>IF(RIGHT(TEXT(AU497,"0.#"),1)=".",FALSE,TRUE)</formula>
    </cfRule>
    <cfRule type="expression" dxfId="2294" priority="1722">
      <formula>IF(RIGHT(TEXT(AU497,"0.#"),1)=".",TRUE,FALSE)</formula>
    </cfRule>
  </conditionalFormatting>
  <conditionalFormatting sqref="AU498">
    <cfRule type="expression" dxfId="2293" priority="1719">
      <formula>IF(RIGHT(TEXT(AU498,"0.#"),1)=".",FALSE,TRUE)</formula>
    </cfRule>
    <cfRule type="expression" dxfId="2292" priority="1720">
      <formula>IF(RIGHT(TEXT(AU498,"0.#"),1)=".",TRUE,FALSE)</formula>
    </cfRule>
  </conditionalFormatting>
  <conditionalFormatting sqref="AQ497">
    <cfRule type="expression" dxfId="2291" priority="1705">
      <formula>IF(RIGHT(TEXT(AQ497,"0.#"),1)=".",FALSE,TRUE)</formula>
    </cfRule>
    <cfRule type="expression" dxfId="2290" priority="1706">
      <formula>IF(RIGHT(TEXT(AQ497,"0.#"),1)=".",TRUE,FALSE)</formula>
    </cfRule>
  </conditionalFormatting>
  <conditionalFormatting sqref="AQ498">
    <cfRule type="expression" dxfId="2289" priority="1709">
      <formula>IF(RIGHT(TEXT(AQ498,"0.#"),1)=".",FALSE,TRUE)</formula>
    </cfRule>
    <cfRule type="expression" dxfId="2288" priority="1710">
      <formula>IF(RIGHT(TEXT(AQ498,"0.#"),1)=".",TRUE,FALSE)</formula>
    </cfRule>
  </conditionalFormatting>
  <conditionalFormatting sqref="AQ499">
    <cfRule type="expression" dxfId="2287" priority="1707">
      <formula>IF(RIGHT(TEXT(AQ499,"0.#"),1)=".",FALSE,TRUE)</formula>
    </cfRule>
    <cfRule type="expression" dxfId="2286" priority="1708">
      <formula>IF(RIGHT(TEXT(AQ499,"0.#"),1)=".",TRUE,FALSE)</formula>
    </cfRule>
  </conditionalFormatting>
  <conditionalFormatting sqref="AE504">
    <cfRule type="expression" dxfId="2285" priority="1699">
      <formula>IF(RIGHT(TEXT(AE504,"0.#"),1)=".",FALSE,TRUE)</formula>
    </cfRule>
    <cfRule type="expression" dxfId="2284" priority="1700">
      <formula>IF(RIGHT(TEXT(AE504,"0.#"),1)=".",TRUE,FALSE)</formula>
    </cfRule>
  </conditionalFormatting>
  <conditionalFormatting sqref="AE502">
    <cfRule type="expression" dxfId="2283" priority="1703">
      <formula>IF(RIGHT(TEXT(AE502,"0.#"),1)=".",FALSE,TRUE)</formula>
    </cfRule>
    <cfRule type="expression" dxfId="2282" priority="1704">
      <formula>IF(RIGHT(TEXT(AE502,"0.#"),1)=".",TRUE,FALSE)</formula>
    </cfRule>
  </conditionalFormatting>
  <conditionalFormatting sqref="AE503">
    <cfRule type="expression" dxfId="2281" priority="1701">
      <formula>IF(RIGHT(TEXT(AE503,"0.#"),1)=".",FALSE,TRUE)</formula>
    </cfRule>
    <cfRule type="expression" dxfId="2280" priority="1702">
      <formula>IF(RIGHT(TEXT(AE503,"0.#"),1)=".",TRUE,FALSE)</formula>
    </cfRule>
  </conditionalFormatting>
  <conditionalFormatting sqref="AU504">
    <cfRule type="expression" dxfId="2279" priority="1687">
      <formula>IF(RIGHT(TEXT(AU504,"0.#"),1)=".",FALSE,TRUE)</formula>
    </cfRule>
    <cfRule type="expression" dxfId="2278" priority="1688">
      <formula>IF(RIGHT(TEXT(AU504,"0.#"),1)=".",TRUE,FALSE)</formula>
    </cfRule>
  </conditionalFormatting>
  <conditionalFormatting sqref="AU502">
    <cfRule type="expression" dxfId="2277" priority="1691">
      <formula>IF(RIGHT(TEXT(AU502,"0.#"),1)=".",FALSE,TRUE)</formula>
    </cfRule>
    <cfRule type="expression" dxfId="2276" priority="1692">
      <formula>IF(RIGHT(TEXT(AU502,"0.#"),1)=".",TRUE,FALSE)</formula>
    </cfRule>
  </conditionalFormatting>
  <conditionalFormatting sqref="AU503">
    <cfRule type="expression" dxfId="2275" priority="1689">
      <formula>IF(RIGHT(TEXT(AU503,"0.#"),1)=".",FALSE,TRUE)</formula>
    </cfRule>
    <cfRule type="expression" dxfId="2274" priority="1690">
      <formula>IF(RIGHT(TEXT(AU503,"0.#"),1)=".",TRUE,FALSE)</formula>
    </cfRule>
  </conditionalFormatting>
  <conditionalFormatting sqref="AQ502">
    <cfRule type="expression" dxfId="2273" priority="1675">
      <formula>IF(RIGHT(TEXT(AQ502,"0.#"),1)=".",FALSE,TRUE)</formula>
    </cfRule>
    <cfRule type="expression" dxfId="2272" priority="1676">
      <formula>IF(RIGHT(TEXT(AQ502,"0.#"),1)=".",TRUE,FALSE)</formula>
    </cfRule>
  </conditionalFormatting>
  <conditionalFormatting sqref="AQ503">
    <cfRule type="expression" dxfId="2271" priority="1679">
      <formula>IF(RIGHT(TEXT(AQ503,"0.#"),1)=".",FALSE,TRUE)</formula>
    </cfRule>
    <cfRule type="expression" dxfId="2270" priority="1680">
      <formula>IF(RIGHT(TEXT(AQ503,"0.#"),1)=".",TRUE,FALSE)</formula>
    </cfRule>
  </conditionalFormatting>
  <conditionalFormatting sqref="AQ504">
    <cfRule type="expression" dxfId="2269" priority="1677">
      <formula>IF(RIGHT(TEXT(AQ504,"0.#"),1)=".",FALSE,TRUE)</formula>
    </cfRule>
    <cfRule type="expression" dxfId="2268" priority="1678">
      <formula>IF(RIGHT(TEXT(AQ504,"0.#"),1)=".",TRUE,FALSE)</formula>
    </cfRule>
  </conditionalFormatting>
  <conditionalFormatting sqref="AE509">
    <cfRule type="expression" dxfId="2267" priority="1669">
      <formula>IF(RIGHT(TEXT(AE509,"0.#"),1)=".",FALSE,TRUE)</formula>
    </cfRule>
    <cfRule type="expression" dxfId="2266" priority="1670">
      <formula>IF(RIGHT(TEXT(AE509,"0.#"),1)=".",TRUE,FALSE)</formula>
    </cfRule>
  </conditionalFormatting>
  <conditionalFormatting sqref="AE507">
    <cfRule type="expression" dxfId="2265" priority="1673">
      <formula>IF(RIGHT(TEXT(AE507,"0.#"),1)=".",FALSE,TRUE)</formula>
    </cfRule>
    <cfRule type="expression" dxfId="2264" priority="1674">
      <formula>IF(RIGHT(TEXT(AE507,"0.#"),1)=".",TRUE,FALSE)</formula>
    </cfRule>
  </conditionalFormatting>
  <conditionalFormatting sqref="AE508">
    <cfRule type="expression" dxfId="2263" priority="1671">
      <formula>IF(RIGHT(TEXT(AE508,"0.#"),1)=".",FALSE,TRUE)</formula>
    </cfRule>
    <cfRule type="expression" dxfId="2262" priority="1672">
      <formula>IF(RIGHT(TEXT(AE508,"0.#"),1)=".",TRUE,FALSE)</formula>
    </cfRule>
  </conditionalFormatting>
  <conditionalFormatting sqref="AU509">
    <cfRule type="expression" dxfId="2261" priority="1657">
      <formula>IF(RIGHT(TEXT(AU509,"0.#"),1)=".",FALSE,TRUE)</formula>
    </cfRule>
    <cfRule type="expression" dxfId="2260" priority="1658">
      <formula>IF(RIGHT(TEXT(AU509,"0.#"),1)=".",TRUE,FALSE)</formula>
    </cfRule>
  </conditionalFormatting>
  <conditionalFormatting sqref="AU507">
    <cfRule type="expression" dxfId="2259" priority="1661">
      <formula>IF(RIGHT(TEXT(AU507,"0.#"),1)=".",FALSE,TRUE)</formula>
    </cfRule>
    <cfRule type="expression" dxfId="2258" priority="1662">
      <formula>IF(RIGHT(TEXT(AU507,"0.#"),1)=".",TRUE,FALSE)</formula>
    </cfRule>
  </conditionalFormatting>
  <conditionalFormatting sqref="AU508">
    <cfRule type="expression" dxfId="2257" priority="1659">
      <formula>IF(RIGHT(TEXT(AU508,"0.#"),1)=".",FALSE,TRUE)</formula>
    </cfRule>
    <cfRule type="expression" dxfId="2256" priority="1660">
      <formula>IF(RIGHT(TEXT(AU508,"0.#"),1)=".",TRUE,FALSE)</formula>
    </cfRule>
  </conditionalFormatting>
  <conditionalFormatting sqref="AQ507">
    <cfRule type="expression" dxfId="2255" priority="1645">
      <formula>IF(RIGHT(TEXT(AQ507,"0.#"),1)=".",FALSE,TRUE)</formula>
    </cfRule>
    <cfRule type="expression" dxfId="2254" priority="1646">
      <formula>IF(RIGHT(TEXT(AQ507,"0.#"),1)=".",TRUE,FALSE)</formula>
    </cfRule>
  </conditionalFormatting>
  <conditionalFormatting sqref="AQ508">
    <cfRule type="expression" dxfId="2253" priority="1649">
      <formula>IF(RIGHT(TEXT(AQ508,"0.#"),1)=".",FALSE,TRUE)</formula>
    </cfRule>
    <cfRule type="expression" dxfId="2252" priority="1650">
      <formula>IF(RIGHT(TEXT(AQ508,"0.#"),1)=".",TRUE,FALSE)</formula>
    </cfRule>
  </conditionalFormatting>
  <conditionalFormatting sqref="AQ509">
    <cfRule type="expression" dxfId="2251" priority="1647">
      <formula>IF(RIGHT(TEXT(AQ509,"0.#"),1)=".",FALSE,TRUE)</formula>
    </cfRule>
    <cfRule type="expression" dxfId="2250" priority="1648">
      <formula>IF(RIGHT(TEXT(AQ509,"0.#"),1)=".",TRUE,FALSE)</formula>
    </cfRule>
  </conditionalFormatting>
  <conditionalFormatting sqref="AE465">
    <cfRule type="expression" dxfId="2249" priority="1939">
      <formula>IF(RIGHT(TEXT(AE465,"0.#"),1)=".",FALSE,TRUE)</formula>
    </cfRule>
    <cfRule type="expression" dxfId="2248" priority="1940">
      <formula>IF(RIGHT(TEXT(AE465,"0.#"),1)=".",TRUE,FALSE)</formula>
    </cfRule>
  </conditionalFormatting>
  <conditionalFormatting sqref="AE463">
    <cfRule type="expression" dxfId="2247" priority="1943">
      <formula>IF(RIGHT(TEXT(AE463,"0.#"),1)=".",FALSE,TRUE)</formula>
    </cfRule>
    <cfRule type="expression" dxfId="2246" priority="1944">
      <formula>IF(RIGHT(TEXT(AE463,"0.#"),1)=".",TRUE,FALSE)</formula>
    </cfRule>
  </conditionalFormatting>
  <conditionalFormatting sqref="AE464">
    <cfRule type="expression" dxfId="2245" priority="1941">
      <formula>IF(RIGHT(TEXT(AE464,"0.#"),1)=".",FALSE,TRUE)</formula>
    </cfRule>
    <cfRule type="expression" dxfId="2244" priority="1942">
      <formula>IF(RIGHT(TEXT(AE464,"0.#"),1)=".",TRUE,FALSE)</formula>
    </cfRule>
  </conditionalFormatting>
  <conditionalFormatting sqref="AM465">
    <cfRule type="expression" dxfId="2243" priority="1933">
      <formula>IF(RIGHT(TEXT(AM465,"0.#"),1)=".",FALSE,TRUE)</formula>
    </cfRule>
    <cfRule type="expression" dxfId="2242" priority="1934">
      <formula>IF(RIGHT(TEXT(AM465,"0.#"),1)=".",TRUE,FALSE)</formula>
    </cfRule>
  </conditionalFormatting>
  <conditionalFormatting sqref="AM463">
    <cfRule type="expression" dxfId="2241" priority="1937">
      <formula>IF(RIGHT(TEXT(AM463,"0.#"),1)=".",FALSE,TRUE)</formula>
    </cfRule>
    <cfRule type="expression" dxfId="2240" priority="1938">
      <formula>IF(RIGHT(TEXT(AM463,"0.#"),1)=".",TRUE,FALSE)</formula>
    </cfRule>
  </conditionalFormatting>
  <conditionalFormatting sqref="AM464">
    <cfRule type="expression" dxfId="2239" priority="1935">
      <formula>IF(RIGHT(TEXT(AM464,"0.#"),1)=".",FALSE,TRUE)</formula>
    </cfRule>
    <cfRule type="expression" dxfId="2238" priority="1936">
      <formula>IF(RIGHT(TEXT(AM464,"0.#"),1)=".",TRUE,FALSE)</formula>
    </cfRule>
  </conditionalFormatting>
  <conditionalFormatting sqref="AU465">
    <cfRule type="expression" dxfId="2237" priority="1927">
      <formula>IF(RIGHT(TEXT(AU465,"0.#"),1)=".",FALSE,TRUE)</formula>
    </cfRule>
    <cfRule type="expression" dxfId="2236" priority="1928">
      <formula>IF(RIGHT(TEXT(AU465,"0.#"),1)=".",TRUE,FALSE)</formula>
    </cfRule>
  </conditionalFormatting>
  <conditionalFormatting sqref="AU463">
    <cfRule type="expression" dxfId="2235" priority="1931">
      <formula>IF(RIGHT(TEXT(AU463,"0.#"),1)=".",FALSE,TRUE)</formula>
    </cfRule>
    <cfRule type="expression" dxfId="2234" priority="1932">
      <formula>IF(RIGHT(TEXT(AU463,"0.#"),1)=".",TRUE,FALSE)</formula>
    </cfRule>
  </conditionalFormatting>
  <conditionalFormatting sqref="AU464">
    <cfRule type="expression" dxfId="2233" priority="1929">
      <formula>IF(RIGHT(TEXT(AU464,"0.#"),1)=".",FALSE,TRUE)</formula>
    </cfRule>
    <cfRule type="expression" dxfId="2232" priority="1930">
      <formula>IF(RIGHT(TEXT(AU464,"0.#"),1)=".",TRUE,FALSE)</formula>
    </cfRule>
  </conditionalFormatting>
  <conditionalFormatting sqref="AI465">
    <cfRule type="expression" dxfId="2231" priority="1921">
      <formula>IF(RIGHT(TEXT(AI465,"0.#"),1)=".",FALSE,TRUE)</formula>
    </cfRule>
    <cfRule type="expression" dxfId="2230" priority="1922">
      <formula>IF(RIGHT(TEXT(AI465,"0.#"),1)=".",TRUE,FALSE)</formula>
    </cfRule>
  </conditionalFormatting>
  <conditionalFormatting sqref="AI463">
    <cfRule type="expression" dxfId="2229" priority="1925">
      <formula>IF(RIGHT(TEXT(AI463,"0.#"),1)=".",FALSE,TRUE)</formula>
    </cfRule>
    <cfRule type="expression" dxfId="2228" priority="1926">
      <formula>IF(RIGHT(TEXT(AI463,"0.#"),1)=".",TRUE,FALSE)</formula>
    </cfRule>
  </conditionalFormatting>
  <conditionalFormatting sqref="AI464">
    <cfRule type="expression" dxfId="2227" priority="1923">
      <formula>IF(RIGHT(TEXT(AI464,"0.#"),1)=".",FALSE,TRUE)</formula>
    </cfRule>
    <cfRule type="expression" dxfId="2226" priority="1924">
      <formula>IF(RIGHT(TEXT(AI464,"0.#"),1)=".",TRUE,FALSE)</formula>
    </cfRule>
  </conditionalFormatting>
  <conditionalFormatting sqref="AQ463">
    <cfRule type="expression" dxfId="2225" priority="1915">
      <formula>IF(RIGHT(TEXT(AQ463,"0.#"),1)=".",FALSE,TRUE)</formula>
    </cfRule>
    <cfRule type="expression" dxfId="2224" priority="1916">
      <formula>IF(RIGHT(TEXT(AQ463,"0.#"),1)=".",TRUE,FALSE)</formula>
    </cfRule>
  </conditionalFormatting>
  <conditionalFormatting sqref="AQ464">
    <cfRule type="expression" dxfId="2223" priority="1919">
      <formula>IF(RIGHT(TEXT(AQ464,"0.#"),1)=".",FALSE,TRUE)</formula>
    </cfRule>
    <cfRule type="expression" dxfId="2222" priority="1920">
      <formula>IF(RIGHT(TEXT(AQ464,"0.#"),1)=".",TRUE,FALSE)</formula>
    </cfRule>
  </conditionalFormatting>
  <conditionalFormatting sqref="AQ465">
    <cfRule type="expression" dxfId="2221" priority="1917">
      <formula>IF(RIGHT(TEXT(AQ465,"0.#"),1)=".",FALSE,TRUE)</formula>
    </cfRule>
    <cfRule type="expression" dxfId="2220" priority="1918">
      <formula>IF(RIGHT(TEXT(AQ465,"0.#"),1)=".",TRUE,FALSE)</formula>
    </cfRule>
  </conditionalFormatting>
  <conditionalFormatting sqref="AE470">
    <cfRule type="expression" dxfId="2219" priority="1909">
      <formula>IF(RIGHT(TEXT(AE470,"0.#"),1)=".",FALSE,TRUE)</formula>
    </cfRule>
    <cfRule type="expression" dxfId="2218" priority="1910">
      <formula>IF(RIGHT(TEXT(AE470,"0.#"),1)=".",TRUE,FALSE)</formula>
    </cfRule>
  </conditionalFormatting>
  <conditionalFormatting sqref="AE468">
    <cfRule type="expression" dxfId="2217" priority="1913">
      <formula>IF(RIGHT(TEXT(AE468,"0.#"),1)=".",FALSE,TRUE)</formula>
    </cfRule>
    <cfRule type="expression" dxfId="2216" priority="1914">
      <formula>IF(RIGHT(TEXT(AE468,"0.#"),1)=".",TRUE,FALSE)</formula>
    </cfRule>
  </conditionalFormatting>
  <conditionalFormatting sqref="AE469">
    <cfRule type="expression" dxfId="2215" priority="1911">
      <formula>IF(RIGHT(TEXT(AE469,"0.#"),1)=".",FALSE,TRUE)</formula>
    </cfRule>
    <cfRule type="expression" dxfId="2214" priority="1912">
      <formula>IF(RIGHT(TEXT(AE469,"0.#"),1)=".",TRUE,FALSE)</formula>
    </cfRule>
  </conditionalFormatting>
  <conditionalFormatting sqref="AM470">
    <cfRule type="expression" dxfId="2213" priority="1903">
      <formula>IF(RIGHT(TEXT(AM470,"0.#"),1)=".",FALSE,TRUE)</formula>
    </cfRule>
    <cfRule type="expression" dxfId="2212" priority="1904">
      <formula>IF(RIGHT(TEXT(AM470,"0.#"),1)=".",TRUE,FALSE)</formula>
    </cfRule>
  </conditionalFormatting>
  <conditionalFormatting sqref="AM468">
    <cfRule type="expression" dxfId="2211" priority="1907">
      <formula>IF(RIGHT(TEXT(AM468,"0.#"),1)=".",FALSE,TRUE)</formula>
    </cfRule>
    <cfRule type="expression" dxfId="2210" priority="1908">
      <formula>IF(RIGHT(TEXT(AM468,"0.#"),1)=".",TRUE,FALSE)</formula>
    </cfRule>
  </conditionalFormatting>
  <conditionalFormatting sqref="AM469">
    <cfRule type="expression" dxfId="2209" priority="1905">
      <formula>IF(RIGHT(TEXT(AM469,"0.#"),1)=".",FALSE,TRUE)</formula>
    </cfRule>
    <cfRule type="expression" dxfId="2208" priority="1906">
      <formula>IF(RIGHT(TEXT(AM469,"0.#"),1)=".",TRUE,FALSE)</formula>
    </cfRule>
  </conditionalFormatting>
  <conditionalFormatting sqref="AU470">
    <cfRule type="expression" dxfId="2207" priority="1897">
      <formula>IF(RIGHT(TEXT(AU470,"0.#"),1)=".",FALSE,TRUE)</formula>
    </cfRule>
    <cfRule type="expression" dxfId="2206" priority="1898">
      <formula>IF(RIGHT(TEXT(AU470,"0.#"),1)=".",TRUE,FALSE)</formula>
    </cfRule>
  </conditionalFormatting>
  <conditionalFormatting sqref="AU468">
    <cfRule type="expression" dxfId="2205" priority="1901">
      <formula>IF(RIGHT(TEXT(AU468,"0.#"),1)=".",FALSE,TRUE)</formula>
    </cfRule>
    <cfRule type="expression" dxfId="2204" priority="1902">
      <formula>IF(RIGHT(TEXT(AU468,"0.#"),1)=".",TRUE,FALSE)</formula>
    </cfRule>
  </conditionalFormatting>
  <conditionalFormatting sqref="AU469">
    <cfRule type="expression" dxfId="2203" priority="1899">
      <formula>IF(RIGHT(TEXT(AU469,"0.#"),1)=".",FALSE,TRUE)</formula>
    </cfRule>
    <cfRule type="expression" dxfId="2202" priority="1900">
      <formula>IF(RIGHT(TEXT(AU469,"0.#"),1)=".",TRUE,FALSE)</formula>
    </cfRule>
  </conditionalFormatting>
  <conditionalFormatting sqref="AI470">
    <cfRule type="expression" dxfId="2201" priority="1891">
      <formula>IF(RIGHT(TEXT(AI470,"0.#"),1)=".",FALSE,TRUE)</formula>
    </cfRule>
    <cfRule type="expression" dxfId="2200" priority="1892">
      <formula>IF(RIGHT(TEXT(AI470,"0.#"),1)=".",TRUE,FALSE)</formula>
    </cfRule>
  </conditionalFormatting>
  <conditionalFormatting sqref="AI468">
    <cfRule type="expression" dxfId="2199" priority="1895">
      <formula>IF(RIGHT(TEXT(AI468,"0.#"),1)=".",FALSE,TRUE)</formula>
    </cfRule>
    <cfRule type="expression" dxfId="2198" priority="1896">
      <formula>IF(RIGHT(TEXT(AI468,"0.#"),1)=".",TRUE,FALSE)</formula>
    </cfRule>
  </conditionalFormatting>
  <conditionalFormatting sqref="AI469">
    <cfRule type="expression" dxfId="2197" priority="1893">
      <formula>IF(RIGHT(TEXT(AI469,"0.#"),1)=".",FALSE,TRUE)</formula>
    </cfRule>
    <cfRule type="expression" dxfId="2196" priority="1894">
      <formula>IF(RIGHT(TEXT(AI469,"0.#"),1)=".",TRUE,FALSE)</formula>
    </cfRule>
  </conditionalFormatting>
  <conditionalFormatting sqref="AQ468">
    <cfRule type="expression" dxfId="2195" priority="1885">
      <formula>IF(RIGHT(TEXT(AQ468,"0.#"),1)=".",FALSE,TRUE)</formula>
    </cfRule>
    <cfRule type="expression" dxfId="2194" priority="1886">
      <formula>IF(RIGHT(TEXT(AQ468,"0.#"),1)=".",TRUE,FALSE)</formula>
    </cfRule>
  </conditionalFormatting>
  <conditionalFormatting sqref="AQ469">
    <cfRule type="expression" dxfId="2193" priority="1889">
      <formula>IF(RIGHT(TEXT(AQ469,"0.#"),1)=".",FALSE,TRUE)</formula>
    </cfRule>
    <cfRule type="expression" dxfId="2192" priority="1890">
      <formula>IF(RIGHT(TEXT(AQ469,"0.#"),1)=".",TRUE,FALSE)</formula>
    </cfRule>
  </conditionalFormatting>
  <conditionalFormatting sqref="AQ470">
    <cfRule type="expression" dxfId="2191" priority="1887">
      <formula>IF(RIGHT(TEXT(AQ470,"0.#"),1)=".",FALSE,TRUE)</formula>
    </cfRule>
    <cfRule type="expression" dxfId="2190" priority="1888">
      <formula>IF(RIGHT(TEXT(AQ470,"0.#"),1)=".",TRUE,FALSE)</formula>
    </cfRule>
  </conditionalFormatting>
  <conditionalFormatting sqref="AE475">
    <cfRule type="expression" dxfId="2189" priority="1879">
      <formula>IF(RIGHT(TEXT(AE475,"0.#"),1)=".",FALSE,TRUE)</formula>
    </cfRule>
    <cfRule type="expression" dxfId="2188" priority="1880">
      <formula>IF(RIGHT(TEXT(AE475,"0.#"),1)=".",TRUE,FALSE)</formula>
    </cfRule>
  </conditionalFormatting>
  <conditionalFormatting sqref="AE473">
    <cfRule type="expression" dxfId="2187" priority="1883">
      <formula>IF(RIGHT(TEXT(AE473,"0.#"),1)=".",FALSE,TRUE)</formula>
    </cfRule>
    <cfRule type="expression" dxfId="2186" priority="1884">
      <formula>IF(RIGHT(TEXT(AE473,"0.#"),1)=".",TRUE,FALSE)</formula>
    </cfRule>
  </conditionalFormatting>
  <conditionalFormatting sqref="AE474">
    <cfRule type="expression" dxfId="2185" priority="1881">
      <formula>IF(RIGHT(TEXT(AE474,"0.#"),1)=".",FALSE,TRUE)</formula>
    </cfRule>
    <cfRule type="expression" dxfId="2184" priority="1882">
      <formula>IF(RIGHT(TEXT(AE474,"0.#"),1)=".",TRUE,FALSE)</formula>
    </cfRule>
  </conditionalFormatting>
  <conditionalFormatting sqref="AM475">
    <cfRule type="expression" dxfId="2183" priority="1873">
      <formula>IF(RIGHT(TEXT(AM475,"0.#"),1)=".",FALSE,TRUE)</formula>
    </cfRule>
    <cfRule type="expression" dxfId="2182" priority="1874">
      <formula>IF(RIGHT(TEXT(AM475,"0.#"),1)=".",TRUE,FALSE)</formula>
    </cfRule>
  </conditionalFormatting>
  <conditionalFormatting sqref="AM473">
    <cfRule type="expression" dxfId="2181" priority="1877">
      <formula>IF(RIGHT(TEXT(AM473,"0.#"),1)=".",FALSE,TRUE)</formula>
    </cfRule>
    <cfRule type="expression" dxfId="2180" priority="1878">
      <formula>IF(RIGHT(TEXT(AM473,"0.#"),1)=".",TRUE,FALSE)</formula>
    </cfRule>
  </conditionalFormatting>
  <conditionalFormatting sqref="AM474">
    <cfRule type="expression" dxfId="2179" priority="1875">
      <formula>IF(RIGHT(TEXT(AM474,"0.#"),1)=".",FALSE,TRUE)</formula>
    </cfRule>
    <cfRule type="expression" dxfId="2178" priority="1876">
      <formula>IF(RIGHT(TEXT(AM474,"0.#"),1)=".",TRUE,FALSE)</formula>
    </cfRule>
  </conditionalFormatting>
  <conditionalFormatting sqref="AU475">
    <cfRule type="expression" dxfId="2177" priority="1867">
      <formula>IF(RIGHT(TEXT(AU475,"0.#"),1)=".",FALSE,TRUE)</formula>
    </cfRule>
    <cfRule type="expression" dxfId="2176" priority="1868">
      <formula>IF(RIGHT(TEXT(AU475,"0.#"),1)=".",TRUE,FALSE)</formula>
    </cfRule>
  </conditionalFormatting>
  <conditionalFormatting sqref="AU473">
    <cfRule type="expression" dxfId="2175" priority="1871">
      <formula>IF(RIGHT(TEXT(AU473,"0.#"),1)=".",FALSE,TRUE)</formula>
    </cfRule>
    <cfRule type="expression" dxfId="2174" priority="1872">
      <formula>IF(RIGHT(TEXT(AU473,"0.#"),1)=".",TRUE,FALSE)</formula>
    </cfRule>
  </conditionalFormatting>
  <conditionalFormatting sqref="AU474">
    <cfRule type="expression" dxfId="2173" priority="1869">
      <formula>IF(RIGHT(TEXT(AU474,"0.#"),1)=".",FALSE,TRUE)</formula>
    </cfRule>
    <cfRule type="expression" dxfId="2172" priority="1870">
      <formula>IF(RIGHT(TEXT(AU474,"0.#"),1)=".",TRUE,FALSE)</formula>
    </cfRule>
  </conditionalFormatting>
  <conditionalFormatting sqref="AI475">
    <cfRule type="expression" dxfId="2171" priority="1861">
      <formula>IF(RIGHT(TEXT(AI475,"0.#"),1)=".",FALSE,TRUE)</formula>
    </cfRule>
    <cfRule type="expression" dxfId="2170" priority="1862">
      <formula>IF(RIGHT(TEXT(AI475,"0.#"),1)=".",TRUE,FALSE)</formula>
    </cfRule>
  </conditionalFormatting>
  <conditionalFormatting sqref="AI473">
    <cfRule type="expression" dxfId="2169" priority="1865">
      <formula>IF(RIGHT(TEXT(AI473,"0.#"),1)=".",FALSE,TRUE)</formula>
    </cfRule>
    <cfRule type="expression" dxfId="2168" priority="1866">
      <formula>IF(RIGHT(TEXT(AI473,"0.#"),1)=".",TRUE,FALSE)</formula>
    </cfRule>
  </conditionalFormatting>
  <conditionalFormatting sqref="AI474">
    <cfRule type="expression" dxfId="2167" priority="1863">
      <formula>IF(RIGHT(TEXT(AI474,"0.#"),1)=".",FALSE,TRUE)</formula>
    </cfRule>
    <cfRule type="expression" dxfId="2166" priority="1864">
      <formula>IF(RIGHT(TEXT(AI474,"0.#"),1)=".",TRUE,FALSE)</formula>
    </cfRule>
  </conditionalFormatting>
  <conditionalFormatting sqref="AQ473">
    <cfRule type="expression" dxfId="2165" priority="1855">
      <formula>IF(RIGHT(TEXT(AQ473,"0.#"),1)=".",FALSE,TRUE)</formula>
    </cfRule>
    <cfRule type="expression" dxfId="2164" priority="1856">
      <formula>IF(RIGHT(TEXT(AQ473,"0.#"),1)=".",TRUE,FALSE)</formula>
    </cfRule>
  </conditionalFormatting>
  <conditionalFormatting sqref="AQ474">
    <cfRule type="expression" dxfId="2163" priority="1859">
      <formula>IF(RIGHT(TEXT(AQ474,"0.#"),1)=".",FALSE,TRUE)</formula>
    </cfRule>
    <cfRule type="expression" dxfId="2162" priority="1860">
      <formula>IF(RIGHT(TEXT(AQ474,"0.#"),1)=".",TRUE,FALSE)</formula>
    </cfRule>
  </conditionalFormatting>
  <conditionalFormatting sqref="AQ475">
    <cfRule type="expression" dxfId="2161" priority="1857">
      <formula>IF(RIGHT(TEXT(AQ475,"0.#"),1)=".",FALSE,TRUE)</formula>
    </cfRule>
    <cfRule type="expression" dxfId="2160" priority="1858">
      <formula>IF(RIGHT(TEXT(AQ475,"0.#"),1)=".",TRUE,FALSE)</formula>
    </cfRule>
  </conditionalFormatting>
  <conditionalFormatting sqref="AE480">
    <cfRule type="expression" dxfId="2159" priority="1849">
      <formula>IF(RIGHT(TEXT(AE480,"0.#"),1)=".",FALSE,TRUE)</formula>
    </cfRule>
    <cfRule type="expression" dxfId="2158" priority="1850">
      <formula>IF(RIGHT(TEXT(AE480,"0.#"),1)=".",TRUE,FALSE)</formula>
    </cfRule>
  </conditionalFormatting>
  <conditionalFormatting sqref="AE478">
    <cfRule type="expression" dxfId="2157" priority="1853">
      <formula>IF(RIGHT(TEXT(AE478,"0.#"),1)=".",FALSE,TRUE)</formula>
    </cfRule>
    <cfRule type="expression" dxfId="2156" priority="1854">
      <formula>IF(RIGHT(TEXT(AE478,"0.#"),1)=".",TRUE,FALSE)</formula>
    </cfRule>
  </conditionalFormatting>
  <conditionalFormatting sqref="AE479">
    <cfRule type="expression" dxfId="2155" priority="1851">
      <formula>IF(RIGHT(TEXT(AE479,"0.#"),1)=".",FALSE,TRUE)</formula>
    </cfRule>
    <cfRule type="expression" dxfId="2154" priority="1852">
      <formula>IF(RIGHT(TEXT(AE479,"0.#"),1)=".",TRUE,FALSE)</formula>
    </cfRule>
  </conditionalFormatting>
  <conditionalFormatting sqref="AM480">
    <cfRule type="expression" dxfId="2153" priority="1843">
      <formula>IF(RIGHT(TEXT(AM480,"0.#"),1)=".",FALSE,TRUE)</formula>
    </cfRule>
    <cfRule type="expression" dxfId="2152" priority="1844">
      <formula>IF(RIGHT(TEXT(AM480,"0.#"),1)=".",TRUE,FALSE)</formula>
    </cfRule>
  </conditionalFormatting>
  <conditionalFormatting sqref="AM478">
    <cfRule type="expression" dxfId="2151" priority="1847">
      <formula>IF(RIGHT(TEXT(AM478,"0.#"),1)=".",FALSE,TRUE)</formula>
    </cfRule>
    <cfRule type="expression" dxfId="2150" priority="1848">
      <formula>IF(RIGHT(TEXT(AM478,"0.#"),1)=".",TRUE,FALSE)</formula>
    </cfRule>
  </conditionalFormatting>
  <conditionalFormatting sqref="AM479">
    <cfRule type="expression" dxfId="2149" priority="1845">
      <formula>IF(RIGHT(TEXT(AM479,"0.#"),1)=".",FALSE,TRUE)</formula>
    </cfRule>
    <cfRule type="expression" dxfId="2148" priority="1846">
      <formula>IF(RIGHT(TEXT(AM479,"0.#"),1)=".",TRUE,FALSE)</formula>
    </cfRule>
  </conditionalFormatting>
  <conditionalFormatting sqref="AU480">
    <cfRule type="expression" dxfId="2147" priority="1837">
      <formula>IF(RIGHT(TEXT(AU480,"0.#"),1)=".",FALSE,TRUE)</formula>
    </cfRule>
    <cfRule type="expression" dxfId="2146" priority="1838">
      <formula>IF(RIGHT(TEXT(AU480,"0.#"),1)=".",TRUE,FALSE)</formula>
    </cfRule>
  </conditionalFormatting>
  <conditionalFormatting sqref="AU478">
    <cfRule type="expression" dxfId="2145" priority="1841">
      <formula>IF(RIGHT(TEXT(AU478,"0.#"),1)=".",FALSE,TRUE)</formula>
    </cfRule>
    <cfRule type="expression" dxfId="2144" priority="1842">
      <formula>IF(RIGHT(TEXT(AU478,"0.#"),1)=".",TRUE,FALSE)</formula>
    </cfRule>
  </conditionalFormatting>
  <conditionalFormatting sqref="AU479">
    <cfRule type="expression" dxfId="2143" priority="1839">
      <formula>IF(RIGHT(TEXT(AU479,"0.#"),1)=".",FALSE,TRUE)</formula>
    </cfRule>
    <cfRule type="expression" dxfId="2142" priority="1840">
      <formula>IF(RIGHT(TEXT(AU479,"0.#"),1)=".",TRUE,FALSE)</formula>
    </cfRule>
  </conditionalFormatting>
  <conditionalFormatting sqref="AI480">
    <cfRule type="expression" dxfId="2141" priority="1831">
      <formula>IF(RIGHT(TEXT(AI480,"0.#"),1)=".",FALSE,TRUE)</formula>
    </cfRule>
    <cfRule type="expression" dxfId="2140" priority="1832">
      <formula>IF(RIGHT(TEXT(AI480,"0.#"),1)=".",TRUE,FALSE)</formula>
    </cfRule>
  </conditionalFormatting>
  <conditionalFormatting sqref="AI478">
    <cfRule type="expression" dxfId="2139" priority="1835">
      <formula>IF(RIGHT(TEXT(AI478,"0.#"),1)=".",FALSE,TRUE)</formula>
    </cfRule>
    <cfRule type="expression" dxfId="2138" priority="1836">
      <formula>IF(RIGHT(TEXT(AI478,"0.#"),1)=".",TRUE,FALSE)</formula>
    </cfRule>
  </conditionalFormatting>
  <conditionalFormatting sqref="AI479">
    <cfRule type="expression" dxfId="2137" priority="1833">
      <formula>IF(RIGHT(TEXT(AI479,"0.#"),1)=".",FALSE,TRUE)</formula>
    </cfRule>
    <cfRule type="expression" dxfId="2136" priority="1834">
      <formula>IF(RIGHT(TEXT(AI479,"0.#"),1)=".",TRUE,FALSE)</formula>
    </cfRule>
  </conditionalFormatting>
  <conditionalFormatting sqref="AQ478">
    <cfRule type="expression" dxfId="2135" priority="1825">
      <formula>IF(RIGHT(TEXT(AQ478,"0.#"),1)=".",FALSE,TRUE)</formula>
    </cfRule>
    <cfRule type="expression" dxfId="2134" priority="1826">
      <formula>IF(RIGHT(TEXT(AQ478,"0.#"),1)=".",TRUE,FALSE)</formula>
    </cfRule>
  </conditionalFormatting>
  <conditionalFormatting sqref="AQ479">
    <cfRule type="expression" dxfId="2133" priority="1829">
      <formula>IF(RIGHT(TEXT(AQ479,"0.#"),1)=".",FALSE,TRUE)</formula>
    </cfRule>
    <cfRule type="expression" dxfId="2132" priority="1830">
      <formula>IF(RIGHT(TEXT(AQ479,"0.#"),1)=".",TRUE,FALSE)</formula>
    </cfRule>
  </conditionalFormatting>
  <conditionalFormatting sqref="AQ480">
    <cfRule type="expression" dxfId="2131" priority="1827">
      <formula>IF(RIGHT(TEXT(AQ480,"0.#"),1)=".",FALSE,TRUE)</formula>
    </cfRule>
    <cfRule type="expression" dxfId="2130" priority="1828">
      <formula>IF(RIGHT(TEXT(AQ480,"0.#"),1)=".",TRUE,FALSE)</formula>
    </cfRule>
  </conditionalFormatting>
  <conditionalFormatting sqref="AM47">
    <cfRule type="expression" dxfId="2129" priority="2119">
      <formula>IF(RIGHT(TEXT(AM47,"0.#"),1)=".",FALSE,TRUE)</formula>
    </cfRule>
    <cfRule type="expression" dxfId="2128" priority="2120">
      <formula>IF(RIGHT(TEXT(AM47,"0.#"),1)=".",TRUE,FALSE)</formula>
    </cfRule>
  </conditionalFormatting>
  <conditionalFormatting sqref="AI46">
    <cfRule type="expression" dxfId="2127" priority="2123">
      <formula>IF(RIGHT(TEXT(AI46,"0.#"),1)=".",FALSE,TRUE)</formula>
    </cfRule>
    <cfRule type="expression" dxfId="2126" priority="2124">
      <formula>IF(RIGHT(TEXT(AI46,"0.#"),1)=".",TRUE,FALSE)</formula>
    </cfRule>
  </conditionalFormatting>
  <conditionalFormatting sqref="AM46">
    <cfRule type="expression" dxfId="2125" priority="2121">
      <formula>IF(RIGHT(TEXT(AM46,"0.#"),1)=".",FALSE,TRUE)</formula>
    </cfRule>
    <cfRule type="expression" dxfId="2124" priority="2122">
      <formula>IF(RIGHT(TEXT(AM46,"0.#"),1)=".",TRUE,FALSE)</formula>
    </cfRule>
  </conditionalFormatting>
  <conditionalFormatting sqref="AU46:AU48">
    <cfRule type="expression" dxfId="2123" priority="2113">
      <formula>IF(RIGHT(TEXT(AU46,"0.#"),1)=".",FALSE,TRUE)</formula>
    </cfRule>
    <cfRule type="expression" dxfId="2122" priority="2114">
      <formula>IF(RIGHT(TEXT(AU46,"0.#"),1)=".",TRUE,FALSE)</formula>
    </cfRule>
  </conditionalFormatting>
  <conditionalFormatting sqref="AM48">
    <cfRule type="expression" dxfId="2121" priority="2117">
      <formula>IF(RIGHT(TEXT(AM48,"0.#"),1)=".",FALSE,TRUE)</formula>
    </cfRule>
    <cfRule type="expression" dxfId="2120" priority="2118">
      <formula>IF(RIGHT(TEXT(AM48,"0.#"),1)=".",TRUE,FALSE)</formula>
    </cfRule>
  </conditionalFormatting>
  <conditionalFormatting sqref="AQ46:AQ48">
    <cfRule type="expression" dxfId="2119" priority="2115">
      <formula>IF(RIGHT(TEXT(AQ46,"0.#"),1)=".",FALSE,TRUE)</formula>
    </cfRule>
    <cfRule type="expression" dxfId="2118" priority="2116">
      <formula>IF(RIGHT(TEXT(AQ46,"0.#"),1)=".",TRUE,FALSE)</formula>
    </cfRule>
  </conditionalFormatting>
  <conditionalFormatting sqref="AE146:AE147 AI146:AI147 AM146:AM147 AQ146:AQ147 AU146:AU147">
    <cfRule type="expression" dxfId="2117" priority="2107">
      <formula>IF(RIGHT(TEXT(AE146,"0.#"),1)=".",FALSE,TRUE)</formula>
    </cfRule>
    <cfRule type="expression" dxfId="2116" priority="2108">
      <formula>IF(RIGHT(TEXT(AE146,"0.#"),1)=".",TRUE,FALSE)</formula>
    </cfRule>
  </conditionalFormatting>
  <conditionalFormatting sqref="AE138:AE139 AI138:AI139 AM138:AM139 AQ138:AQ139 AU138:AU139">
    <cfRule type="expression" dxfId="2115" priority="2111">
      <formula>IF(RIGHT(TEXT(AE138,"0.#"),1)=".",FALSE,TRUE)</formula>
    </cfRule>
    <cfRule type="expression" dxfId="2114" priority="2112">
      <formula>IF(RIGHT(TEXT(AE138,"0.#"),1)=".",TRUE,FALSE)</formula>
    </cfRule>
  </conditionalFormatting>
  <conditionalFormatting sqref="AE142:AE143 AI142:AI143 AM142:AM143 AQ142:AQ143 AU142:AU143">
    <cfRule type="expression" dxfId="2113" priority="2109">
      <formula>IF(RIGHT(TEXT(AE142,"0.#"),1)=".",FALSE,TRUE)</formula>
    </cfRule>
    <cfRule type="expression" dxfId="2112" priority="2110">
      <formula>IF(RIGHT(TEXT(AE142,"0.#"),1)=".",TRUE,FALSE)</formula>
    </cfRule>
  </conditionalFormatting>
  <conditionalFormatting sqref="AE198:AE199 AI198:AI199 AM198:AM199 AQ198:AQ199 AU198:AU199">
    <cfRule type="expression" dxfId="2111" priority="2101">
      <formula>IF(RIGHT(TEXT(AE198,"0.#"),1)=".",FALSE,TRUE)</formula>
    </cfRule>
    <cfRule type="expression" dxfId="2110" priority="2102">
      <formula>IF(RIGHT(TEXT(AE198,"0.#"),1)=".",TRUE,FALSE)</formula>
    </cfRule>
  </conditionalFormatting>
  <conditionalFormatting sqref="AE150:AE151 AI150:AI151 AM150:AM151 AQ150:AQ151 AU150:AU151">
    <cfRule type="expression" dxfId="2109" priority="2105">
      <formula>IF(RIGHT(TEXT(AE150,"0.#"),1)=".",FALSE,TRUE)</formula>
    </cfRule>
    <cfRule type="expression" dxfId="2108" priority="2106">
      <formula>IF(RIGHT(TEXT(AE150,"0.#"),1)=".",TRUE,FALSE)</formula>
    </cfRule>
  </conditionalFormatting>
  <conditionalFormatting sqref="AE194:AE195 AI194:AI195 AM194:AM195 AQ194:AQ195 AU194:AU195">
    <cfRule type="expression" dxfId="2107" priority="2103">
      <formula>IF(RIGHT(TEXT(AE194,"0.#"),1)=".",FALSE,TRUE)</formula>
    </cfRule>
    <cfRule type="expression" dxfId="2106" priority="2104">
      <formula>IF(RIGHT(TEXT(AE194,"0.#"),1)=".",TRUE,FALSE)</formula>
    </cfRule>
  </conditionalFormatting>
  <conditionalFormatting sqref="AE210:AE211 AI210:AI211 AM210:AM211 AQ210:AQ211 AU210:AU211">
    <cfRule type="expression" dxfId="2105" priority="2095">
      <formula>IF(RIGHT(TEXT(AE210,"0.#"),1)=".",FALSE,TRUE)</formula>
    </cfRule>
    <cfRule type="expression" dxfId="2104" priority="2096">
      <formula>IF(RIGHT(TEXT(AE210,"0.#"),1)=".",TRUE,FALSE)</formula>
    </cfRule>
  </conditionalFormatting>
  <conditionalFormatting sqref="AE202:AE203 AI202:AI203 AM202:AM203 AQ202:AQ203 AU202:AU203">
    <cfRule type="expression" dxfId="2103" priority="2099">
      <formula>IF(RIGHT(TEXT(AE202,"0.#"),1)=".",FALSE,TRUE)</formula>
    </cfRule>
    <cfRule type="expression" dxfId="2102" priority="2100">
      <formula>IF(RIGHT(TEXT(AE202,"0.#"),1)=".",TRUE,FALSE)</formula>
    </cfRule>
  </conditionalFormatting>
  <conditionalFormatting sqref="AE206:AE207 AI206:AI207 AM206:AM207 AQ206:AQ207 AU206:AU207">
    <cfRule type="expression" dxfId="2101" priority="2097">
      <formula>IF(RIGHT(TEXT(AE206,"0.#"),1)=".",FALSE,TRUE)</formula>
    </cfRule>
    <cfRule type="expression" dxfId="2100" priority="2098">
      <formula>IF(RIGHT(TEXT(AE206,"0.#"),1)=".",TRUE,FALSE)</formula>
    </cfRule>
  </conditionalFormatting>
  <conditionalFormatting sqref="AE262:AE263 AI262:AI263 AM262:AM263 AQ262:AQ263 AU262:AU263">
    <cfRule type="expression" dxfId="2099" priority="2089">
      <formula>IF(RIGHT(TEXT(AE262,"0.#"),1)=".",FALSE,TRUE)</formula>
    </cfRule>
    <cfRule type="expression" dxfId="2098" priority="2090">
      <formula>IF(RIGHT(TEXT(AE262,"0.#"),1)=".",TRUE,FALSE)</formula>
    </cfRule>
  </conditionalFormatting>
  <conditionalFormatting sqref="AE254:AE255 AI254:AI255 AM254:AM255 AQ254:AQ255 AU254:AU255">
    <cfRule type="expression" dxfId="2097" priority="2093">
      <formula>IF(RIGHT(TEXT(AE254,"0.#"),1)=".",FALSE,TRUE)</formula>
    </cfRule>
    <cfRule type="expression" dxfId="2096" priority="2094">
      <formula>IF(RIGHT(TEXT(AE254,"0.#"),1)=".",TRUE,FALSE)</formula>
    </cfRule>
  </conditionalFormatting>
  <conditionalFormatting sqref="AE258:AE259 AI258:AI259 AM258:AM259 AQ258:AQ259 AU258:AU259">
    <cfRule type="expression" dxfId="2095" priority="2091">
      <formula>IF(RIGHT(TEXT(AE258,"0.#"),1)=".",FALSE,TRUE)</formula>
    </cfRule>
    <cfRule type="expression" dxfId="2094" priority="2092">
      <formula>IF(RIGHT(TEXT(AE258,"0.#"),1)=".",TRUE,FALSE)</formula>
    </cfRule>
  </conditionalFormatting>
  <conditionalFormatting sqref="AE314:AE315 AI314:AI315 AM314:AM315 AQ314:AQ315 AU314:AU315">
    <cfRule type="expression" dxfId="2093" priority="2083">
      <formula>IF(RIGHT(TEXT(AE314,"0.#"),1)=".",FALSE,TRUE)</formula>
    </cfRule>
    <cfRule type="expression" dxfId="2092" priority="2084">
      <formula>IF(RIGHT(TEXT(AE314,"0.#"),1)=".",TRUE,FALSE)</formula>
    </cfRule>
  </conditionalFormatting>
  <conditionalFormatting sqref="AE266:AE267 AI266:AI267 AM266:AM267 AQ266:AQ267 AU266:AU267">
    <cfRule type="expression" dxfId="2091" priority="2087">
      <formula>IF(RIGHT(TEXT(AE266,"0.#"),1)=".",FALSE,TRUE)</formula>
    </cfRule>
    <cfRule type="expression" dxfId="2090" priority="2088">
      <formula>IF(RIGHT(TEXT(AE266,"0.#"),1)=".",TRUE,FALSE)</formula>
    </cfRule>
  </conditionalFormatting>
  <conditionalFormatting sqref="AE270:AE271 AI270:AI271 AM270:AM271 AQ270:AQ271 AU270:AU271">
    <cfRule type="expression" dxfId="2089" priority="2085">
      <formula>IF(RIGHT(TEXT(AE270,"0.#"),1)=".",FALSE,TRUE)</formula>
    </cfRule>
    <cfRule type="expression" dxfId="2088" priority="2086">
      <formula>IF(RIGHT(TEXT(AE270,"0.#"),1)=".",TRUE,FALSE)</formula>
    </cfRule>
  </conditionalFormatting>
  <conditionalFormatting sqref="AE326:AE327 AI326:AI327 AM326:AM327 AQ326:AQ327 AU326:AU327">
    <cfRule type="expression" dxfId="2087" priority="2077">
      <formula>IF(RIGHT(TEXT(AE326,"0.#"),1)=".",FALSE,TRUE)</formula>
    </cfRule>
    <cfRule type="expression" dxfId="2086" priority="2078">
      <formula>IF(RIGHT(TEXT(AE326,"0.#"),1)=".",TRUE,FALSE)</formula>
    </cfRule>
  </conditionalFormatting>
  <conditionalFormatting sqref="AE318:AE319 AI318:AI319 AM318:AM319 AQ318:AQ319 AU318:AU319">
    <cfRule type="expression" dxfId="2085" priority="2081">
      <formula>IF(RIGHT(TEXT(AE318,"0.#"),1)=".",FALSE,TRUE)</formula>
    </cfRule>
    <cfRule type="expression" dxfId="2084" priority="2082">
      <formula>IF(RIGHT(TEXT(AE318,"0.#"),1)=".",TRUE,FALSE)</formula>
    </cfRule>
  </conditionalFormatting>
  <conditionalFormatting sqref="AE322:AE323 AI322:AI323 AM322:AM323 AQ322:AQ323 AU322:AU323">
    <cfRule type="expression" dxfId="2083" priority="2079">
      <formula>IF(RIGHT(TEXT(AE322,"0.#"),1)=".",FALSE,TRUE)</formula>
    </cfRule>
    <cfRule type="expression" dxfId="2082" priority="2080">
      <formula>IF(RIGHT(TEXT(AE322,"0.#"),1)=".",TRUE,FALSE)</formula>
    </cfRule>
  </conditionalFormatting>
  <conditionalFormatting sqref="AE378:AE379 AI378:AI379 AM378:AM379 AQ378:AQ379 AU378:AU379">
    <cfRule type="expression" dxfId="2081" priority="2071">
      <formula>IF(RIGHT(TEXT(AE378,"0.#"),1)=".",FALSE,TRUE)</formula>
    </cfRule>
    <cfRule type="expression" dxfId="2080" priority="2072">
      <formula>IF(RIGHT(TEXT(AE378,"0.#"),1)=".",TRUE,FALSE)</formula>
    </cfRule>
  </conditionalFormatting>
  <conditionalFormatting sqref="AE330:AE331 AI330:AI331 AM330:AM331 AQ330:AQ331 AU330:AU331">
    <cfRule type="expression" dxfId="2079" priority="2075">
      <formula>IF(RIGHT(TEXT(AE330,"0.#"),1)=".",FALSE,TRUE)</formula>
    </cfRule>
    <cfRule type="expression" dxfId="2078" priority="2076">
      <formula>IF(RIGHT(TEXT(AE330,"0.#"),1)=".",TRUE,FALSE)</formula>
    </cfRule>
  </conditionalFormatting>
  <conditionalFormatting sqref="AE374:AE375 AI374:AI375 AM374:AM375 AQ374:AQ375 AU374:AU375">
    <cfRule type="expression" dxfId="2077" priority="2073">
      <formula>IF(RIGHT(TEXT(AE374,"0.#"),1)=".",FALSE,TRUE)</formula>
    </cfRule>
    <cfRule type="expression" dxfId="2076" priority="2074">
      <formula>IF(RIGHT(TEXT(AE374,"0.#"),1)=".",TRUE,FALSE)</formula>
    </cfRule>
  </conditionalFormatting>
  <conditionalFormatting sqref="AE390:AE391 AI390:AI391 AM390:AM391 AQ390:AQ391 AU390:AU391">
    <cfRule type="expression" dxfId="2075" priority="2065">
      <formula>IF(RIGHT(TEXT(AE390,"0.#"),1)=".",FALSE,TRUE)</formula>
    </cfRule>
    <cfRule type="expression" dxfId="2074" priority="2066">
      <formula>IF(RIGHT(TEXT(AE390,"0.#"),1)=".",TRUE,FALSE)</formula>
    </cfRule>
  </conditionalFormatting>
  <conditionalFormatting sqref="AE382:AE383 AI382:AI383 AM382:AM383 AQ382:AQ383 AU382:AU383">
    <cfRule type="expression" dxfId="2073" priority="2069">
      <formula>IF(RIGHT(TEXT(AE382,"0.#"),1)=".",FALSE,TRUE)</formula>
    </cfRule>
    <cfRule type="expression" dxfId="2072" priority="2070">
      <formula>IF(RIGHT(TEXT(AE382,"0.#"),1)=".",TRUE,FALSE)</formula>
    </cfRule>
  </conditionalFormatting>
  <conditionalFormatting sqref="AE386:AE387 AI386:AI387 AM386:AM387 AQ386:AQ387 AU386:AU387">
    <cfRule type="expression" dxfId="2071" priority="2067">
      <formula>IF(RIGHT(TEXT(AE386,"0.#"),1)=".",FALSE,TRUE)</formula>
    </cfRule>
    <cfRule type="expression" dxfId="2070" priority="2068">
      <formula>IF(RIGHT(TEXT(AE386,"0.#"),1)=".",TRUE,FALSE)</formula>
    </cfRule>
  </conditionalFormatting>
  <conditionalFormatting sqref="AE440">
    <cfRule type="expression" dxfId="2069" priority="2059">
      <formula>IF(RIGHT(TEXT(AE440,"0.#"),1)=".",FALSE,TRUE)</formula>
    </cfRule>
    <cfRule type="expression" dxfId="2068" priority="2060">
      <formula>IF(RIGHT(TEXT(AE440,"0.#"),1)=".",TRUE,FALSE)</formula>
    </cfRule>
  </conditionalFormatting>
  <conditionalFormatting sqref="AE438">
    <cfRule type="expression" dxfId="2067" priority="2063">
      <formula>IF(RIGHT(TEXT(AE438,"0.#"),1)=".",FALSE,TRUE)</formula>
    </cfRule>
    <cfRule type="expression" dxfId="2066" priority="2064">
      <formula>IF(RIGHT(TEXT(AE438,"0.#"),1)=".",TRUE,FALSE)</formula>
    </cfRule>
  </conditionalFormatting>
  <conditionalFormatting sqref="AE439">
    <cfRule type="expression" dxfId="2065" priority="2061">
      <formula>IF(RIGHT(TEXT(AE439,"0.#"),1)=".",FALSE,TRUE)</formula>
    </cfRule>
    <cfRule type="expression" dxfId="2064" priority="2062">
      <formula>IF(RIGHT(TEXT(AE439,"0.#"),1)=".",TRUE,FALSE)</formula>
    </cfRule>
  </conditionalFormatting>
  <conditionalFormatting sqref="AM440">
    <cfRule type="expression" dxfId="2063" priority="2053">
      <formula>IF(RIGHT(TEXT(AM440,"0.#"),1)=".",FALSE,TRUE)</formula>
    </cfRule>
    <cfRule type="expression" dxfId="2062" priority="2054">
      <formula>IF(RIGHT(TEXT(AM440,"0.#"),1)=".",TRUE,FALSE)</formula>
    </cfRule>
  </conditionalFormatting>
  <conditionalFormatting sqref="AM438">
    <cfRule type="expression" dxfId="2061" priority="2057">
      <formula>IF(RIGHT(TEXT(AM438,"0.#"),1)=".",FALSE,TRUE)</formula>
    </cfRule>
    <cfRule type="expression" dxfId="2060" priority="2058">
      <formula>IF(RIGHT(TEXT(AM438,"0.#"),1)=".",TRUE,FALSE)</formula>
    </cfRule>
  </conditionalFormatting>
  <conditionalFormatting sqref="AM439">
    <cfRule type="expression" dxfId="2059" priority="2055">
      <formula>IF(RIGHT(TEXT(AM439,"0.#"),1)=".",FALSE,TRUE)</formula>
    </cfRule>
    <cfRule type="expression" dxfId="2058" priority="2056">
      <formula>IF(RIGHT(TEXT(AM439,"0.#"),1)=".",TRUE,FALSE)</formula>
    </cfRule>
  </conditionalFormatting>
  <conditionalFormatting sqref="AU440">
    <cfRule type="expression" dxfId="2057" priority="2047">
      <formula>IF(RIGHT(TEXT(AU440,"0.#"),1)=".",FALSE,TRUE)</formula>
    </cfRule>
    <cfRule type="expression" dxfId="2056" priority="2048">
      <formula>IF(RIGHT(TEXT(AU440,"0.#"),1)=".",TRUE,FALSE)</formula>
    </cfRule>
  </conditionalFormatting>
  <conditionalFormatting sqref="AU438">
    <cfRule type="expression" dxfId="2055" priority="2051">
      <formula>IF(RIGHT(TEXT(AU438,"0.#"),1)=".",FALSE,TRUE)</formula>
    </cfRule>
    <cfRule type="expression" dxfId="2054" priority="2052">
      <formula>IF(RIGHT(TEXT(AU438,"0.#"),1)=".",TRUE,FALSE)</formula>
    </cfRule>
  </conditionalFormatting>
  <conditionalFormatting sqref="AU439">
    <cfRule type="expression" dxfId="2053" priority="2049">
      <formula>IF(RIGHT(TEXT(AU439,"0.#"),1)=".",FALSE,TRUE)</formula>
    </cfRule>
    <cfRule type="expression" dxfId="2052" priority="2050">
      <formula>IF(RIGHT(TEXT(AU439,"0.#"),1)=".",TRUE,FALSE)</formula>
    </cfRule>
  </conditionalFormatting>
  <conditionalFormatting sqref="AI440">
    <cfRule type="expression" dxfId="2051" priority="2041">
      <formula>IF(RIGHT(TEXT(AI440,"0.#"),1)=".",FALSE,TRUE)</formula>
    </cfRule>
    <cfRule type="expression" dxfId="2050" priority="2042">
      <formula>IF(RIGHT(TEXT(AI440,"0.#"),1)=".",TRUE,FALSE)</formula>
    </cfRule>
  </conditionalFormatting>
  <conditionalFormatting sqref="AI438">
    <cfRule type="expression" dxfId="2049" priority="2045">
      <formula>IF(RIGHT(TEXT(AI438,"0.#"),1)=".",FALSE,TRUE)</formula>
    </cfRule>
    <cfRule type="expression" dxfId="2048" priority="2046">
      <formula>IF(RIGHT(TEXT(AI438,"0.#"),1)=".",TRUE,FALSE)</formula>
    </cfRule>
  </conditionalFormatting>
  <conditionalFormatting sqref="AI439">
    <cfRule type="expression" dxfId="2047" priority="2043">
      <formula>IF(RIGHT(TEXT(AI439,"0.#"),1)=".",FALSE,TRUE)</formula>
    </cfRule>
    <cfRule type="expression" dxfId="2046" priority="2044">
      <formula>IF(RIGHT(TEXT(AI439,"0.#"),1)=".",TRUE,FALSE)</formula>
    </cfRule>
  </conditionalFormatting>
  <conditionalFormatting sqref="AQ438">
    <cfRule type="expression" dxfId="2045" priority="2035">
      <formula>IF(RIGHT(TEXT(AQ438,"0.#"),1)=".",FALSE,TRUE)</formula>
    </cfRule>
    <cfRule type="expression" dxfId="2044" priority="2036">
      <formula>IF(RIGHT(TEXT(AQ438,"0.#"),1)=".",TRUE,FALSE)</formula>
    </cfRule>
  </conditionalFormatting>
  <conditionalFormatting sqref="AQ439">
    <cfRule type="expression" dxfId="2043" priority="2039">
      <formula>IF(RIGHT(TEXT(AQ439,"0.#"),1)=".",FALSE,TRUE)</formula>
    </cfRule>
    <cfRule type="expression" dxfId="2042" priority="2040">
      <formula>IF(RIGHT(TEXT(AQ439,"0.#"),1)=".",TRUE,FALSE)</formula>
    </cfRule>
  </conditionalFormatting>
  <conditionalFormatting sqref="AQ440">
    <cfRule type="expression" dxfId="2041" priority="2037">
      <formula>IF(RIGHT(TEXT(AQ440,"0.#"),1)=".",FALSE,TRUE)</formula>
    </cfRule>
    <cfRule type="expression" dxfId="2040" priority="2038">
      <formula>IF(RIGHT(TEXT(AQ440,"0.#"),1)=".",TRUE,FALSE)</formula>
    </cfRule>
  </conditionalFormatting>
  <conditionalFormatting sqref="AE445">
    <cfRule type="expression" dxfId="2039" priority="2029">
      <formula>IF(RIGHT(TEXT(AE445,"0.#"),1)=".",FALSE,TRUE)</formula>
    </cfRule>
    <cfRule type="expression" dxfId="2038" priority="2030">
      <formula>IF(RIGHT(TEXT(AE445,"0.#"),1)=".",TRUE,FALSE)</formula>
    </cfRule>
  </conditionalFormatting>
  <conditionalFormatting sqref="AE443">
    <cfRule type="expression" dxfId="2037" priority="2033">
      <formula>IF(RIGHT(TEXT(AE443,"0.#"),1)=".",FALSE,TRUE)</formula>
    </cfRule>
    <cfRule type="expression" dxfId="2036" priority="2034">
      <formula>IF(RIGHT(TEXT(AE443,"0.#"),1)=".",TRUE,FALSE)</formula>
    </cfRule>
  </conditionalFormatting>
  <conditionalFormatting sqref="AE444">
    <cfRule type="expression" dxfId="2035" priority="2031">
      <formula>IF(RIGHT(TEXT(AE444,"0.#"),1)=".",FALSE,TRUE)</formula>
    </cfRule>
    <cfRule type="expression" dxfId="2034" priority="2032">
      <formula>IF(RIGHT(TEXT(AE444,"0.#"),1)=".",TRUE,FALSE)</formula>
    </cfRule>
  </conditionalFormatting>
  <conditionalFormatting sqref="AM445">
    <cfRule type="expression" dxfId="2033" priority="2023">
      <formula>IF(RIGHT(TEXT(AM445,"0.#"),1)=".",FALSE,TRUE)</formula>
    </cfRule>
    <cfRule type="expression" dxfId="2032" priority="2024">
      <formula>IF(RIGHT(TEXT(AM445,"0.#"),1)=".",TRUE,FALSE)</formula>
    </cfRule>
  </conditionalFormatting>
  <conditionalFormatting sqref="AM443">
    <cfRule type="expression" dxfId="2031" priority="2027">
      <formula>IF(RIGHT(TEXT(AM443,"0.#"),1)=".",FALSE,TRUE)</formula>
    </cfRule>
    <cfRule type="expression" dxfId="2030" priority="2028">
      <formula>IF(RIGHT(TEXT(AM443,"0.#"),1)=".",TRUE,FALSE)</formula>
    </cfRule>
  </conditionalFormatting>
  <conditionalFormatting sqref="AM444">
    <cfRule type="expression" dxfId="2029" priority="2025">
      <formula>IF(RIGHT(TEXT(AM444,"0.#"),1)=".",FALSE,TRUE)</formula>
    </cfRule>
    <cfRule type="expression" dxfId="2028" priority="2026">
      <formula>IF(RIGHT(TEXT(AM444,"0.#"),1)=".",TRUE,FALSE)</formula>
    </cfRule>
  </conditionalFormatting>
  <conditionalFormatting sqref="AU445">
    <cfRule type="expression" dxfId="2027" priority="2017">
      <formula>IF(RIGHT(TEXT(AU445,"0.#"),1)=".",FALSE,TRUE)</formula>
    </cfRule>
    <cfRule type="expression" dxfId="2026" priority="2018">
      <formula>IF(RIGHT(TEXT(AU445,"0.#"),1)=".",TRUE,FALSE)</formula>
    </cfRule>
  </conditionalFormatting>
  <conditionalFormatting sqref="AU443">
    <cfRule type="expression" dxfId="2025" priority="2021">
      <formula>IF(RIGHT(TEXT(AU443,"0.#"),1)=".",FALSE,TRUE)</formula>
    </cfRule>
    <cfRule type="expression" dxfId="2024" priority="2022">
      <formula>IF(RIGHT(TEXT(AU443,"0.#"),1)=".",TRUE,FALSE)</formula>
    </cfRule>
  </conditionalFormatting>
  <conditionalFormatting sqref="AU444">
    <cfRule type="expression" dxfId="2023" priority="2019">
      <formula>IF(RIGHT(TEXT(AU444,"0.#"),1)=".",FALSE,TRUE)</formula>
    </cfRule>
    <cfRule type="expression" dxfId="2022" priority="2020">
      <formula>IF(RIGHT(TEXT(AU444,"0.#"),1)=".",TRUE,FALSE)</formula>
    </cfRule>
  </conditionalFormatting>
  <conditionalFormatting sqref="AI445">
    <cfRule type="expression" dxfId="2021" priority="2011">
      <formula>IF(RIGHT(TEXT(AI445,"0.#"),1)=".",FALSE,TRUE)</formula>
    </cfRule>
    <cfRule type="expression" dxfId="2020" priority="2012">
      <formula>IF(RIGHT(TEXT(AI445,"0.#"),1)=".",TRUE,FALSE)</formula>
    </cfRule>
  </conditionalFormatting>
  <conditionalFormatting sqref="AI443">
    <cfRule type="expression" dxfId="2019" priority="2015">
      <formula>IF(RIGHT(TEXT(AI443,"0.#"),1)=".",FALSE,TRUE)</formula>
    </cfRule>
    <cfRule type="expression" dxfId="2018" priority="2016">
      <formula>IF(RIGHT(TEXT(AI443,"0.#"),1)=".",TRUE,FALSE)</formula>
    </cfRule>
  </conditionalFormatting>
  <conditionalFormatting sqref="AI444">
    <cfRule type="expression" dxfId="2017" priority="2013">
      <formula>IF(RIGHT(TEXT(AI444,"0.#"),1)=".",FALSE,TRUE)</formula>
    </cfRule>
    <cfRule type="expression" dxfId="2016" priority="2014">
      <formula>IF(RIGHT(TEXT(AI444,"0.#"),1)=".",TRUE,FALSE)</formula>
    </cfRule>
  </conditionalFormatting>
  <conditionalFormatting sqref="AQ443">
    <cfRule type="expression" dxfId="2015" priority="2005">
      <formula>IF(RIGHT(TEXT(AQ443,"0.#"),1)=".",FALSE,TRUE)</formula>
    </cfRule>
    <cfRule type="expression" dxfId="2014" priority="2006">
      <formula>IF(RIGHT(TEXT(AQ443,"0.#"),1)=".",TRUE,FALSE)</formula>
    </cfRule>
  </conditionalFormatting>
  <conditionalFormatting sqref="AQ444">
    <cfRule type="expression" dxfId="2013" priority="2009">
      <formula>IF(RIGHT(TEXT(AQ444,"0.#"),1)=".",FALSE,TRUE)</formula>
    </cfRule>
    <cfRule type="expression" dxfId="2012" priority="2010">
      <formula>IF(RIGHT(TEXT(AQ444,"0.#"),1)=".",TRUE,FALSE)</formula>
    </cfRule>
  </conditionalFormatting>
  <conditionalFormatting sqref="AQ445">
    <cfRule type="expression" dxfId="2011" priority="2007">
      <formula>IF(RIGHT(TEXT(AQ445,"0.#"),1)=".",FALSE,TRUE)</formula>
    </cfRule>
    <cfRule type="expression" dxfId="2010" priority="2008">
      <formula>IF(RIGHT(TEXT(AQ445,"0.#"),1)=".",TRUE,FALSE)</formula>
    </cfRule>
  </conditionalFormatting>
  <conditionalFormatting sqref="Y873:Y900">
    <cfRule type="expression" dxfId="2009" priority="2235">
      <formula>IF(RIGHT(TEXT(Y873,"0.#"),1)=".",FALSE,TRUE)</formula>
    </cfRule>
    <cfRule type="expression" dxfId="2008" priority="2236">
      <formula>IF(RIGHT(TEXT(Y873,"0.#"),1)=".",TRUE,FALSE)</formula>
    </cfRule>
  </conditionalFormatting>
  <conditionalFormatting sqref="Y871:Y872">
    <cfRule type="expression" dxfId="2007" priority="2229">
      <formula>IF(RIGHT(TEXT(Y871,"0.#"),1)=".",FALSE,TRUE)</formula>
    </cfRule>
    <cfRule type="expression" dxfId="2006" priority="2230">
      <formula>IF(RIGHT(TEXT(Y871,"0.#"),1)=".",TRUE,FALSE)</formula>
    </cfRule>
  </conditionalFormatting>
  <conditionalFormatting sqref="Y906:Y933">
    <cfRule type="expression" dxfId="2005" priority="2223">
      <formula>IF(RIGHT(TEXT(Y906,"0.#"),1)=".",FALSE,TRUE)</formula>
    </cfRule>
    <cfRule type="expression" dxfId="2004" priority="2224">
      <formula>IF(RIGHT(TEXT(Y906,"0.#"),1)=".",TRUE,FALSE)</formula>
    </cfRule>
  </conditionalFormatting>
  <conditionalFormatting sqref="Y904:Y905">
    <cfRule type="expression" dxfId="2003" priority="2217">
      <formula>IF(RIGHT(TEXT(Y904,"0.#"),1)=".",FALSE,TRUE)</formula>
    </cfRule>
    <cfRule type="expression" dxfId="2002" priority="2218">
      <formula>IF(RIGHT(TEXT(Y904,"0.#"),1)=".",TRUE,FALSE)</formula>
    </cfRule>
  </conditionalFormatting>
  <conditionalFormatting sqref="Y939:Y966">
    <cfRule type="expression" dxfId="2001" priority="2211">
      <formula>IF(RIGHT(TEXT(Y939,"0.#"),1)=".",FALSE,TRUE)</formula>
    </cfRule>
    <cfRule type="expression" dxfId="2000" priority="2212">
      <formula>IF(RIGHT(TEXT(Y939,"0.#"),1)=".",TRUE,FALSE)</formula>
    </cfRule>
  </conditionalFormatting>
  <conditionalFormatting sqref="Y937:Y938">
    <cfRule type="expression" dxfId="1999" priority="2205">
      <formula>IF(RIGHT(TEXT(Y937,"0.#"),1)=".",FALSE,TRUE)</formula>
    </cfRule>
    <cfRule type="expression" dxfId="1998" priority="2206">
      <formula>IF(RIGHT(TEXT(Y937,"0.#"),1)=".",TRUE,FALSE)</formula>
    </cfRule>
  </conditionalFormatting>
  <conditionalFormatting sqref="Y972:Y999">
    <cfRule type="expression" dxfId="1997" priority="2199">
      <formula>IF(RIGHT(TEXT(Y972,"0.#"),1)=".",FALSE,TRUE)</formula>
    </cfRule>
    <cfRule type="expression" dxfId="1996" priority="2200">
      <formula>IF(RIGHT(TEXT(Y972,"0.#"),1)=".",TRUE,FALSE)</formula>
    </cfRule>
  </conditionalFormatting>
  <conditionalFormatting sqref="Y970:Y971">
    <cfRule type="expression" dxfId="1995" priority="2193">
      <formula>IF(RIGHT(TEXT(Y970,"0.#"),1)=".",FALSE,TRUE)</formula>
    </cfRule>
    <cfRule type="expression" dxfId="1994" priority="2194">
      <formula>IF(RIGHT(TEXT(Y970,"0.#"),1)=".",TRUE,FALSE)</formula>
    </cfRule>
  </conditionalFormatting>
  <conditionalFormatting sqref="Y1005:Y1032">
    <cfRule type="expression" dxfId="1993" priority="2187">
      <formula>IF(RIGHT(TEXT(Y1005,"0.#"),1)=".",FALSE,TRUE)</formula>
    </cfRule>
    <cfRule type="expression" dxfId="1992" priority="2188">
      <formula>IF(RIGHT(TEXT(Y1005,"0.#"),1)=".",TRUE,FALSE)</formula>
    </cfRule>
  </conditionalFormatting>
  <conditionalFormatting sqref="W23">
    <cfRule type="expression" dxfId="1991" priority="2471">
      <formula>IF(RIGHT(TEXT(W23,"0.#"),1)=".",FALSE,TRUE)</formula>
    </cfRule>
    <cfRule type="expression" dxfId="1990" priority="2472">
      <formula>IF(RIGHT(TEXT(W23,"0.#"),1)=".",TRUE,FALSE)</formula>
    </cfRule>
  </conditionalFormatting>
  <conditionalFormatting sqref="W24:W27">
    <cfRule type="expression" dxfId="1989" priority="2469">
      <formula>IF(RIGHT(TEXT(W24,"0.#"),1)=".",FALSE,TRUE)</formula>
    </cfRule>
    <cfRule type="expression" dxfId="1988" priority="2470">
      <formula>IF(RIGHT(TEXT(W24,"0.#"),1)=".",TRUE,FALSE)</formula>
    </cfRule>
  </conditionalFormatting>
  <conditionalFormatting sqref="W28">
    <cfRule type="expression" dxfId="1987" priority="2461">
      <formula>IF(RIGHT(TEXT(W28,"0.#"),1)=".",FALSE,TRUE)</formula>
    </cfRule>
    <cfRule type="expression" dxfId="1986" priority="2462">
      <formula>IF(RIGHT(TEXT(W28,"0.#"),1)=".",TRUE,FALSE)</formula>
    </cfRule>
  </conditionalFormatting>
  <conditionalFormatting sqref="P23">
    <cfRule type="expression" dxfId="1985" priority="2459">
      <formula>IF(RIGHT(TEXT(P23,"0.#"),1)=".",FALSE,TRUE)</formula>
    </cfRule>
    <cfRule type="expression" dxfId="1984" priority="2460">
      <formula>IF(RIGHT(TEXT(P23,"0.#"),1)=".",TRUE,FALSE)</formula>
    </cfRule>
  </conditionalFormatting>
  <conditionalFormatting sqref="P24:P25 P27">
    <cfRule type="expression" dxfId="1983" priority="2457">
      <formula>IF(RIGHT(TEXT(P24,"0.#"),1)=".",FALSE,TRUE)</formula>
    </cfRule>
    <cfRule type="expression" dxfId="1982" priority="2458">
      <formula>IF(RIGHT(TEXT(P24,"0.#"),1)=".",TRUE,FALSE)</formula>
    </cfRule>
  </conditionalFormatting>
  <conditionalFormatting sqref="P28">
    <cfRule type="expression" dxfId="1981" priority="2455">
      <formula>IF(RIGHT(TEXT(P28,"0.#"),1)=".",FALSE,TRUE)</formula>
    </cfRule>
    <cfRule type="expression" dxfId="1980" priority="2456">
      <formula>IF(RIGHT(TEXT(P28,"0.#"),1)=".",TRUE,FALSE)</formula>
    </cfRule>
  </conditionalFormatting>
  <conditionalFormatting sqref="AQ114">
    <cfRule type="expression" dxfId="1979" priority="2439">
      <formula>IF(RIGHT(TEXT(AQ114,"0.#"),1)=".",FALSE,TRUE)</formula>
    </cfRule>
    <cfRule type="expression" dxfId="1978" priority="2440">
      <formula>IF(RIGHT(TEXT(AQ114,"0.#"),1)=".",TRUE,FALSE)</formula>
    </cfRule>
  </conditionalFormatting>
  <conditionalFormatting sqref="AQ104">
    <cfRule type="expression" dxfId="1977" priority="2453">
      <formula>IF(RIGHT(TEXT(AQ104,"0.#"),1)=".",FALSE,TRUE)</formula>
    </cfRule>
    <cfRule type="expression" dxfId="1976" priority="2454">
      <formula>IF(RIGHT(TEXT(AQ104,"0.#"),1)=".",TRUE,FALSE)</formula>
    </cfRule>
  </conditionalFormatting>
  <conditionalFormatting sqref="AQ105">
    <cfRule type="expression" dxfId="1975" priority="2451">
      <formula>IF(RIGHT(TEXT(AQ105,"0.#"),1)=".",FALSE,TRUE)</formula>
    </cfRule>
    <cfRule type="expression" dxfId="1974" priority="2452">
      <formula>IF(RIGHT(TEXT(AQ105,"0.#"),1)=".",TRUE,FALSE)</formula>
    </cfRule>
  </conditionalFormatting>
  <conditionalFormatting sqref="AQ107">
    <cfRule type="expression" dxfId="1973" priority="2449">
      <formula>IF(RIGHT(TEXT(AQ107,"0.#"),1)=".",FALSE,TRUE)</formula>
    </cfRule>
    <cfRule type="expression" dxfId="1972" priority="2450">
      <formula>IF(RIGHT(TEXT(AQ107,"0.#"),1)=".",TRUE,FALSE)</formula>
    </cfRule>
  </conditionalFormatting>
  <conditionalFormatting sqref="AQ108">
    <cfRule type="expression" dxfId="1971" priority="2447">
      <formula>IF(RIGHT(TEXT(AQ108,"0.#"),1)=".",FALSE,TRUE)</formula>
    </cfRule>
    <cfRule type="expression" dxfId="1970" priority="2448">
      <formula>IF(RIGHT(TEXT(AQ108,"0.#"),1)=".",TRUE,FALSE)</formula>
    </cfRule>
  </conditionalFormatting>
  <conditionalFormatting sqref="AQ110">
    <cfRule type="expression" dxfId="1969" priority="2445">
      <formula>IF(RIGHT(TEXT(AQ110,"0.#"),1)=".",FALSE,TRUE)</formula>
    </cfRule>
    <cfRule type="expression" dxfId="1968" priority="2446">
      <formula>IF(RIGHT(TEXT(AQ110,"0.#"),1)=".",TRUE,FALSE)</formula>
    </cfRule>
  </conditionalFormatting>
  <conditionalFormatting sqref="AQ111">
    <cfRule type="expression" dxfId="1967" priority="2443">
      <formula>IF(RIGHT(TEXT(AQ111,"0.#"),1)=".",FALSE,TRUE)</formula>
    </cfRule>
    <cfRule type="expression" dxfId="1966" priority="2444">
      <formula>IF(RIGHT(TEXT(AQ111,"0.#"),1)=".",TRUE,FALSE)</formula>
    </cfRule>
  </conditionalFormatting>
  <conditionalFormatting sqref="AQ113">
    <cfRule type="expression" dxfId="1965" priority="2441">
      <formula>IF(RIGHT(TEXT(AQ113,"0.#"),1)=".",FALSE,TRUE)</formula>
    </cfRule>
    <cfRule type="expression" dxfId="1964" priority="2442">
      <formula>IF(RIGHT(TEXT(AQ113,"0.#"),1)=".",TRUE,FALSE)</formula>
    </cfRule>
  </conditionalFormatting>
  <conditionalFormatting sqref="AE67">
    <cfRule type="expression" dxfId="1963" priority="2371">
      <formula>IF(RIGHT(TEXT(AE67,"0.#"),1)=".",FALSE,TRUE)</formula>
    </cfRule>
    <cfRule type="expression" dxfId="1962" priority="2372">
      <formula>IF(RIGHT(TEXT(AE67,"0.#"),1)=".",TRUE,FALSE)</formula>
    </cfRule>
  </conditionalFormatting>
  <conditionalFormatting sqref="AE68">
    <cfRule type="expression" dxfId="1961" priority="2369">
      <formula>IF(RIGHT(TEXT(AE68,"0.#"),1)=".",FALSE,TRUE)</formula>
    </cfRule>
    <cfRule type="expression" dxfId="1960" priority="2370">
      <formula>IF(RIGHT(TEXT(AE68,"0.#"),1)=".",TRUE,FALSE)</formula>
    </cfRule>
  </conditionalFormatting>
  <conditionalFormatting sqref="AE69">
    <cfRule type="expression" dxfId="1959" priority="2367">
      <formula>IF(RIGHT(TEXT(AE69,"0.#"),1)=".",FALSE,TRUE)</formula>
    </cfRule>
    <cfRule type="expression" dxfId="1958" priority="2368">
      <formula>IF(RIGHT(TEXT(AE69,"0.#"),1)=".",TRUE,FALSE)</formula>
    </cfRule>
  </conditionalFormatting>
  <conditionalFormatting sqref="AI69">
    <cfRule type="expression" dxfId="1957" priority="2365">
      <formula>IF(RIGHT(TEXT(AI69,"0.#"),1)=".",FALSE,TRUE)</formula>
    </cfRule>
    <cfRule type="expression" dxfId="1956" priority="2366">
      <formula>IF(RIGHT(TEXT(AI69,"0.#"),1)=".",TRUE,FALSE)</formula>
    </cfRule>
  </conditionalFormatting>
  <conditionalFormatting sqref="AI68">
    <cfRule type="expression" dxfId="1955" priority="2363">
      <formula>IF(RIGHT(TEXT(AI68,"0.#"),1)=".",FALSE,TRUE)</formula>
    </cfRule>
    <cfRule type="expression" dxfId="1954" priority="2364">
      <formula>IF(RIGHT(TEXT(AI68,"0.#"),1)=".",TRUE,FALSE)</formula>
    </cfRule>
  </conditionalFormatting>
  <conditionalFormatting sqref="AI67">
    <cfRule type="expression" dxfId="1953" priority="2361">
      <formula>IF(RIGHT(TEXT(AI67,"0.#"),1)=".",FALSE,TRUE)</formula>
    </cfRule>
    <cfRule type="expression" dxfId="1952" priority="2362">
      <formula>IF(RIGHT(TEXT(AI67,"0.#"),1)=".",TRUE,FALSE)</formula>
    </cfRule>
  </conditionalFormatting>
  <conditionalFormatting sqref="AM67">
    <cfRule type="expression" dxfId="1951" priority="2359">
      <formula>IF(RIGHT(TEXT(AM67,"0.#"),1)=".",FALSE,TRUE)</formula>
    </cfRule>
    <cfRule type="expression" dxfId="1950" priority="2360">
      <formula>IF(RIGHT(TEXT(AM67,"0.#"),1)=".",TRUE,FALSE)</formula>
    </cfRule>
  </conditionalFormatting>
  <conditionalFormatting sqref="AM68">
    <cfRule type="expression" dxfId="1949" priority="2357">
      <formula>IF(RIGHT(TEXT(AM68,"0.#"),1)=".",FALSE,TRUE)</formula>
    </cfRule>
    <cfRule type="expression" dxfId="1948" priority="2358">
      <formula>IF(RIGHT(TEXT(AM68,"0.#"),1)=".",TRUE,FALSE)</formula>
    </cfRule>
  </conditionalFormatting>
  <conditionalFormatting sqref="AM69">
    <cfRule type="expression" dxfId="1947" priority="2355">
      <formula>IF(RIGHT(TEXT(AM69,"0.#"),1)=".",FALSE,TRUE)</formula>
    </cfRule>
    <cfRule type="expression" dxfId="1946" priority="2356">
      <formula>IF(RIGHT(TEXT(AM69,"0.#"),1)=".",TRUE,FALSE)</formula>
    </cfRule>
  </conditionalFormatting>
  <conditionalFormatting sqref="AQ67:AQ69">
    <cfRule type="expression" dxfId="1945" priority="2353">
      <formula>IF(RIGHT(TEXT(AQ67,"0.#"),1)=".",FALSE,TRUE)</formula>
    </cfRule>
    <cfRule type="expression" dxfId="1944" priority="2354">
      <formula>IF(RIGHT(TEXT(AQ67,"0.#"),1)=".",TRUE,FALSE)</formula>
    </cfRule>
  </conditionalFormatting>
  <conditionalFormatting sqref="AU67:AU69">
    <cfRule type="expression" dxfId="1943" priority="2351">
      <formula>IF(RIGHT(TEXT(AU67,"0.#"),1)=".",FALSE,TRUE)</formula>
    </cfRule>
    <cfRule type="expression" dxfId="1942" priority="2352">
      <formula>IF(RIGHT(TEXT(AU67,"0.#"),1)=".",TRUE,FALSE)</formula>
    </cfRule>
  </conditionalFormatting>
  <conditionalFormatting sqref="AE70">
    <cfRule type="expression" dxfId="1941" priority="2349">
      <formula>IF(RIGHT(TEXT(AE70,"0.#"),1)=".",FALSE,TRUE)</formula>
    </cfRule>
    <cfRule type="expression" dxfId="1940" priority="2350">
      <formula>IF(RIGHT(TEXT(AE70,"0.#"),1)=".",TRUE,FALSE)</formula>
    </cfRule>
  </conditionalFormatting>
  <conditionalFormatting sqref="AE71">
    <cfRule type="expression" dxfId="1939" priority="2347">
      <formula>IF(RIGHT(TEXT(AE71,"0.#"),1)=".",FALSE,TRUE)</formula>
    </cfRule>
    <cfRule type="expression" dxfId="1938" priority="2348">
      <formula>IF(RIGHT(TEXT(AE71,"0.#"),1)=".",TRUE,FALSE)</formula>
    </cfRule>
  </conditionalFormatting>
  <conditionalFormatting sqref="AE72">
    <cfRule type="expression" dxfId="1937" priority="2345">
      <formula>IF(RIGHT(TEXT(AE72,"0.#"),1)=".",FALSE,TRUE)</formula>
    </cfRule>
    <cfRule type="expression" dxfId="1936" priority="2346">
      <formula>IF(RIGHT(TEXT(AE72,"0.#"),1)=".",TRUE,FALSE)</formula>
    </cfRule>
  </conditionalFormatting>
  <conditionalFormatting sqref="AI72">
    <cfRule type="expression" dxfId="1935" priority="2343">
      <formula>IF(RIGHT(TEXT(AI72,"0.#"),1)=".",FALSE,TRUE)</formula>
    </cfRule>
    <cfRule type="expression" dxfId="1934" priority="2344">
      <formula>IF(RIGHT(TEXT(AI72,"0.#"),1)=".",TRUE,FALSE)</formula>
    </cfRule>
  </conditionalFormatting>
  <conditionalFormatting sqref="AI71">
    <cfRule type="expression" dxfId="1933" priority="2341">
      <formula>IF(RIGHT(TEXT(AI71,"0.#"),1)=".",FALSE,TRUE)</formula>
    </cfRule>
    <cfRule type="expression" dxfId="1932" priority="2342">
      <formula>IF(RIGHT(TEXT(AI71,"0.#"),1)=".",TRUE,FALSE)</formula>
    </cfRule>
  </conditionalFormatting>
  <conditionalFormatting sqref="AI70">
    <cfRule type="expression" dxfId="1931" priority="2339">
      <formula>IF(RIGHT(TEXT(AI70,"0.#"),1)=".",FALSE,TRUE)</formula>
    </cfRule>
    <cfRule type="expression" dxfId="1930" priority="2340">
      <formula>IF(RIGHT(TEXT(AI70,"0.#"),1)=".",TRUE,FALSE)</formula>
    </cfRule>
  </conditionalFormatting>
  <conditionalFormatting sqref="AM70">
    <cfRule type="expression" dxfId="1929" priority="2337">
      <formula>IF(RIGHT(TEXT(AM70,"0.#"),1)=".",FALSE,TRUE)</formula>
    </cfRule>
    <cfRule type="expression" dxfId="1928" priority="2338">
      <formula>IF(RIGHT(TEXT(AM70,"0.#"),1)=".",TRUE,FALSE)</formula>
    </cfRule>
  </conditionalFormatting>
  <conditionalFormatting sqref="AM71">
    <cfRule type="expression" dxfId="1927" priority="2335">
      <formula>IF(RIGHT(TEXT(AM71,"0.#"),1)=".",FALSE,TRUE)</formula>
    </cfRule>
    <cfRule type="expression" dxfId="1926" priority="2336">
      <formula>IF(RIGHT(TEXT(AM71,"0.#"),1)=".",TRUE,FALSE)</formula>
    </cfRule>
  </conditionalFormatting>
  <conditionalFormatting sqref="AM72">
    <cfRule type="expression" dxfId="1925" priority="2333">
      <formula>IF(RIGHT(TEXT(AM72,"0.#"),1)=".",FALSE,TRUE)</formula>
    </cfRule>
    <cfRule type="expression" dxfId="1924" priority="2334">
      <formula>IF(RIGHT(TEXT(AM72,"0.#"),1)=".",TRUE,FALSE)</formula>
    </cfRule>
  </conditionalFormatting>
  <conditionalFormatting sqref="AQ70:AQ72">
    <cfRule type="expression" dxfId="1923" priority="2331">
      <formula>IF(RIGHT(TEXT(AQ70,"0.#"),1)=".",FALSE,TRUE)</formula>
    </cfRule>
    <cfRule type="expression" dxfId="1922" priority="2332">
      <formula>IF(RIGHT(TEXT(AQ70,"0.#"),1)=".",TRUE,FALSE)</formula>
    </cfRule>
  </conditionalFormatting>
  <conditionalFormatting sqref="AU70:AU72">
    <cfRule type="expression" dxfId="1921" priority="2329">
      <formula>IF(RIGHT(TEXT(AU70,"0.#"),1)=".",FALSE,TRUE)</formula>
    </cfRule>
    <cfRule type="expression" dxfId="1920" priority="2330">
      <formula>IF(RIGHT(TEXT(AU70,"0.#"),1)=".",TRUE,FALSE)</formula>
    </cfRule>
  </conditionalFormatting>
  <conditionalFormatting sqref="AU656">
    <cfRule type="expression" dxfId="1919" priority="847">
      <formula>IF(RIGHT(TEXT(AU656,"0.#"),1)=".",FALSE,TRUE)</formula>
    </cfRule>
    <cfRule type="expression" dxfId="1918" priority="848">
      <formula>IF(RIGHT(TEXT(AU656,"0.#"),1)=".",TRUE,FALSE)</formula>
    </cfRule>
  </conditionalFormatting>
  <conditionalFormatting sqref="AQ655">
    <cfRule type="expression" dxfId="1917" priority="839">
      <formula>IF(RIGHT(TEXT(AQ655,"0.#"),1)=".",FALSE,TRUE)</formula>
    </cfRule>
    <cfRule type="expression" dxfId="1916" priority="840">
      <formula>IF(RIGHT(TEXT(AQ655,"0.#"),1)=".",TRUE,FALSE)</formula>
    </cfRule>
  </conditionalFormatting>
  <conditionalFormatting sqref="AI696">
    <cfRule type="expression" dxfId="1915" priority="631">
      <formula>IF(RIGHT(TEXT(AI696,"0.#"),1)=".",FALSE,TRUE)</formula>
    </cfRule>
    <cfRule type="expression" dxfId="1914" priority="632">
      <formula>IF(RIGHT(TEXT(AI696,"0.#"),1)=".",TRUE,FALSE)</formula>
    </cfRule>
  </conditionalFormatting>
  <conditionalFormatting sqref="AQ694">
    <cfRule type="expression" dxfId="1913" priority="625">
      <formula>IF(RIGHT(TEXT(AQ694,"0.#"),1)=".",FALSE,TRUE)</formula>
    </cfRule>
    <cfRule type="expression" dxfId="1912" priority="626">
      <formula>IF(RIGHT(TEXT(AQ694,"0.#"),1)=".",TRUE,FALSE)</formula>
    </cfRule>
  </conditionalFormatting>
  <conditionalFormatting sqref="AL873:AO900">
    <cfRule type="expression" dxfId="1911" priority="2237">
      <formula>IF(AND(AL873&gt;=0, RIGHT(TEXT(AL873,"0.#"),1)&lt;&gt;"."),TRUE,FALSE)</formula>
    </cfRule>
    <cfRule type="expression" dxfId="1910" priority="2238">
      <formula>IF(AND(AL873&gt;=0, RIGHT(TEXT(AL873,"0.#"),1)="."),TRUE,FALSE)</formula>
    </cfRule>
    <cfRule type="expression" dxfId="1909" priority="2239">
      <formula>IF(AND(AL873&lt;0, RIGHT(TEXT(AL873,"0.#"),1)&lt;&gt;"."),TRUE,FALSE)</formula>
    </cfRule>
    <cfRule type="expression" dxfId="1908" priority="2240">
      <formula>IF(AND(AL873&lt;0, RIGHT(TEXT(AL873,"0.#"),1)="."),TRUE,FALSE)</formula>
    </cfRule>
  </conditionalFormatting>
  <conditionalFormatting sqref="AL871:AO872">
    <cfRule type="expression" dxfId="1907" priority="2231">
      <formula>IF(AND(AL871&gt;=0, RIGHT(TEXT(AL871,"0.#"),1)&lt;&gt;"."),TRUE,FALSE)</formula>
    </cfRule>
    <cfRule type="expression" dxfId="1906" priority="2232">
      <formula>IF(AND(AL871&gt;=0, RIGHT(TEXT(AL871,"0.#"),1)="."),TRUE,FALSE)</formula>
    </cfRule>
    <cfRule type="expression" dxfId="1905" priority="2233">
      <formula>IF(AND(AL871&lt;0, RIGHT(TEXT(AL871,"0.#"),1)&lt;&gt;"."),TRUE,FALSE)</formula>
    </cfRule>
    <cfRule type="expression" dxfId="1904" priority="2234">
      <formula>IF(AND(AL871&lt;0, RIGHT(TEXT(AL871,"0.#"),1)="."),TRUE,FALSE)</formula>
    </cfRule>
  </conditionalFormatting>
  <conditionalFormatting sqref="AL906:AO933">
    <cfRule type="expression" dxfId="1903" priority="2225">
      <formula>IF(AND(AL906&gt;=0, RIGHT(TEXT(AL906,"0.#"),1)&lt;&gt;"."),TRUE,FALSE)</formula>
    </cfRule>
    <cfRule type="expression" dxfId="1902" priority="2226">
      <formula>IF(AND(AL906&gt;=0, RIGHT(TEXT(AL906,"0.#"),1)="."),TRUE,FALSE)</formula>
    </cfRule>
    <cfRule type="expression" dxfId="1901" priority="2227">
      <formula>IF(AND(AL906&lt;0, RIGHT(TEXT(AL906,"0.#"),1)&lt;&gt;"."),TRUE,FALSE)</formula>
    </cfRule>
    <cfRule type="expression" dxfId="1900" priority="2228">
      <formula>IF(AND(AL906&lt;0, RIGHT(TEXT(AL906,"0.#"),1)="."),TRUE,FALSE)</formula>
    </cfRule>
  </conditionalFormatting>
  <conditionalFormatting sqref="AL904:AO905">
    <cfRule type="expression" dxfId="1899" priority="2219">
      <formula>IF(AND(AL904&gt;=0, RIGHT(TEXT(AL904,"0.#"),1)&lt;&gt;"."),TRUE,FALSE)</formula>
    </cfRule>
    <cfRule type="expression" dxfId="1898" priority="2220">
      <formula>IF(AND(AL904&gt;=0, RIGHT(TEXT(AL904,"0.#"),1)="."),TRUE,FALSE)</formula>
    </cfRule>
    <cfRule type="expression" dxfId="1897" priority="2221">
      <formula>IF(AND(AL904&lt;0, RIGHT(TEXT(AL904,"0.#"),1)&lt;&gt;"."),TRUE,FALSE)</formula>
    </cfRule>
    <cfRule type="expression" dxfId="1896" priority="2222">
      <formula>IF(AND(AL904&lt;0, RIGHT(TEXT(AL904,"0.#"),1)="."),TRUE,FALSE)</formula>
    </cfRule>
  </conditionalFormatting>
  <conditionalFormatting sqref="AL939:AO966">
    <cfRule type="expression" dxfId="1895" priority="2213">
      <formula>IF(AND(AL939&gt;=0, RIGHT(TEXT(AL939,"0.#"),1)&lt;&gt;"."),TRUE,FALSE)</formula>
    </cfRule>
    <cfRule type="expression" dxfId="1894" priority="2214">
      <formula>IF(AND(AL939&gt;=0, RIGHT(TEXT(AL939,"0.#"),1)="."),TRUE,FALSE)</formula>
    </cfRule>
    <cfRule type="expression" dxfId="1893" priority="2215">
      <formula>IF(AND(AL939&lt;0, RIGHT(TEXT(AL939,"0.#"),1)&lt;&gt;"."),TRUE,FALSE)</formula>
    </cfRule>
    <cfRule type="expression" dxfId="1892" priority="2216">
      <formula>IF(AND(AL939&lt;0, RIGHT(TEXT(AL939,"0.#"),1)="."),TRUE,FALSE)</formula>
    </cfRule>
  </conditionalFormatting>
  <conditionalFormatting sqref="AL937:AO938">
    <cfRule type="expression" dxfId="1891" priority="2207">
      <formula>IF(AND(AL937&gt;=0, RIGHT(TEXT(AL937,"0.#"),1)&lt;&gt;"."),TRUE,FALSE)</formula>
    </cfRule>
    <cfRule type="expression" dxfId="1890" priority="2208">
      <formula>IF(AND(AL937&gt;=0, RIGHT(TEXT(AL937,"0.#"),1)="."),TRUE,FALSE)</formula>
    </cfRule>
    <cfRule type="expression" dxfId="1889" priority="2209">
      <formula>IF(AND(AL937&lt;0, RIGHT(TEXT(AL937,"0.#"),1)&lt;&gt;"."),TRUE,FALSE)</formula>
    </cfRule>
    <cfRule type="expression" dxfId="1888" priority="2210">
      <formula>IF(AND(AL937&lt;0, RIGHT(TEXT(AL937,"0.#"),1)="."),TRUE,FALSE)</formula>
    </cfRule>
  </conditionalFormatting>
  <conditionalFormatting sqref="AL972:AO999">
    <cfRule type="expression" dxfId="1887" priority="2201">
      <formula>IF(AND(AL972&gt;=0, RIGHT(TEXT(AL972,"0.#"),1)&lt;&gt;"."),TRUE,FALSE)</formula>
    </cfRule>
    <cfRule type="expression" dxfId="1886" priority="2202">
      <formula>IF(AND(AL972&gt;=0, RIGHT(TEXT(AL972,"0.#"),1)="."),TRUE,FALSE)</formula>
    </cfRule>
    <cfRule type="expression" dxfId="1885" priority="2203">
      <formula>IF(AND(AL972&lt;0, RIGHT(TEXT(AL972,"0.#"),1)&lt;&gt;"."),TRUE,FALSE)</formula>
    </cfRule>
    <cfRule type="expression" dxfId="1884" priority="2204">
      <formula>IF(AND(AL972&lt;0, RIGHT(TEXT(AL972,"0.#"),1)="."),TRUE,FALSE)</formula>
    </cfRule>
  </conditionalFormatting>
  <conditionalFormatting sqref="AL970:AO971">
    <cfRule type="expression" dxfId="1883" priority="2195">
      <formula>IF(AND(AL970&gt;=0, RIGHT(TEXT(AL970,"0.#"),1)&lt;&gt;"."),TRUE,FALSE)</formula>
    </cfRule>
    <cfRule type="expression" dxfId="1882" priority="2196">
      <formula>IF(AND(AL970&gt;=0, RIGHT(TEXT(AL970,"0.#"),1)="."),TRUE,FALSE)</formula>
    </cfRule>
    <cfRule type="expression" dxfId="1881" priority="2197">
      <formula>IF(AND(AL970&lt;0, RIGHT(TEXT(AL970,"0.#"),1)&lt;&gt;"."),TRUE,FALSE)</formula>
    </cfRule>
    <cfRule type="expression" dxfId="1880" priority="2198">
      <formula>IF(AND(AL970&lt;0, RIGHT(TEXT(AL970,"0.#"),1)="."),TRUE,FALSE)</formula>
    </cfRule>
  </conditionalFormatting>
  <conditionalFormatting sqref="AL1005:AO1032">
    <cfRule type="expression" dxfId="1879" priority="2189">
      <formula>IF(AND(AL1005&gt;=0, RIGHT(TEXT(AL1005,"0.#"),1)&lt;&gt;"."),TRUE,FALSE)</formula>
    </cfRule>
    <cfRule type="expression" dxfId="1878" priority="2190">
      <formula>IF(AND(AL1005&gt;=0, RIGHT(TEXT(AL1005,"0.#"),1)="."),TRUE,FALSE)</formula>
    </cfRule>
    <cfRule type="expression" dxfId="1877" priority="2191">
      <formula>IF(AND(AL1005&lt;0, RIGHT(TEXT(AL1005,"0.#"),1)&lt;&gt;"."),TRUE,FALSE)</formula>
    </cfRule>
    <cfRule type="expression" dxfId="1876" priority="2192">
      <formula>IF(AND(AL1005&lt;0, RIGHT(TEXT(AL1005,"0.#"),1)="."),TRUE,FALSE)</formula>
    </cfRule>
  </conditionalFormatting>
  <conditionalFormatting sqref="AL1004:AO1004">
    <cfRule type="expression" dxfId="1875" priority="2183">
      <formula>IF(AND(AL1004&gt;=0, RIGHT(TEXT(AL1004,"0.#"),1)&lt;&gt;"."),TRUE,FALSE)</formula>
    </cfRule>
    <cfRule type="expression" dxfId="1874" priority="2184">
      <formula>IF(AND(AL1004&gt;=0, RIGHT(TEXT(AL1004,"0.#"),1)="."),TRUE,FALSE)</formula>
    </cfRule>
    <cfRule type="expression" dxfId="1873" priority="2185">
      <formula>IF(AND(AL1004&lt;0, RIGHT(TEXT(AL1004,"0.#"),1)&lt;&gt;"."),TRUE,FALSE)</formula>
    </cfRule>
    <cfRule type="expression" dxfId="1872" priority="2186">
      <formula>IF(AND(AL1004&lt;0, RIGHT(TEXT(AL1004,"0.#"),1)="."),TRUE,FALSE)</formula>
    </cfRule>
  </conditionalFormatting>
  <conditionalFormatting sqref="Y1003:Y1004">
    <cfRule type="expression" dxfId="1871" priority="2181">
      <formula>IF(RIGHT(TEXT(Y1003,"0.#"),1)=".",FALSE,TRUE)</formula>
    </cfRule>
    <cfRule type="expression" dxfId="1870" priority="2182">
      <formula>IF(RIGHT(TEXT(Y1003,"0.#"),1)=".",TRUE,FALSE)</formula>
    </cfRule>
  </conditionalFormatting>
  <conditionalFormatting sqref="AL1038:AO1065">
    <cfRule type="expression" dxfId="1869" priority="2177">
      <formula>IF(AND(AL1038&gt;=0, RIGHT(TEXT(AL1038,"0.#"),1)&lt;&gt;"."),TRUE,FALSE)</formula>
    </cfRule>
    <cfRule type="expression" dxfId="1868" priority="2178">
      <formula>IF(AND(AL1038&gt;=0, RIGHT(TEXT(AL1038,"0.#"),1)="."),TRUE,FALSE)</formula>
    </cfRule>
    <cfRule type="expression" dxfId="1867" priority="2179">
      <formula>IF(AND(AL1038&lt;0, RIGHT(TEXT(AL1038,"0.#"),1)&lt;&gt;"."),TRUE,FALSE)</formula>
    </cfRule>
    <cfRule type="expression" dxfId="1866" priority="2180">
      <formula>IF(AND(AL1038&lt;0, RIGHT(TEXT(AL1038,"0.#"),1)="."),TRUE,FALSE)</formula>
    </cfRule>
  </conditionalFormatting>
  <conditionalFormatting sqref="Y1038:Y1065">
    <cfRule type="expression" dxfId="1865" priority="2175">
      <formula>IF(RIGHT(TEXT(Y1038,"0.#"),1)=".",FALSE,TRUE)</formula>
    </cfRule>
    <cfRule type="expression" dxfId="1864" priority="2176">
      <formula>IF(RIGHT(TEXT(Y1038,"0.#"),1)=".",TRUE,FALSE)</formula>
    </cfRule>
  </conditionalFormatting>
  <conditionalFormatting sqref="AL1036:AO1037">
    <cfRule type="expression" dxfId="1863" priority="2171">
      <formula>IF(AND(AL1036&gt;=0, RIGHT(TEXT(AL1036,"0.#"),1)&lt;&gt;"."),TRUE,FALSE)</formula>
    </cfRule>
    <cfRule type="expression" dxfId="1862" priority="2172">
      <formula>IF(AND(AL1036&gt;=0, RIGHT(TEXT(AL1036,"0.#"),1)="."),TRUE,FALSE)</formula>
    </cfRule>
    <cfRule type="expression" dxfId="1861" priority="2173">
      <formula>IF(AND(AL1036&lt;0, RIGHT(TEXT(AL1036,"0.#"),1)&lt;&gt;"."),TRUE,FALSE)</formula>
    </cfRule>
    <cfRule type="expression" dxfId="1860" priority="2174">
      <formula>IF(AND(AL1036&lt;0, RIGHT(TEXT(AL1036,"0.#"),1)="."),TRUE,FALSE)</formula>
    </cfRule>
  </conditionalFormatting>
  <conditionalFormatting sqref="Y1037">
    <cfRule type="expression" dxfId="1859" priority="2169">
      <formula>IF(RIGHT(TEXT(Y1037,"0.#"),1)=".",FALSE,TRUE)</formula>
    </cfRule>
    <cfRule type="expression" dxfId="1858" priority="2170">
      <formula>IF(RIGHT(TEXT(Y1037,"0.#"),1)=".",TRUE,FALSE)</formula>
    </cfRule>
  </conditionalFormatting>
  <conditionalFormatting sqref="AL1071:AO1098">
    <cfRule type="expression" dxfId="1857" priority="2165">
      <formula>IF(AND(AL1071&gt;=0, RIGHT(TEXT(AL1071,"0.#"),1)&lt;&gt;"."),TRUE,FALSE)</formula>
    </cfRule>
    <cfRule type="expression" dxfId="1856" priority="2166">
      <formula>IF(AND(AL1071&gt;=0, RIGHT(TEXT(AL1071,"0.#"),1)="."),TRUE,FALSE)</formula>
    </cfRule>
    <cfRule type="expression" dxfId="1855" priority="2167">
      <formula>IF(AND(AL1071&lt;0, RIGHT(TEXT(AL1071,"0.#"),1)&lt;&gt;"."),TRUE,FALSE)</formula>
    </cfRule>
    <cfRule type="expression" dxfId="1854" priority="2168">
      <formula>IF(AND(AL1071&lt;0, RIGHT(TEXT(AL1071,"0.#"),1)="."),TRUE,FALSE)</formula>
    </cfRule>
  </conditionalFormatting>
  <conditionalFormatting sqref="Y1071:Y1098">
    <cfRule type="expression" dxfId="1853" priority="2163">
      <formula>IF(RIGHT(TEXT(Y1071,"0.#"),1)=".",FALSE,TRUE)</formula>
    </cfRule>
    <cfRule type="expression" dxfId="1852" priority="2164">
      <formula>IF(RIGHT(TEXT(Y1071,"0.#"),1)=".",TRUE,FALSE)</formula>
    </cfRule>
  </conditionalFormatting>
  <conditionalFormatting sqref="AL1069:AO1070">
    <cfRule type="expression" dxfId="1851" priority="2159">
      <formula>IF(AND(AL1069&gt;=0, RIGHT(TEXT(AL1069,"0.#"),1)&lt;&gt;"."),TRUE,FALSE)</formula>
    </cfRule>
    <cfRule type="expression" dxfId="1850" priority="2160">
      <formula>IF(AND(AL1069&gt;=0, RIGHT(TEXT(AL1069,"0.#"),1)="."),TRUE,FALSE)</formula>
    </cfRule>
    <cfRule type="expression" dxfId="1849" priority="2161">
      <formula>IF(AND(AL1069&lt;0, RIGHT(TEXT(AL1069,"0.#"),1)&lt;&gt;"."),TRUE,FALSE)</formula>
    </cfRule>
    <cfRule type="expression" dxfId="1848" priority="2162">
      <formula>IF(AND(AL1069&lt;0, RIGHT(TEXT(AL1069,"0.#"),1)="."),TRUE,FALSE)</formula>
    </cfRule>
  </conditionalFormatting>
  <conditionalFormatting sqref="Y1069:Y1070">
    <cfRule type="expression" dxfId="1847" priority="2157">
      <formula>IF(RIGHT(TEXT(Y1069,"0.#"),1)=".",FALSE,TRUE)</formula>
    </cfRule>
    <cfRule type="expression" dxfId="1846" priority="2158">
      <formula>IF(RIGHT(TEXT(Y1069,"0.#"),1)=".",TRUE,FALSE)</formula>
    </cfRule>
  </conditionalFormatting>
  <conditionalFormatting sqref="AE39">
    <cfRule type="expression" dxfId="1845" priority="2155">
      <formula>IF(RIGHT(TEXT(AE39,"0.#"),1)=".",FALSE,TRUE)</formula>
    </cfRule>
    <cfRule type="expression" dxfId="1844" priority="2156">
      <formula>IF(RIGHT(TEXT(AE39,"0.#"),1)=".",TRUE,FALSE)</formula>
    </cfRule>
  </conditionalFormatting>
  <conditionalFormatting sqref="AM41">
    <cfRule type="expression" dxfId="1843" priority="2139">
      <formula>IF(RIGHT(TEXT(AM41,"0.#"),1)=".",FALSE,TRUE)</formula>
    </cfRule>
    <cfRule type="expression" dxfId="1842" priority="2140">
      <formula>IF(RIGHT(TEXT(AM41,"0.#"),1)=".",TRUE,FALSE)</formula>
    </cfRule>
  </conditionalFormatting>
  <conditionalFormatting sqref="AE40">
    <cfRule type="expression" dxfId="1841" priority="2153">
      <formula>IF(RIGHT(TEXT(AE40,"0.#"),1)=".",FALSE,TRUE)</formula>
    </cfRule>
    <cfRule type="expression" dxfId="1840" priority="2154">
      <formula>IF(RIGHT(TEXT(AE40,"0.#"),1)=".",TRUE,FALSE)</formula>
    </cfRule>
  </conditionalFormatting>
  <conditionalFormatting sqref="AE41">
    <cfRule type="expression" dxfId="1839" priority="2151">
      <formula>IF(RIGHT(TEXT(AE41,"0.#"),1)=".",FALSE,TRUE)</formula>
    </cfRule>
    <cfRule type="expression" dxfId="1838" priority="2152">
      <formula>IF(RIGHT(TEXT(AE41,"0.#"),1)=".",TRUE,FALSE)</formula>
    </cfRule>
  </conditionalFormatting>
  <conditionalFormatting sqref="AI41">
    <cfRule type="expression" dxfId="1837" priority="2149">
      <formula>IF(RIGHT(TEXT(AI41,"0.#"),1)=".",FALSE,TRUE)</formula>
    </cfRule>
    <cfRule type="expression" dxfId="1836" priority="2150">
      <formula>IF(RIGHT(TEXT(AI41,"0.#"),1)=".",TRUE,FALSE)</formula>
    </cfRule>
  </conditionalFormatting>
  <conditionalFormatting sqref="AI40">
    <cfRule type="expression" dxfId="1835" priority="2147">
      <formula>IF(RIGHT(TEXT(AI40,"0.#"),1)=".",FALSE,TRUE)</formula>
    </cfRule>
    <cfRule type="expression" dxfId="1834" priority="2148">
      <formula>IF(RIGHT(TEXT(AI40,"0.#"),1)=".",TRUE,FALSE)</formula>
    </cfRule>
  </conditionalFormatting>
  <conditionalFormatting sqref="AI39">
    <cfRule type="expression" dxfId="1833" priority="2145">
      <formula>IF(RIGHT(TEXT(AI39,"0.#"),1)=".",FALSE,TRUE)</formula>
    </cfRule>
    <cfRule type="expression" dxfId="1832" priority="2146">
      <formula>IF(RIGHT(TEXT(AI39,"0.#"),1)=".",TRUE,FALSE)</formula>
    </cfRule>
  </conditionalFormatting>
  <conditionalFormatting sqref="AM39">
    <cfRule type="expression" dxfId="1831" priority="2143">
      <formula>IF(RIGHT(TEXT(AM39,"0.#"),1)=".",FALSE,TRUE)</formula>
    </cfRule>
    <cfRule type="expression" dxfId="1830" priority="2144">
      <formula>IF(RIGHT(TEXT(AM39,"0.#"),1)=".",TRUE,FALSE)</formula>
    </cfRule>
  </conditionalFormatting>
  <conditionalFormatting sqref="AM40">
    <cfRule type="expression" dxfId="1829" priority="2141">
      <formula>IF(RIGHT(TEXT(AM40,"0.#"),1)=".",FALSE,TRUE)</formula>
    </cfRule>
    <cfRule type="expression" dxfId="1828" priority="2142">
      <formula>IF(RIGHT(TEXT(AM40,"0.#"),1)=".",TRUE,FALSE)</formula>
    </cfRule>
  </conditionalFormatting>
  <conditionalFormatting sqref="AQ39:AQ41">
    <cfRule type="expression" dxfId="1827" priority="2137">
      <formula>IF(RIGHT(TEXT(AQ39,"0.#"),1)=".",FALSE,TRUE)</formula>
    </cfRule>
    <cfRule type="expression" dxfId="1826" priority="2138">
      <formula>IF(RIGHT(TEXT(AQ39,"0.#"),1)=".",TRUE,FALSE)</formula>
    </cfRule>
  </conditionalFormatting>
  <conditionalFormatting sqref="AU39:AU41">
    <cfRule type="expression" dxfId="1825" priority="2135">
      <formula>IF(RIGHT(TEXT(AU39,"0.#"),1)=".",FALSE,TRUE)</formula>
    </cfRule>
    <cfRule type="expression" dxfId="1824" priority="2136">
      <formula>IF(RIGHT(TEXT(AU39,"0.#"),1)=".",TRUE,FALSE)</formula>
    </cfRule>
  </conditionalFormatting>
  <conditionalFormatting sqref="AE46">
    <cfRule type="expression" dxfId="1823" priority="2133">
      <formula>IF(RIGHT(TEXT(AE46,"0.#"),1)=".",FALSE,TRUE)</formula>
    </cfRule>
    <cfRule type="expression" dxfId="1822" priority="2134">
      <formula>IF(RIGHT(TEXT(AE46,"0.#"),1)=".",TRUE,FALSE)</formula>
    </cfRule>
  </conditionalFormatting>
  <conditionalFormatting sqref="AE47">
    <cfRule type="expression" dxfId="1821" priority="2131">
      <formula>IF(RIGHT(TEXT(AE47,"0.#"),1)=".",FALSE,TRUE)</formula>
    </cfRule>
    <cfRule type="expression" dxfId="1820" priority="2132">
      <formula>IF(RIGHT(TEXT(AE47,"0.#"),1)=".",TRUE,FALSE)</formula>
    </cfRule>
  </conditionalFormatting>
  <conditionalFormatting sqref="AE48">
    <cfRule type="expression" dxfId="1819" priority="2129">
      <formula>IF(RIGHT(TEXT(AE48,"0.#"),1)=".",FALSE,TRUE)</formula>
    </cfRule>
    <cfRule type="expression" dxfId="1818" priority="2130">
      <formula>IF(RIGHT(TEXT(AE48,"0.#"),1)=".",TRUE,FALSE)</formula>
    </cfRule>
  </conditionalFormatting>
  <conditionalFormatting sqref="AI48">
    <cfRule type="expression" dxfId="1817" priority="2127">
      <formula>IF(RIGHT(TEXT(AI48,"0.#"),1)=".",FALSE,TRUE)</formula>
    </cfRule>
    <cfRule type="expression" dxfId="1816" priority="2128">
      <formula>IF(RIGHT(TEXT(AI48,"0.#"),1)=".",TRUE,FALSE)</formula>
    </cfRule>
  </conditionalFormatting>
  <conditionalFormatting sqref="AI47">
    <cfRule type="expression" dxfId="1815" priority="2125">
      <formula>IF(RIGHT(TEXT(AI47,"0.#"),1)=".",FALSE,TRUE)</formula>
    </cfRule>
    <cfRule type="expression" dxfId="1814" priority="2126">
      <formula>IF(RIGHT(TEXT(AI47,"0.#"),1)=".",TRUE,FALSE)</formula>
    </cfRule>
  </conditionalFormatting>
  <conditionalFormatting sqref="AE448">
    <cfRule type="expression" dxfId="1813" priority="2003">
      <formula>IF(RIGHT(TEXT(AE448,"0.#"),1)=".",FALSE,TRUE)</formula>
    </cfRule>
    <cfRule type="expression" dxfId="1812" priority="2004">
      <formula>IF(RIGHT(TEXT(AE448,"0.#"),1)=".",TRUE,FALSE)</formula>
    </cfRule>
  </conditionalFormatting>
  <conditionalFormatting sqref="AM450">
    <cfRule type="expression" dxfId="1811" priority="1993">
      <formula>IF(RIGHT(TEXT(AM450,"0.#"),1)=".",FALSE,TRUE)</formula>
    </cfRule>
    <cfRule type="expression" dxfId="1810" priority="1994">
      <formula>IF(RIGHT(TEXT(AM450,"0.#"),1)=".",TRUE,FALSE)</formula>
    </cfRule>
  </conditionalFormatting>
  <conditionalFormatting sqref="AE449">
    <cfRule type="expression" dxfId="1809" priority="2001">
      <formula>IF(RIGHT(TEXT(AE449,"0.#"),1)=".",FALSE,TRUE)</formula>
    </cfRule>
    <cfRule type="expression" dxfId="1808" priority="2002">
      <formula>IF(RIGHT(TEXT(AE449,"0.#"),1)=".",TRUE,FALSE)</formula>
    </cfRule>
  </conditionalFormatting>
  <conditionalFormatting sqref="AE450">
    <cfRule type="expression" dxfId="1807" priority="1999">
      <formula>IF(RIGHT(TEXT(AE450,"0.#"),1)=".",FALSE,TRUE)</formula>
    </cfRule>
    <cfRule type="expression" dxfId="1806" priority="2000">
      <formula>IF(RIGHT(TEXT(AE450,"0.#"),1)=".",TRUE,FALSE)</formula>
    </cfRule>
  </conditionalFormatting>
  <conditionalFormatting sqref="AM448">
    <cfRule type="expression" dxfId="1805" priority="1997">
      <formula>IF(RIGHT(TEXT(AM448,"0.#"),1)=".",FALSE,TRUE)</formula>
    </cfRule>
    <cfRule type="expression" dxfId="1804" priority="1998">
      <formula>IF(RIGHT(TEXT(AM448,"0.#"),1)=".",TRUE,FALSE)</formula>
    </cfRule>
  </conditionalFormatting>
  <conditionalFormatting sqref="AM449">
    <cfRule type="expression" dxfId="1803" priority="1995">
      <formula>IF(RIGHT(TEXT(AM449,"0.#"),1)=".",FALSE,TRUE)</formula>
    </cfRule>
    <cfRule type="expression" dxfId="1802" priority="1996">
      <formula>IF(RIGHT(TEXT(AM449,"0.#"),1)=".",TRUE,FALSE)</formula>
    </cfRule>
  </conditionalFormatting>
  <conditionalFormatting sqref="AU448">
    <cfRule type="expression" dxfId="1801" priority="1991">
      <formula>IF(RIGHT(TEXT(AU448,"0.#"),1)=".",FALSE,TRUE)</formula>
    </cfRule>
    <cfRule type="expression" dxfId="1800" priority="1992">
      <formula>IF(RIGHT(TEXT(AU448,"0.#"),1)=".",TRUE,FALSE)</formula>
    </cfRule>
  </conditionalFormatting>
  <conditionalFormatting sqref="AU449">
    <cfRule type="expression" dxfId="1799" priority="1989">
      <formula>IF(RIGHT(TEXT(AU449,"0.#"),1)=".",FALSE,TRUE)</formula>
    </cfRule>
    <cfRule type="expression" dxfId="1798" priority="1990">
      <formula>IF(RIGHT(TEXT(AU449,"0.#"),1)=".",TRUE,FALSE)</formula>
    </cfRule>
  </conditionalFormatting>
  <conditionalFormatting sqref="AU450">
    <cfRule type="expression" dxfId="1797" priority="1987">
      <formula>IF(RIGHT(TEXT(AU450,"0.#"),1)=".",FALSE,TRUE)</formula>
    </cfRule>
    <cfRule type="expression" dxfId="1796" priority="1988">
      <formula>IF(RIGHT(TEXT(AU450,"0.#"),1)=".",TRUE,FALSE)</formula>
    </cfRule>
  </conditionalFormatting>
  <conditionalFormatting sqref="AI450">
    <cfRule type="expression" dxfId="1795" priority="1981">
      <formula>IF(RIGHT(TEXT(AI450,"0.#"),1)=".",FALSE,TRUE)</formula>
    </cfRule>
    <cfRule type="expression" dxfId="1794" priority="1982">
      <formula>IF(RIGHT(TEXT(AI450,"0.#"),1)=".",TRUE,FALSE)</formula>
    </cfRule>
  </conditionalFormatting>
  <conditionalFormatting sqref="AI448">
    <cfRule type="expression" dxfId="1793" priority="1985">
      <formula>IF(RIGHT(TEXT(AI448,"0.#"),1)=".",FALSE,TRUE)</formula>
    </cfRule>
    <cfRule type="expression" dxfId="1792" priority="1986">
      <formula>IF(RIGHT(TEXT(AI448,"0.#"),1)=".",TRUE,FALSE)</formula>
    </cfRule>
  </conditionalFormatting>
  <conditionalFormatting sqref="AI449">
    <cfRule type="expression" dxfId="1791" priority="1983">
      <formula>IF(RIGHT(TEXT(AI449,"0.#"),1)=".",FALSE,TRUE)</formula>
    </cfRule>
    <cfRule type="expression" dxfId="1790" priority="1984">
      <formula>IF(RIGHT(TEXT(AI449,"0.#"),1)=".",TRUE,FALSE)</formula>
    </cfRule>
  </conditionalFormatting>
  <conditionalFormatting sqref="AQ449">
    <cfRule type="expression" dxfId="1789" priority="1979">
      <formula>IF(RIGHT(TEXT(AQ449,"0.#"),1)=".",FALSE,TRUE)</formula>
    </cfRule>
    <cfRule type="expression" dxfId="1788" priority="1980">
      <formula>IF(RIGHT(TEXT(AQ449,"0.#"),1)=".",TRUE,FALSE)</formula>
    </cfRule>
  </conditionalFormatting>
  <conditionalFormatting sqref="AQ450">
    <cfRule type="expression" dxfId="1787" priority="1977">
      <formula>IF(RIGHT(TEXT(AQ450,"0.#"),1)=".",FALSE,TRUE)</formula>
    </cfRule>
    <cfRule type="expression" dxfId="1786" priority="1978">
      <formula>IF(RIGHT(TEXT(AQ450,"0.#"),1)=".",TRUE,FALSE)</formula>
    </cfRule>
  </conditionalFormatting>
  <conditionalFormatting sqref="AQ448">
    <cfRule type="expression" dxfId="1785" priority="1975">
      <formula>IF(RIGHT(TEXT(AQ448,"0.#"),1)=".",FALSE,TRUE)</formula>
    </cfRule>
    <cfRule type="expression" dxfId="1784" priority="1976">
      <formula>IF(RIGHT(TEXT(AQ448,"0.#"),1)=".",TRUE,FALSE)</formula>
    </cfRule>
  </conditionalFormatting>
  <conditionalFormatting sqref="AE453">
    <cfRule type="expression" dxfId="1783" priority="1973">
      <formula>IF(RIGHT(TEXT(AE453,"0.#"),1)=".",FALSE,TRUE)</formula>
    </cfRule>
    <cfRule type="expression" dxfId="1782" priority="1974">
      <formula>IF(RIGHT(TEXT(AE453,"0.#"),1)=".",TRUE,FALSE)</formula>
    </cfRule>
  </conditionalFormatting>
  <conditionalFormatting sqref="AM455">
    <cfRule type="expression" dxfId="1781" priority="1963">
      <formula>IF(RIGHT(TEXT(AM455,"0.#"),1)=".",FALSE,TRUE)</formula>
    </cfRule>
    <cfRule type="expression" dxfId="1780" priority="1964">
      <formula>IF(RIGHT(TEXT(AM455,"0.#"),1)=".",TRUE,FALSE)</formula>
    </cfRule>
  </conditionalFormatting>
  <conditionalFormatting sqref="AE454">
    <cfRule type="expression" dxfId="1779" priority="1971">
      <formula>IF(RIGHT(TEXT(AE454,"0.#"),1)=".",FALSE,TRUE)</formula>
    </cfRule>
    <cfRule type="expression" dxfId="1778" priority="1972">
      <formula>IF(RIGHT(TEXT(AE454,"0.#"),1)=".",TRUE,FALSE)</formula>
    </cfRule>
  </conditionalFormatting>
  <conditionalFormatting sqref="AE455">
    <cfRule type="expression" dxfId="1777" priority="1969">
      <formula>IF(RIGHT(TEXT(AE455,"0.#"),1)=".",FALSE,TRUE)</formula>
    </cfRule>
    <cfRule type="expression" dxfId="1776" priority="1970">
      <formula>IF(RIGHT(TEXT(AE455,"0.#"),1)=".",TRUE,FALSE)</formula>
    </cfRule>
  </conditionalFormatting>
  <conditionalFormatting sqref="AM453">
    <cfRule type="expression" dxfId="1775" priority="1967">
      <formula>IF(RIGHT(TEXT(AM453,"0.#"),1)=".",FALSE,TRUE)</formula>
    </cfRule>
    <cfRule type="expression" dxfId="1774" priority="1968">
      <formula>IF(RIGHT(TEXT(AM453,"0.#"),1)=".",TRUE,FALSE)</formula>
    </cfRule>
  </conditionalFormatting>
  <conditionalFormatting sqref="AM454">
    <cfRule type="expression" dxfId="1773" priority="1965">
      <formula>IF(RIGHT(TEXT(AM454,"0.#"),1)=".",FALSE,TRUE)</formula>
    </cfRule>
    <cfRule type="expression" dxfId="1772" priority="1966">
      <formula>IF(RIGHT(TEXT(AM454,"0.#"),1)=".",TRUE,FALSE)</formula>
    </cfRule>
  </conditionalFormatting>
  <conditionalFormatting sqref="AU453">
    <cfRule type="expression" dxfId="1771" priority="1961">
      <formula>IF(RIGHT(TEXT(AU453,"0.#"),1)=".",FALSE,TRUE)</formula>
    </cfRule>
    <cfRule type="expression" dxfId="1770" priority="1962">
      <formula>IF(RIGHT(TEXT(AU453,"0.#"),1)=".",TRUE,FALSE)</formula>
    </cfRule>
  </conditionalFormatting>
  <conditionalFormatting sqref="AU454">
    <cfRule type="expression" dxfId="1769" priority="1959">
      <formula>IF(RIGHT(TEXT(AU454,"0.#"),1)=".",FALSE,TRUE)</formula>
    </cfRule>
    <cfRule type="expression" dxfId="1768" priority="1960">
      <formula>IF(RIGHT(TEXT(AU454,"0.#"),1)=".",TRUE,FALSE)</formula>
    </cfRule>
  </conditionalFormatting>
  <conditionalFormatting sqref="AU455">
    <cfRule type="expression" dxfId="1767" priority="1957">
      <formula>IF(RIGHT(TEXT(AU455,"0.#"),1)=".",FALSE,TRUE)</formula>
    </cfRule>
    <cfRule type="expression" dxfId="1766" priority="1958">
      <formula>IF(RIGHT(TEXT(AU455,"0.#"),1)=".",TRUE,FALSE)</formula>
    </cfRule>
  </conditionalFormatting>
  <conditionalFormatting sqref="AI455">
    <cfRule type="expression" dxfId="1765" priority="1951">
      <formula>IF(RIGHT(TEXT(AI455,"0.#"),1)=".",FALSE,TRUE)</formula>
    </cfRule>
    <cfRule type="expression" dxfId="1764" priority="1952">
      <formula>IF(RIGHT(TEXT(AI455,"0.#"),1)=".",TRUE,FALSE)</formula>
    </cfRule>
  </conditionalFormatting>
  <conditionalFormatting sqref="AI453">
    <cfRule type="expression" dxfId="1763" priority="1955">
      <formula>IF(RIGHT(TEXT(AI453,"0.#"),1)=".",FALSE,TRUE)</formula>
    </cfRule>
    <cfRule type="expression" dxfId="1762" priority="1956">
      <formula>IF(RIGHT(TEXT(AI453,"0.#"),1)=".",TRUE,FALSE)</formula>
    </cfRule>
  </conditionalFormatting>
  <conditionalFormatting sqref="AI454">
    <cfRule type="expression" dxfId="1761" priority="1953">
      <formula>IF(RIGHT(TEXT(AI454,"0.#"),1)=".",FALSE,TRUE)</formula>
    </cfRule>
    <cfRule type="expression" dxfId="1760" priority="1954">
      <formula>IF(RIGHT(TEXT(AI454,"0.#"),1)=".",TRUE,FALSE)</formula>
    </cfRule>
  </conditionalFormatting>
  <conditionalFormatting sqref="AQ454">
    <cfRule type="expression" dxfId="1759" priority="1949">
      <formula>IF(RIGHT(TEXT(AQ454,"0.#"),1)=".",FALSE,TRUE)</formula>
    </cfRule>
    <cfRule type="expression" dxfId="1758" priority="1950">
      <formula>IF(RIGHT(TEXT(AQ454,"0.#"),1)=".",TRUE,FALSE)</formula>
    </cfRule>
  </conditionalFormatting>
  <conditionalFormatting sqref="AQ455">
    <cfRule type="expression" dxfId="1757" priority="1947">
      <formula>IF(RIGHT(TEXT(AQ455,"0.#"),1)=".",FALSE,TRUE)</formula>
    </cfRule>
    <cfRule type="expression" dxfId="1756" priority="1948">
      <formula>IF(RIGHT(TEXT(AQ455,"0.#"),1)=".",TRUE,FALSE)</formula>
    </cfRule>
  </conditionalFormatting>
  <conditionalFormatting sqref="AQ453">
    <cfRule type="expression" dxfId="1755" priority="1945">
      <formula>IF(RIGHT(TEXT(AQ453,"0.#"),1)=".",FALSE,TRUE)</formula>
    </cfRule>
    <cfRule type="expression" dxfId="1754" priority="1946">
      <formula>IF(RIGHT(TEXT(AQ453,"0.#"),1)=".",TRUE,FALSE)</formula>
    </cfRule>
  </conditionalFormatting>
  <conditionalFormatting sqref="AE487">
    <cfRule type="expression" dxfId="1753" priority="1823">
      <formula>IF(RIGHT(TEXT(AE487,"0.#"),1)=".",FALSE,TRUE)</formula>
    </cfRule>
    <cfRule type="expression" dxfId="1752" priority="1824">
      <formula>IF(RIGHT(TEXT(AE487,"0.#"),1)=".",TRUE,FALSE)</formula>
    </cfRule>
  </conditionalFormatting>
  <conditionalFormatting sqref="AE488">
    <cfRule type="expression" dxfId="1751" priority="1821">
      <formula>IF(RIGHT(TEXT(AE488,"0.#"),1)=".",FALSE,TRUE)</formula>
    </cfRule>
    <cfRule type="expression" dxfId="1750" priority="1822">
      <formula>IF(RIGHT(TEXT(AE488,"0.#"),1)=".",TRUE,FALSE)</formula>
    </cfRule>
  </conditionalFormatting>
  <conditionalFormatting sqref="AE489">
    <cfRule type="expression" dxfId="1749" priority="1819">
      <formula>IF(RIGHT(TEXT(AE489,"0.#"),1)=".",FALSE,TRUE)</formula>
    </cfRule>
    <cfRule type="expression" dxfId="1748" priority="1820">
      <formula>IF(RIGHT(TEXT(AE489,"0.#"),1)=".",TRUE,FALSE)</formula>
    </cfRule>
  </conditionalFormatting>
  <conditionalFormatting sqref="AU487">
    <cfRule type="expression" dxfId="1747" priority="1811">
      <formula>IF(RIGHT(TEXT(AU487,"0.#"),1)=".",FALSE,TRUE)</formula>
    </cfRule>
    <cfRule type="expression" dxfId="1746" priority="1812">
      <formula>IF(RIGHT(TEXT(AU487,"0.#"),1)=".",TRUE,FALSE)</formula>
    </cfRule>
  </conditionalFormatting>
  <conditionalFormatting sqref="AU488">
    <cfRule type="expression" dxfId="1745" priority="1809">
      <formula>IF(RIGHT(TEXT(AU488,"0.#"),1)=".",FALSE,TRUE)</formula>
    </cfRule>
    <cfRule type="expression" dxfId="1744" priority="1810">
      <formula>IF(RIGHT(TEXT(AU488,"0.#"),1)=".",TRUE,FALSE)</formula>
    </cfRule>
  </conditionalFormatting>
  <conditionalFormatting sqref="AU489">
    <cfRule type="expression" dxfId="1743" priority="1807">
      <formula>IF(RIGHT(TEXT(AU489,"0.#"),1)=".",FALSE,TRUE)</formula>
    </cfRule>
    <cfRule type="expression" dxfId="1742" priority="1808">
      <formula>IF(RIGHT(TEXT(AU489,"0.#"),1)=".",TRUE,FALSE)</formula>
    </cfRule>
  </conditionalFormatting>
  <conditionalFormatting sqref="AQ488">
    <cfRule type="expression" dxfId="1741" priority="1799">
      <formula>IF(RIGHT(TEXT(AQ488,"0.#"),1)=".",FALSE,TRUE)</formula>
    </cfRule>
    <cfRule type="expression" dxfId="1740" priority="1800">
      <formula>IF(RIGHT(TEXT(AQ488,"0.#"),1)=".",TRUE,FALSE)</formula>
    </cfRule>
  </conditionalFormatting>
  <conditionalFormatting sqref="AQ489">
    <cfRule type="expression" dxfId="1739" priority="1797">
      <formula>IF(RIGHT(TEXT(AQ489,"0.#"),1)=".",FALSE,TRUE)</formula>
    </cfRule>
    <cfRule type="expression" dxfId="1738" priority="1798">
      <formula>IF(RIGHT(TEXT(AQ489,"0.#"),1)=".",TRUE,FALSE)</formula>
    </cfRule>
  </conditionalFormatting>
  <conditionalFormatting sqref="AQ487">
    <cfRule type="expression" dxfId="1737" priority="1795">
      <formula>IF(RIGHT(TEXT(AQ487,"0.#"),1)=".",FALSE,TRUE)</formula>
    </cfRule>
    <cfRule type="expression" dxfId="1736" priority="1796">
      <formula>IF(RIGHT(TEXT(AQ487,"0.#"),1)=".",TRUE,FALSE)</formula>
    </cfRule>
  </conditionalFormatting>
  <conditionalFormatting sqref="AE512">
    <cfRule type="expression" dxfId="1735" priority="1793">
      <formula>IF(RIGHT(TEXT(AE512,"0.#"),1)=".",FALSE,TRUE)</formula>
    </cfRule>
    <cfRule type="expression" dxfId="1734" priority="1794">
      <formula>IF(RIGHT(TEXT(AE512,"0.#"),1)=".",TRUE,FALSE)</formula>
    </cfRule>
  </conditionalFormatting>
  <conditionalFormatting sqref="AE513">
    <cfRule type="expression" dxfId="1733" priority="1791">
      <formula>IF(RIGHT(TEXT(AE513,"0.#"),1)=".",FALSE,TRUE)</formula>
    </cfRule>
    <cfRule type="expression" dxfId="1732" priority="1792">
      <formula>IF(RIGHT(TEXT(AE513,"0.#"),1)=".",TRUE,FALSE)</formula>
    </cfRule>
  </conditionalFormatting>
  <conditionalFormatting sqref="AE514">
    <cfRule type="expression" dxfId="1731" priority="1789">
      <formula>IF(RIGHT(TEXT(AE514,"0.#"),1)=".",FALSE,TRUE)</formula>
    </cfRule>
    <cfRule type="expression" dxfId="1730" priority="1790">
      <formula>IF(RIGHT(TEXT(AE514,"0.#"),1)=".",TRUE,FALSE)</formula>
    </cfRule>
  </conditionalFormatting>
  <conditionalFormatting sqref="AU512">
    <cfRule type="expression" dxfId="1729" priority="1781">
      <formula>IF(RIGHT(TEXT(AU512,"0.#"),1)=".",FALSE,TRUE)</formula>
    </cfRule>
    <cfRule type="expression" dxfId="1728" priority="1782">
      <formula>IF(RIGHT(TEXT(AU512,"0.#"),1)=".",TRUE,FALSE)</formula>
    </cfRule>
  </conditionalFormatting>
  <conditionalFormatting sqref="AU513">
    <cfRule type="expression" dxfId="1727" priority="1779">
      <formula>IF(RIGHT(TEXT(AU513,"0.#"),1)=".",FALSE,TRUE)</formula>
    </cfRule>
    <cfRule type="expression" dxfId="1726" priority="1780">
      <formula>IF(RIGHT(TEXT(AU513,"0.#"),1)=".",TRUE,FALSE)</formula>
    </cfRule>
  </conditionalFormatting>
  <conditionalFormatting sqref="AU514">
    <cfRule type="expression" dxfId="1725" priority="1777">
      <formula>IF(RIGHT(TEXT(AU514,"0.#"),1)=".",FALSE,TRUE)</formula>
    </cfRule>
    <cfRule type="expression" dxfId="1724" priority="1778">
      <formula>IF(RIGHT(TEXT(AU514,"0.#"),1)=".",TRUE,FALSE)</formula>
    </cfRule>
  </conditionalFormatting>
  <conditionalFormatting sqref="AQ513">
    <cfRule type="expression" dxfId="1723" priority="1769">
      <formula>IF(RIGHT(TEXT(AQ513,"0.#"),1)=".",FALSE,TRUE)</formula>
    </cfRule>
    <cfRule type="expression" dxfId="1722" priority="1770">
      <formula>IF(RIGHT(TEXT(AQ513,"0.#"),1)=".",TRUE,FALSE)</formula>
    </cfRule>
  </conditionalFormatting>
  <conditionalFormatting sqref="AQ514">
    <cfRule type="expression" dxfId="1721" priority="1767">
      <formula>IF(RIGHT(TEXT(AQ514,"0.#"),1)=".",FALSE,TRUE)</formula>
    </cfRule>
    <cfRule type="expression" dxfId="1720" priority="1768">
      <formula>IF(RIGHT(TEXT(AQ514,"0.#"),1)=".",TRUE,FALSE)</formula>
    </cfRule>
  </conditionalFormatting>
  <conditionalFormatting sqref="AQ512">
    <cfRule type="expression" dxfId="1719" priority="1765">
      <formula>IF(RIGHT(TEXT(AQ512,"0.#"),1)=".",FALSE,TRUE)</formula>
    </cfRule>
    <cfRule type="expression" dxfId="1718" priority="1766">
      <formula>IF(RIGHT(TEXT(AQ512,"0.#"),1)=".",TRUE,FALSE)</formula>
    </cfRule>
  </conditionalFormatting>
  <conditionalFormatting sqref="AE517">
    <cfRule type="expression" dxfId="1717" priority="1643">
      <formula>IF(RIGHT(TEXT(AE517,"0.#"),1)=".",FALSE,TRUE)</formula>
    </cfRule>
    <cfRule type="expression" dxfId="1716" priority="1644">
      <formula>IF(RIGHT(TEXT(AE517,"0.#"),1)=".",TRUE,FALSE)</formula>
    </cfRule>
  </conditionalFormatting>
  <conditionalFormatting sqref="AE518">
    <cfRule type="expression" dxfId="1715" priority="1641">
      <formula>IF(RIGHT(TEXT(AE518,"0.#"),1)=".",FALSE,TRUE)</formula>
    </cfRule>
    <cfRule type="expression" dxfId="1714" priority="1642">
      <formula>IF(RIGHT(TEXT(AE518,"0.#"),1)=".",TRUE,FALSE)</formula>
    </cfRule>
  </conditionalFormatting>
  <conditionalFormatting sqref="AE519">
    <cfRule type="expression" dxfId="1713" priority="1639">
      <formula>IF(RIGHT(TEXT(AE519,"0.#"),1)=".",FALSE,TRUE)</formula>
    </cfRule>
    <cfRule type="expression" dxfId="1712" priority="1640">
      <formula>IF(RIGHT(TEXT(AE519,"0.#"),1)=".",TRUE,FALSE)</formula>
    </cfRule>
  </conditionalFormatting>
  <conditionalFormatting sqref="AU517">
    <cfRule type="expression" dxfId="1711" priority="1631">
      <formula>IF(RIGHT(TEXT(AU517,"0.#"),1)=".",FALSE,TRUE)</formula>
    </cfRule>
    <cfRule type="expression" dxfId="1710" priority="1632">
      <formula>IF(RIGHT(TEXT(AU517,"0.#"),1)=".",TRUE,FALSE)</formula>
    </cfRule>
  </conditionalFormatting>
  <conditionalFormatting sqref="AU519">
    <cfRule type="expression" dxfId="1709" priority="1627">
      <formula>IF(RIGHT(TEXT(AU519,"0.#"),1)=".",FALSE,TRUE)</formula>
    </cfRule>
    <cfRule type="expression" dxfId="1708" priority="1628">
      <formula>IF(RIGHT(TEXT(AU519,"0.#"),1)=".",TRUE,FALSE)</formula>
    </cfRule>
  </conditionalFormatting>
  <conditionalFormatting sqref="AQ518">
    <cfRule type="expression" dxfId="1707" priority="1619">
      <formula>IF(RIGHT(TEXT(AQ518,"0.#"),1)=".",FALSE,TRUE)</formula>
    </cfRule>
    <cfRule type="expression" dxfId="1706" priority="1620">
      <formula>IF(RIGHT(TEXT(AQ518,"0.#"),1)=".",TRUE,FALSE)</formula>
    </cfRule>
  </conditionalFormatting>
  <conditionalFormatting sqref="AQ519">
    <cfRule type="expression" dxfId="1705" priority="1617">
      <formula>IF(RIGHT(TEXT(AQ519,"0.#"),1)=".",FALSE,TRUE)</formula>
    </cfRule>
    <cfRule type="expression" dxfId="1704" priority="1618">
      <formula>IF(RIGHT(TEXT(AQ519,"0.#"),1)=".",TRUE,FALSE)</formula>
    </cfRule>
  </conditionalFormatting>
  <conditionalFormatting sqref="AQ517">
    <cfRule type="expression" dxfId="1703" priority="1615">
      <formula>IF(RIGHT(TEXT(AQ517,"0.#"),1)=".",FALSE,TRUE)</formula>
    </cfRule>
    <cfRule type="expression" dxfId="1702" priority="1616">
      <formula>IF(RIGHT(TEXT(AQ517,"0.#"),1)=".",TRUE,FALSE)</formula>
    </cfRule>
  </conditionalFormatting>
  <conditionalFormatting sqref="AE522">
    <cfRule type="expression" dxfId="1701" priority="1613">
      <formula>IF(RIGHT(TEXT(AE522,"0.#"),1)=".",FALSE,TRUE)</formula>
    </cfRule>
    <cfRule type="expression" dxfId="1700" priority="1614">
      <formula>IF(RIGHT(TEXT(AE522,"0.#"),1)=".",TRUE,FALSE)</formula>
    </cfRule>
  </conditionalFormatting>
  <conditionalFormatting sqref="AE523">
    <cfRule type="expression" dxfId="1699" priority="1611">
      <formula>IF(RIGHT(TEXT(AE523,"0.#"),1)=".",FALSE,TRUE)</formula>
    </cfRule>
    <cfRule type="expression" dxfId="1698" priority="1612">
      <formula>IF(RIGHT(TEXT(AE523,"0.#"),1)=".",TRUE,FALSE)</formula>
    </cfRule>
  </conditionalFormatting>
  <conditionalFormatting sqref="AE524">
    <cfRule type="expression" dxfId="1697" priority="1609">
      <formula>IF(RIGHT(TEXT(AE524,"0.#"),1)=".",FALSE,TRUE)</formula>
    </cfRule>
    <cfRule type="expression" dxfId="1696" priority="1610">
      <formula>IF(RIGHT(TEXT(AE524,"0.#"),1)=".",TRUE,FALSE)</formula>
    </cfRule>
  </conditionalFormatting>
  <conditionalFormatting sqref="AU522">
    <cfRule type="expression" dxfId="1695" priority="1601">
      <formula>IF(RIGHT(TEXT(AU522,"0.#"),1)=".",FALSE,TRUE)</formula>
    </cfRule>
    <cfRule type="expression" dxfId="1694" priority="1602">
      <formula>IF(RIGHT(TEXT(AU522,"0.#"),1)=".",TRUE,FALSE)</formula>
    </cfRule>
  </conditionalFormatting>
  <conditionalFormatting sqref="AU523">
    <cfRule type="expression" dxfId="1693" priority="1599">
      <formula>IF(RIGHT(TEXT(AU523,"0.#"),1)=".",FALSE,TRUE)</formula>
    </cfRule>
    <cfRule type="expression" dxfId="1692" priority="1600">
      <formula>IF(RIGHT(TEXT(AU523,"0.#"),1)=".",TRUE,FALSE)</formula>
    </cfRule>
  </conditionalFormatting>
  <conditionalFormatting sqref="AU524">
    <cfRule type="expression" dxfId="1691" priority="1597">
      <formula>IF(RIGHT(TEXT(AU524,"0.#"),1)=".",FALSE,TRUE)</formula>
    </cfRule>
    <cfRule type="expression" dxfId="1690" priority="1598">
      <formula>IF(RIGHT(TEXT(AU524,"0.#"),1)=".",TRUE,FALSE)</formula>
    </cfRule>
  </conditionalFormatting>
  <conditionalFormatting sqref="AQ523">
    <cfRule type="expression" dxfId="1689" priority="1589">
      <formula>IF(RIGHT(TEXT(AQ523,"0.#"),1)=".",FALSE,TRUE)</formula>
    </cfRule>
    <cfRule type="expression" dxfId="1688" priority="1590">
      <formula>IF(RIGHT(TEXT(AQ523,"0.#"),1)=".",TRUE,FALSE)</formula>
    </cfRule>
  </conditionalFormatting>
  <conditionalFormatting sqref="AQ524">
    <cfRule type="expression" dxfId="1687" priority="1587">
      <formula>IF(RIGHT(TEXT(AQ524,"0.#"),1)=".",FALSE,TRUE)</formula>
    </cfRule>
    <cfRule type="expression" dxfId="1686" priority="1588">
      <formula>IF(RIGHT(TEXT(AQ524,"0.#"),1)=".",TRUE,FALSE)</formula>
    </cfRule>
  </conditionalFormatting>
  <conditionalFormatting sqref="AQ522">
    <cfRule type="expression" dxfId="1685" priority="1585">
      <formula>IF(RIGHT(TEXT(AQ522,"0.#"),1)=".",FALSE,TRUE)</formula>
    </cfRule>
    <cfRule type="expression" dxfId="1684" priority="1586">
      <formula>IF(RIGHT(TEXT(AQ522,"0.#"),1)=".",TRUE,FALSE)</formula>
    </cfRule>
  </conditionalFormatting>
  <conditionalFormatting sqref="AE527">
    <cfRule type="expression" dxfId="1683" priority="1583">
      <formula>IF(RIGHT(TEXT(AE527,"0.#"),1)=".",FALSE,TRUE)</formula>
    </cfRule>
    <cfRule type="expression" dxfId="1682" priority="1584">
      <formula>IF(RIGHT(TEXT(AE527,"0.#"),1)=".",TRUE,FALSE)</formula>
    </cfRule>
  </conditionalFormatting>
  <conditionalFormatting sqref="AE528">
    <cfRule type="expression" dxfId="1681" priority="1581">
      <formula>IF(RIGHT(TEXT(AE528,"0.#"),1)=".",FALSE,TRUE)</formula>
    </cfRule>
    <cfRule type="expression" dxfId="1680" priority="1582">
      <formula>IF(RIGHT(TEXT(AE528,"0.#"),1)=".",TRUE,FALSE)</formula>
    </cfRule>
  </conditionalFormatting>
  <conditionalFormatting sqref="AE529">
    <cfRule type="expression" dxfId="1679" priority="1579">
      <formula>IF(RIGHT(TEXT(AE529,"0.#"),1)=".",FALSE,TRUE)</formula>
    </cfRule>
    <cfRule type="expression" dxfId="1678" priority="1580">
      <formula>IF(RIGHT(TEXT(AE529,"0.#"),1)=".",TRUE,FALSE)</formula>
    </cfRule>
  </conditionalFormatting>
  <conditionalFormatting sqref="AU527">
    <cfRule type="expression" dxfId="1677" priority="1571">
      <formula>IF(RIGHT(TEXT(AU527,"0.#"),1)=".",FALSE,TRUE)</formula>
    </cfRule>
    <cfRule type="expression" dxfId="1676" priority="1572">
      <formula>IF(RIGHT(TEXT(AU527,"0.#"),1)=".",TRUE,FALSE)</formula>
    </cfRule>
  </conditionalFormatting>
  <conditionalFormatting sqref="AU528">
    <cfRule type="expression" dxfId="1675" priority="1569">
      <formula>IF(RIGHT(TEXT(AU528,"0.#"),1)=".",FALSE,TRUE)</formula>
    </cfRule>
    <cfRule type="expression" dxfId="1674" priority="1570">
      <formula>IF(RIGHT(TEXT(AU528,"0.#"),1)=".",TRUE,FALSE)</formula>
    </cfRule>
  </conditionalFormatting>
  <conditionalFormatting sqref="AU529">
    <cfRule type="expression" dxfId="1673" priority="1567">
      <formula>IF(RIGHT(TEXT(AU529,"0.#"),1)=".",FALSE,TRUE)</formula>
    </cfRule>
    <cfRule type="expression" dxfId="1672" priority="1568">
      <formula>IF(RIGHT(TEXT(AU529,"0.#"),1)=".",TRUE,FALSE)</formula>
    </cfRule>
  </conditionalFormatting>
  <conditionalFormatting sqref="AQ528">
    <cfRule type="expression" dxfId="1671" priority="1559">
      <formula>IF(RIGHT(TEXT(AQ528,"0.#"),1)=".",FALSE,TRUE)</formula>
    </cfRule>
    <cfRule type="expression" dxfId="1670" priority="1560">
      <formula>IF(RIGHT(TEXT(AQ528,"0.#"),1)=".",TRUE,FALSE)</formula>
    </cfRule>
  </conditionalFormatting>
  <conditionalFormatting sqref="AQ529">
    <cfRule type="expression" dxfId="1669" priority="1557">
      <formula>IF(RIGHT(TEXT(AQ529,"0.#"),1)=".",FALSE,TRUE)</formula>
    </cfRule>
    <cfRule type="expression" dxfId="1668" priority="1558">
      <formula>IF(RIGHT(TEXT(AQ529,"0.#"),1)=".",TRUE,FALSE)</formula>
    </cfRule>
  </conditionalFormatting>
  <conditionalFormatting sqref="AQ527">
    <cfRule type="expression" dxfId="1667" priority="1555">
      <formula>IF(RIGHT(TEXT(AQ527,"0.#"),1)=".",FALSE,TRUE)</formula>
    </cfRule>
    <cfRule type="expression" dxfId="1666" priority="1556">
      <formula>IF(RIGHT(TEXT(AQ527,"0.#"),1)=".",TRUE,FALSE)</formula>
    </cfRule>
  </conditionalFormatting>
  <conditionalFormatting sqref="AE532">
    <cfRule type="expression" dxfId="1665" priority="1553">
      <formula>IF(RIGHT(TEXT(AE532,"0.#"),1)=".",FALSE,TRUE)</formula>
    </cfRule>
    <cfRule type="expression" dxfId="1664" priority="1554">
      <formula>IF(RIGHT(TEXT(AE532,"0.#"),1)=".",TRUE,FALSE)</formula>
    </cfRule>
  </conditionalFormatting>
  <conditionalFormatting sqref="AM534">
    <cfRule type="expression" dxfId="1663" priority="1543">
      <formula>IF(RIGHT(TEXT(AM534,"0.#"),1)=".",FALSE,TRUE)</formula>
    </cfRule>
    <cfRule type="expression" dxfId="1662" priority="1544">
      <formula>IF(RIGHT(TEXT(AM534,"0.#"),1)=".",TRUE,FALSE)</formula>
    </cfRule>
  </conditionalFormatting>
  <conditionalFormatting sqref="AE533">
    <cfRule type="expression" dxfId="1661" priority="1551">
      <formula>IF(RIGHT(TEXT(AE533,"0.#"),1)=".",FALSE,TRUE)</formula>
    </cfRule>
    <cfRule type="expression" dxfId="1660" priority="1552">
      <formula>IF(RIGHT(TEXT(AE533,"0.#"),1)=".",TRUE,FALSE)</formula>
    </cfRule>
  </conditionalFormatting>
  <conditionalFormatting sqref="AE534">
    <cfRule type="expression" dxfId="1659" priority="1549">
      <formula>IF(RIGHT(TEXT(AE534,"0.#"),1)=".",FALSE,TRUE)</formula>
    </cfRule>
    <cfRule type="expression" dxfId="1658" priority="1550">
      <formula>IF(RIGHT(TEXT(AE534,"0.#"),1)=".",TRUE,FALSE)</formula>
    </cfRule>
  </conditionalFormatting>
  <conditionalFormatting sqref="AM532">
    <cfRule type="expression" dxfId="1657" priority="1547">
      <formula>IF(RIGHT(TEXT(AM532,"0.#"),1)=".",FALSE,TRUE)</formula>
    </cfRule>
    <cfRule type="expression" dxfId="1656" priority="1548">
      <formula>IF(RIGHT(TEXT(AM532,"0.#"),1)=".",TRUE,FALSE)</formula>
    </cfRule>
  </conditionalFormatting>
  <conditionalFormatting sqref="AM533">
    <cfRule type="expression" dxfId="1655" priority="1545">
      <formula>IF(RIGHT(TEXT(AM533,"0.#"),1)=".",FALSE,TRUE)</formula>
    </cfRule>
    <cfRule type="expression" dxfId="1654" priority="1546">
      <formula>IF(RIGHT(TEXT(AM533,"0.#"),1)=".",TRUE,FALSE)</formula>
    </cfRule>
  </conditionalFormatting>
  <conditionalFormatting sqref="AU532">
    <cfRule type="expression" dxfId="1653" priority="1541">
      <formula>IF(RIGHT(TEXT(AU532,"0.#"),1)=".",FALSE,TRUE)</formula>
    </cfRule>
    <cfRule type="expression" dxfId="1652" priority="1542">
      <formula>IF(RIGHT(TEXT(AU532,"0.#"),1)=".",TRUE,FALSE)</formula>
    </cfRule>
  </conditionalFormatting>
  <conditionalFormatting sqref="AU533">
    <cfRule type="expression" dxfId="1651" priority="1539">
      <formula>IF(RIGHT(TEXT(AU533,"0.#"),1)=".",FALSE,TRUE)</formula>
    </cfRule>
    <cfRule type="expression" dxfId="1650" priority="1540">
      <formula>IF(RIGHT(TEXT(AU533,"0.#"),1)=".",TRUE,FALSE)</formula>
    </cfRule>
  </conditionalFormatting>
  <conditionalFormatting sqref="AU534">
    <cfRule type="expression" dxfId="1649" priority="1537">
      <formula>IF(RIGHT(TEXT(AU534,"0.#"),1)=".",FALSE,TRUE)</formula>
    </cfRule>
    <cfRule type="expression" dxfId="1648" priority="1538">
      <formula>IF(RIGHT(TEXT(AU534,"0.#"),1)=".",TRUE,FALSE)</formula>
    </cfRule>
  </conditionalFormatting>
  <conditionalFormatting sqref="AI534">
    <cfRule type="expression" dxfId="1647" priority="1531">
      <formula>IF(RIGHT(TEXT(AI534,"0.#"),1)=".",FALSE,TRUE)</formula>
    </cfRule>
    <cfRule type="expression" dxfId="1646" priority="1532">
      <formula>IF(RIGHT(TEXT(AI534,"0.#"),1)=".",TRUE,FALSE)</formula>
    </cfRule>
  </conditionalFormatting>
  <conditionalFormatting sqref="AI532">
    <cfRule type="expression" dxfId="1645" priority="1535">
      <formula>IF(RIGHT(TEXT(AI532,"0.#"),1)=".",FALSE,TRUE)</formula>
    </cfRule>
    <cfRule type="expression" dxfId="1644" priority="1536">
      <formula>IF(RIGHT(TEXT(AI532,"0.#"),1)=".",TRUE,FALSE)</formula>
    </cfRule>
  </conditionalFormatting>
  <conditionalFormatting sqref="AI533">
    <cfRule type="expression" dxfId="1643" priority="1533">
      <formula>IF(RIGHT(TEXT(AI533,"0.#"),1)=".",FALSE,TRUE)</formula>
    </cfRule>
    <cfRule type="expression" dxfId="1642" priority="1534">
      <formula>IF(RIGHT(TEXT(AI533,"0.#"),1)=".",TRUE,FALSE)</formula>
    </cfRule>
  </conditionalFormatting>
  <conditionalFormatting sqref="AQ533">
    <cfRule type="expression" dxfId="1641" priority="1529">
      <formula>IF(RIGHT(TEXT(AQ533,"0.#"),1)=".",FALSE,TRUE)</formula>
    </cfRule>
    <cfRule type="expression" dxfId="1640" priority="1530">
      <formula>IF(RIGHT(TEXT(AQ533,"0.#"),1)=".",TRUE,FALSE)</formula>
    </cfRule>
  </conditionalFormatting>
  <conditionalFormatting sqref="AQ534">
    <cfRule type="expression" dxfId="1639" priority="1527">
      <formula>IF(RIGHT(TEXT(AQ534,"0.#"),1)=".",FALSE,TRUE)</formula>
    </cfRule>
    <cfRule type="expression" dxfId="1638" priority="1528">
      <formula>IF(RIGHT(TEXT(AQ534,"0.#"),1)=".",TRUE,FALSE)</formula>
    </cfRule>
  </conditionalFormatting>
  <conditionalFormatting sqref="AQ532">
    <cfRule type="expression" dxfId="1637" priority="1525">
      <formula>IF(RIGHT(TEXT(AQ532,"0.#"),1)=".",FALSE,TRUE)</formula>
    </cfRule>
    <cfRule type="expression" dxfId="1636" priority="1526">
      <formula>IF(RIGHT(TEXT(AQ532,"0.#"),1)=".",TRUE,FALSE)</formula>
    </cfRule>
  </conditionalFormatting>
  <conditionalFormatting sqref="AE541">
    <cfRule type="expression" dxfId="1635" priority="1523">
      <formula>IF(RIGHT(TEXT(AE541,"0.#"),1)=".",FALSE,TRUE)</formula>
    </cfRule>
    <cfRule type="expression" dxfId="1634" priority="1524">
      <formula>IF(RIGHT(TEXT(AE541,"0.#"),1)=".",TRUE,FALSE)</formula>
    </cfRule>
  </conditionalFormatting>
  <conditionalFormatting sqref="AE542">
    <cfRule type="expression" dxfId="1633" priority="1521">
      <formula>IF(RIGHT(TEXT(AE542,"0.#"),1)=".",FALSE,TRUE)</formula>
    </cfRule>
    <cfRule type="expression" dxfId="1632" priority="1522">
      <formula>IF(RIGHT(TEXT(AE542,"0.#"),1)=".",TRUE,FALSE)</formula>
    </cfRule>
  </conditionalFormatting>
  <conditionalFormatting sqref="AE543">
    <cfRule type="expression" dxfId="1631" priority="1519">
      <formula>IF(RIGHT(TEXT(AE543,"0.#"),1)=".",FALSE,TRUE)</formula>
    </cfRule>
    <cfRule type="expression" dxfId="1630" priority="1520">
      <formula>IF(RIGHT(TEXT(AE543,"0.#"),1)=".",TRUE,FALSE)</formula>
    </cfRule>
  </conditionalFormatting>
  <conditionalFormatting sqref="AU541">
    <cfRule type="expression" dxfId="1629" priority="1511">
      <formula>IF(RIGHT(TEXT(AU541,"0.#"),1)=".",FALSE,TRUE)</formula>
    </cfRule>
    <cfRule type="expression" dxfId="1628" priority="1512">
      <formula>IF(RIGHT(TEXT(AU541,"0.#"),1)=".",TRUE,FALSE)</formula>
    </cfRule>
  </conditionalFormatting>
  <conditionalFormatting sqref="AU542">
    <cfRule type="expression" dxfId="1627" priority="1509">
      <formula>IF(RIGHT(TEXT(AU542,"0.#"),1)=".",FALSE,TRUE)</formula>
    </cfRule>
    <cfRule type="expression" dxfId="1626" priority="1510">
      <formula>IF(RIGHT(TEXT(AU542,"0.#"),1)=".",TRUE,FALSE)</formula>
    </cfRule>
  </conditionalFormatting>
  <conditionalFormatting sqref="AU543">
    <cfRule type="expression" dxfId="1625" priority="1507">
      <formula>IF(RIGHT(TEXT(AU543,"0.#"),1)=".",FALSE,TRUE)</formula>
    </cfRule>
    <cfRule type="expression" dxfId="1624" priority="1508">
      <formula>IF(RIGHT(TEXT(AU543,"0.#"),1)=".",TRUE,FALSE)</formula>
    </cfRule>
  </conditionalFormatting>
  <conditionalFormatting sqref="AQ542">
    <cfRule type="expression" dxfId="1623" priority="1499">
      <formula>IF(RIGHT(TEXT(AQ542,"0.#"),1)=".",FALSE,TRUE)</formula>
    </cfRule>
    <cfRule type="expression" dxfId="1622" priority="1500">
      <formula>IF(RIGHT(TEXT(AQ542,"0.#"),1)=".",TRUE,FALSE)</formula>
    </cfRule>
  </conditionalFormatting>
  <conditionalFormatting sqref="AQ543">
    <cfRule type="expression" dxfId="1621" priority="1497">
      <formula>IF(RIGHT(TEXT(AQ543,"0.#"),1)=".",FALSE,TRUE)</formula>
    </cfRule>
    <cfRule type="expression" dxfId="1620" priority="1498">
      <formula>IF(RIGHT(TEXT(AQ543,"0.#"),1)=".",TRUE,FALSE)</formula>
    </cfRule>
  </conditionalFormatting>
  <conditionalFormatting sqref="AQ541">
    <cfRule type="expression" dxfId="1619" priority="1495">
      <formula>IF(RIGHT(TEXT(AQ541,"0.#"),1)=".",FALSE,TRUE)</formula>
    </cfRule>
    <cfRule type="expression" dxfId="1618" priority="1496">
      <formula>IF(RIGHT(TEXT(AQ541,"0.#"),1)=".",TRUE,FALSE)</formula>
    </cfRule>
  </conditionalFormatting>
  <conditionalFormatting sqref="AE566">
    <cfRule type="expression" dxfId="1617" priority="1493">
      <formula>IF(RIGHT(TEXT(AE566,"0.#"),1)=".",FALSE,TRUE)</formula>
    </cfRule>
    <cfRule type="expression" dxfId="1616" priority="1494">
      <formula>IF(RIGHT(TEXT(AE566,"0.#"),1)=".",TRUE,FALSE)</formula>
    </cfRule>
  </conditionalFormatting>
  <conditionalFormatting sqref="AE567">
    <cfRule type="expression" dxfId="1615" priority="1491">
      <formula>IF(RIGHT(TEXT(AE567,"0.#"),1)=".",FALSE,TRUE)</formula>
    </cfRule>
    <cfRule type="expression" dxfId="1614" priority="1492">
      <formula>IF(RIGHT(TEXT(AE567,"0.#"),1)=".",TRUE,FALSE)</formula>
    </cfRule>
  </conditionalFormatting>
  <conditionalFormatting sqref="AE568">
    <cfRule type="expression" dxfId="1613" priority="1489">
      <formula>IF(RIGHT(TEXT(AE568,"0.#"),1)=".",FALSE,TRUE)</formula>
    </cfRule>
    <cfRule type="expression" dxfId="1612" priority="1490">
      <formula>IF(RIGHT(TEXT(AE568,"0.#"),1)=".",TRUE,FALSE)</formula>
    </cfRule>
  </conditionalFormatting>
  <conditionalFormatting sqref="AU566">
    <cfRule type="expression" dxfId="1611" priority="1481">
      <formula>IF(RIGHT(TEXT(AU566,"0.#"),1)=".",FALSE,TRUE)</formula>
    </cfRule>
    <cfRule type="expression" dxfId="1610" priority="1482">
      <formula>IF(RIGHT(TEXT(AU566,"0.#"),1)=".",TRUE,FALSE)</formula>
    </cfRule>
  </conditionalFormatting>
  <conditionalFormatting sqref="AU567">
    <cfRule type="expression" dxfId="1609" priority="1479">
      <formula>IF(RIGHT(TEXT(AU567,"0.#"),1)=".",FALSE,TRUE)</formula>
    </cfRule>
    <cfRule type="expression" dxfId="1608" priority="1480">
      <formula>IF(RIGHT(TEXT(AU567,"0.#"),1)=".",TRUE,FALSE)</formula>
    </cfRule>
  </conditionalFormatting>
  <conditionalFormatting sqref="AU568">
    <cfRule type="expression" dxfId="1607" priority="1477">
      <formula>IF(RIGHT(TEXT(AU568,"0.#"),1)=".",FALSE,TRUE)</formula>
    </cfRule>
    <cfRule type="expression" dxfId="1606" priority="1478">
      <formula>IF(RIGHT(TEXT(AU568,"0.#"),1)=".",TRUE,FALSE)</formula>
    </cfRule>
  </conditionalFormatting>
  <conditionalFormatting sqref="AQ567">
    <cfRule type="expression" dxfId="1605" priority="1469">
      <formula>IF(RIGHT(TEXT(AQ567,"0.#"),1)=".",FALSE,TRUE)</formula>
    </cfRule>
    <cfRule type="expression" dxfId="1604" priority="1470">
      <formula>IF(RIGHT(TEXT(AQ567,"0.#"),1)=".",TRUE,FALSE)</formula>
    </cfRule>
  </conditionalFormatting>
  <conditionalFormatting sqref="AQ568">
    <cfRule type="expression" dxfId="1603" priority="1467">
      <formula>IF(RIGHT(TEXT(AQ568,"0.#"),1)=".",FALSE,TRUE)</formula>
    </cfRule>
    <cfRule type="expression" dxfId="1602" priority="1468">
      <formula>IF(RIGHT(TEXT(AQ568,"0.#"),1)=".",TRUE,FALSE)</formula>
    </cfRule>
  </conditionalFormatting>
  <conditionalFormatting sqref="AQ566">
    <cfRule type="expression" dxfId="1601" priority="1465">
      <formula>IF(RIGHT(TEXT(AQ566,"0.#"),1)=".",FALSE,TRUE)</formula>
    </cfRule>
    <cfRule type="expression" dxfId="1600" priority="1466">
      <formula>IF(RIGHT(TEXT(AQ566,"0.#"),1)=".",TRUE,FALSE)</formula>
    </cfRule>
  </conditionalFormatting>
  <conditionalFormatting sqref="AE546">
    <cfRule type="expression" dxfId="1599" priority="1463">
      <formula>IF(RIGHT(TEXT(AE546,"0.#"),1)=".",FALSE,TRUE)</formula>
    </cfRule>
    <cfRule type="expression" dxfId="1598" priority="1464">
      <formula>IF(RIGHT(TEXT(AE546,"0.#"),1)=".",TRUE,FALSE)</formula>
    </cfRule>
  </conditionalFormatting>
  <conditionalFormatting sqref="AE547">
    <cfRule type="expression" dxfId="1597" priority="1461">
      <formula>IF(RIGHT(TEXT(AE547,"0.#"),1)=".",FALSE,TRUE)</formula>
    </cfRule>
    <cfRule type="expression" dxfId="1596" priority="1462">
      <formula>IF(RIGHT(TEXT(AE547,"0.#"),1)=".",TRUE,FALSE)</formula>
    </cfRule>
  </conditionalFormatting>
  <conditionalFormatting sqref="AE548">
    <cfRule type="expression" dxfId="1595" priority="1459">
      <formula>IF(RIGHT(TEXT(AE548,"0.#"),1)=".",FALSE,TRUE)</formula>
    </cfRule>
    <cfRule type="expression" dxfId="1594" priority="1460">
      <formula>IF(RIGHT(TEXT(AE548,"0.#"),1)=".",TRUE,FALSE)</formula>
    </cfRule>
  </conditionalFormatting>
  <conditionalFormatting sqref="AU546">
    <cfRule type="expression" dxfId="1593" priority="1451">
      <formula>IF(RIGHT(TEXT(AU546,"0.#"),1)=".",FALSE,TRUE)</formula>
    </cfRule>
    <cfRule type="expression" dxfId="1592" priority="1452">
      <formula>IF(RIGHT(TEXT(AU546,"0.#"),1)=".",TRUE,FALSE)</formula>
    </cfRule>
  </conditionalFormatting>
  <conditionalFormatting sqref="AU547">
    <cfRule type="expression" dxfId="1591" priority="1449">
      <formula>IF(RIGHT(TEXT(AU547,"0.#"),1)=".",FALSE,TRUE)</formula>
    </cfRule>
    <cfRule type="expression" dxfId="1590" priority="1450">
      <formula>IF(RIGHT(TEXT(AU547,"0.#"),1)=".",TRUE,FALSE)</formula>
    </cfRule>
  </conditionalFormatting>
  <conditionalFormatting sqref="AU548">
    <cfRule type="expression" dxfId="1589" priority="1447">
      <formula>IF(RIGHT(TEXT(AU548,"0.#"),1)=".",FALSE,TRUE)</formula>
    </cfRule>
    <cfRule type="expression" dxfId="1588" priority="1448">
      <formula>IF(RIGHT(TEXT(AU548,"0.#"),1)=".",TRUE,FALSE)</formula>
    </cfRule>
  </conditionalFormatting>
  <conditionalFormatting sqref="AQ547">
    <cfRule type="expression" dxfId="1587" priority="1439">
      <formula>IF(RIGHT(TEXT(AQ547,"0.#"),1)=".",FALSE,TRUE)</formula>
    </cfRule>
    <cfRule type="expression" dxfId="1586" priority="1440">
      <formula>IF(RIGHT(TEXT(AQ547,"0.#"),1)=".",TRUE,FALSE)</formula>
    </cfRule>
  </conditionalFormatting>
  <conditionalFormatting sqref="AQ546">
    <cfRule type="expression" dxfId="1585" priority="1435">
      <formula>IF(RIGHT(TEXT(AQ546,"0.#"),1)=".",FALSE,TRUE)</formula>
    </cfRule>
    <cfRule type="expression" dxfId="1584" priority="1436">
      <formula>IF(RIGHT(TEXT(AQ546,"0.#"),1)=".",TRUE,FALSE)</formula>
    </cfRule>
  </conditionalFormatting>
  <conditionalFormatting sqref="AE551">
    <cfRule type="expression" dxfId="1583" priority="1433">
      <formula>IF(RIGHT(TEXT(AE551,"0.#"),1)=".",FALSE,TRUE)</formula>
    </cfRule>
    <cfRule type="expression" dxfId="1582" priority="1434">
      <formula>IF(RIGHT(TEXT(AE551,"0.#"),1)=".",TRUE,FALSE)</formula>
    </cfRule>
  </conditionalFormatting>
  <conditionalFormatting sqref="AE553">
    <cfRule type="expression" dxfId="1581" priority="1429">
      <formula>IF(RIGHT(TEXT(AE553,"0.#"),1)=".",FALSE,TRUE)</formula>
    </cfRule>
    <cfRule type="expression" dxfId="1580" priority="1430">
      <formula>IF(RIGHT(TEXT(AE553,"0.#"),1)=".",TRUE,FALSE)</formula>
    </cfRule>
  </conditionalFormatting>
  <conditionalFormatting sqref="AU551">
    <cfRule type="expression" dxfId="1579" priority="1421">
      <formula>IF(RIGHT(TEXT(AU551,"0.#"),1)=".",FALSE,TRUE)</formula>
    </cfRule>
    <cfRule type="expression" dxfId="1578" priority="1422">
      <formula>IF(RIGHT(TEXT(AU551,"0.#"),1)=".",TRUE,FALSE)</formula>
    </cfRule>
  </conditionalFormatting>
  <conditionalFormatting sqref="AU553">
    <cfRule type="expression" dxfId="1577" priority="1417">
      <formula>IF(RIGHT(TEXT(AU553,"0.#"),1)=".",FALSE,TRUE)</formula>
    </cfRule>
    <cfRule type="expression" dxfId="1576" priority="1418">
      <formula>IF(RIGHT(TEXT(AU553,"0.#"),1)=".",TRUE,FALSE)</formula>
    </cfRule>
  </conditionalFormatting>
  <conditionalFormatting sqref="AQ552">
    <cfRule type="expression" dxfId="1575" priority="1409">
      <formula>IF(RIGHT(TEXT(AQ552,"0.#"),1)=".",FALSE,TRUE)</formula>
    </cfRule>
    <cfRule type="expression" dxfId="1574" priority="1410">
      <formula>IF(RIGHT(TEXT(AQ552,"0.#"),1)=".",TRUE,FALSE)</formula>
    </cfRule>
  </conditionalFormatting>
  <conditionalFormatting sqref="AU561">
    <cfRule type="expression" dxfId="1573" priority="1361">
      <formula>IF(RIGHT(TEXT(AU561,"0.#"),1)=".",FALSE,TRUE)</formula>
    </cfRule>
    <cfRule type="expression" dxfId="1572" priority="1362">
      <formula>IF(RIGHT(TEXT(AU561,"0.#"),1)=".",TRUE,FALSE)</formula>
    </cfRule>
  </conditionalFormatting>
  <conditionalFormatting sqref="AU562">
    <cfRule type="expression" dxfId="1571" priority="1359">
      <formula>IF(RIGHT(TEXT(AU562,"0.#"),1)=".",FALSE,TRUE)</formula>
    </cfRule>
    <cfRule type="expression" dxfId="1570" priority="1360">
      <formula>IF(RIGHT(TEXT(AU562,"0.#"),1)=".",TRUE,FALSE)</formula>
    </cfRule>
  </conditionalFormatting>
  <conditionalFormatting sqref="AU563">
    <cfRule type="expression" dxfId="1569" priority="1357">
      <formula>IF(RIGHT(TEXT(AU563,"0.#"),1)=".",FALSE,TRUE)</formula>
    </cfRule>
    <cfRule type="expression" dxfId="1568" priority="1358">
      <formula>IF(RIGHT(TEXT(AU563,"0.#"),1)=".",TRUE,FALSE)</formula>
    </cfRule>
  </conditionalFormatting>
  <conditionalFormatting sqref="AQ562">
    <cfRule type="expression" dxfId="1567" priority="1349">
      <formula>IF(RIGHT(TEXT(AQ562,"0.#"),1)=".",FALSE,TRUE)</formula>
    </cfRule>
    <cfRule type="expression" dxfId="1566" priority="1350">
      <formula>IF(RIGHT(TEXT(AQ562,"0.#"),1)=".",TRUE,FALSE)</formula>
    </cfRule>
  </conditionalFormatting>
  <conditionalFormatting sqref="AQ563">
    <cfRule type="expression" dxfId="1565" priority="1347">
      <formula>IF(RIGHT(TEXT(AQ563,"0.#"),1)=".",FALSE,TRUE)</formula>
    </cfRule>
    <cfRule type="expression" dxfId="1564" priority="1348">
      <formula>IF(RIGHT(TEXT(AQ563,"0.#"),1)=".",TRUE,FALSE)</formula>
    </cfRule>
  </conditionalFormatting>
  <conditionalFormatting sqref="AQ561">
    <cfRule type="expression" dxfId="1563" priority="1345">
      <formula>IF(RIGHT(TEXT(AQ561,"0.#"),1)=".",FALSE,TRUE)</formula>
    </cfRule>
    <cfRule type="expression" dxfId="1562" priority="1346">
      <formula>IF(RIGHT(TEXT(AQ561,"0.#"),1)=".",TRUE,FALSE)</formula>
    </cfRule>
  </conditionalFormatting>
  <conditionalFormatting sqref="AE571">
    <cfRule type="expression" dxfId="1561" priority="1343">
      <formula>IF(RIGHT(TEXT(AE571,"0.#"),1)=".",FALSE,TRUE)</formula>
    </cfRule>
    <cfRule type="expression" dxfId="1560" priority="1344">
      <formula>IF(RIGHT(TEXT(AE571,"0.#"),1)=".",TRUE,FALSE)</formula>
    </cfRule>
  </conditionalFormatting>
  <conditionalFormatting sqref="AE572">
    <cfRule type="expression" dxfId="1559" priority="1341">
      <formula>IF(RIGHT(TEXT(AE572,"0.#"),1)=".",FALSE,TRUE)</formula>
    </cfRule>
    <cfRule type="expression" dxfId="1558" priority="1342">
      <formula>IF(RIGHT(TEXT(AE572,"0.#"),1)=".",TRUE,FALSE)</formula>
    </cfRule>
  </conditionalFormatting>
  <conditionalFormatting sqref="AE573">
    <cfRule type="expression" dxfId="1557" priority="1339">
      <formula>IF(RIGHT(TEXT(AE573,"0.#"),1)=".",FALSE,TRUE)</formula>
    </cfRule>
    <cfRule type="expression" dxfId="1556" priority="1340">
      <formula>IF(RIGHT(TEXT(AE573,"0.#"),1)=".",TRUE,FALSE)</formula>
    </cfRule>
  </conditionalFormatting>
  <conditionalFormatting sqref="AU571">
    <cfRule type="expression" dxfId="1555" priority="1331">
      <formula>IF(RIGHT(TEXT(AU571,"0.#"),1)=".",FALSE,TRUE)</formula>
    </cfRule>
    <cfRule type="expression" dxfId="1554" priority="1332">
      <formula>IF(RIGHT(TEXT(AU571,"0.#"),1)=".",TRUE,FALSE)</formula>
    </cfRule>
  </conditionalFormatting>
  <conditionalFormatting sqref="AU572">
    <cfRule type="expression" dxfId="1553" priority="1329">
      <formula>IF(RIGHT(TEXT(AU572,"0.#"),1)=".",FALSE,TRUE)</formula>
    </cfRule>
    <cfRule type="expression" dxfId="1552" priority="1330">
      <formula>IF(RIGHT(TEXT(AU572,"0.#"),1)=".",TRUE,FALSE)</formula>
    </cfRule>
  </conditionalFormatting>
  <conditionalFormatting sqref="AU573">
    <cfRule type="expression" dxfId="1551" priority="1327">
      <formula>IF(RIGHT(TEXT(AU573,"0.#"),1)=".",FALSE,TRUE)</formula>
    </cfRule>
    <cfRule type="expression" dxfId="1550" priority="1328">
      <formula>IF(RIGHT(TEXT(AU573,"0.#"),1)=".",TRUE,FALSE)</formula>
    </cfRule>
  </conditionalFormatting>
  <conditionalFormatting sqref="AQ572">
    <cfRule type="expression" dxfId="1549" priority="1319">
      <formula>IF(RIGHT(TEXT(AQ572,"0.#"),1)=".",FALSE,TRUE)</formula>
    </cfRule>
    <cfRule type="expression" dxfId="1548" priority="1320">
      <formula>IF(RIGHT(TEXT(AQ572,"0.#"),1)=".",TRUE,FALSE)</formula>
    </cfRule>
  </conditionalFormatting>
  <conditionalFormatting sqref="AQ573">
    <cfRule type="expression" dxfId="1547" priority="1317">
      <formula>IF(RIGHT(TEXT(AQ573,"0.#"),1)=".",FALSE,TRUE)</formula>
    </cfRule>
    <cfRule type="expression" dxfId="1546" priority="1318">
      <formula>IF(RIGHT(TEXT(AQ573,"0.#"),1)=".",TRUE,FALSE)</formula>
    </cfRule>
  </conditionalFormatting>
  <conditionalFormatting sqref="AQ571">
    <cfRule type="expression" dxfId="1545" priority="1315">
      <formula>IF(RIGHT(TEXT(AQ571,"0.#"),1)=".",FALSE,TRUE)</formula>
    </cfRule>
    <cfRule type="expression" dxfId="1544" priority="1316">
      <formula>IF(RIGHT(TEXT(AQ571,"0.#"),1)=".",TRUE,FALSE)</formula>
    </cfRule>
  </conditionalFormatting>
  <conditionalFormatting sqref="AE576">
    <cfRule type="expression" dxfId="1543" priority="1313">
      <formula>IF(RIGHT(TEXT(AE576,"0.#"),1)=".",FALSE,TRUE)</formula>
    </cfRule>
    <cfRule type="expression" dxfId="1542" priority="1314">
      <formula>IF(RIGHT(TEXT(AE576,"0.#"),1)=".",TRUE,FALSE)</formula>
    </cfRule>
  </conditionalFormatting>
  <conditionalFormatting sqref="AE577">
    <cfRule type="expression" dxfId="1541" priority="1311">
      <formula>IF(RIGHT(TEXT(AE577,"0.#"),1)=".",FALSE,TRUE)</formula>
    </cfRule>
    <cfRule type="expression" dxfId="1540" priority="1312">
      <formula>IF(RIGHT(TEXT(AE577,"0.#"),1)=".",TRUE,FALSE)</formula>
    </cfRule>
  </conditionalFormatting>
  <conditionalFormatting sqref="AE578">
    <cfRule type="expression" dxfId="1539" priority="1309">
      <formula>IF(RIGHT(TEXT(AE578,"0.#"),1)=".",FALSE,TRUE)</formula>
    </cfRule>
    <cfRule type="expression" dxfId="1538" priority="1310">
      <formula>IF(RIGHT(TEXT(AE578,"0.#"),1)=".",TRUE,FALSE)</formula>
    </cfRule>
  </conditionalFormatting>
  <conditionalFormatting sqref="AU576">
    <cfRule type="expression" dxfId="1537" priority="1301">
      <formula>IF(RIGHT(TEXT(AU576,"0.#"),1)=".",FALSE,TRUE)</formula>
    </cfRule>
    <cfRule type="expression" dxfId="1536" priority="1302">
      <formula>IF(RIGHT(TEXT(AU576,"0.#"),1)=".",TRUE,FALSE)</formula>
    </cfRule>
  </conditionalFormatting>
  <conditionalFormatting sqref="AU577">
    <cfRule type="expression" dxfId="1535" priority="1299">
      <formula>IF(RIGHT(TEXT(AU577,"0.#"),1)=".",FALSE,TRUE)</formula>
    </cfRule>
    <cfRule type="expression" dxfId="1534" priority="1300">
      <formula>IF(RIGHT(TEXT(AU577,"0.#"),1)=".",TRUE,FALSE)</formula>
    </cfRule>
  </conditionalFormatting>
  <conditionalFormatting sqref="AU578">
    <cfRule type="expression" dxfId="1533" priority="1297">
      <formula>IF(RIGHT(TEXT(AU578,"0.#"),1)=".",FALSE,TRUE)</formula>
    </cfRule>
    <cfRule type="expression" dxfId="1532" priority="1298">
      <formula>IF(RIGHT(TEXT(AU578,"0.#"),1)=".",TRUE,FALSE)</formula>
    </cfRule>
  </conditionalFormatting>
  <conditionalFormatting sqref="AQ577">
    <cfRule type="expression" dxfId="1531" priority="1289">
      <formula>IF(RIGHT(TEXT(AQ577,"0.#"),1)=".",FALSE,TRUE)</formula>
    </cfRule>
    <cfRule type="expression" dxfId="1530" priority="1290">
      <formula>IF(RIGHT(TEXT(AQ577,"0.#"),1)=".",TRUE,FALSE)</formula>
    </cfRule>
  </conditionalFormatting>
  <conditionalFormatting sqref="AQ578">
    <cfRule type="expression" dxfId="1529" priority="1287">
      <formula>IF(RIGHT(TEXT(AQ578,"0.#"),1)=".",FALSE,TRUE)</formula>
    </cfRule>
    <cfRule type="expression" dxfId="1528" priority="1288">
      <formula>IF(RIGHT(TEXT(AQ578,"0.#"),1)=".",TRUE,FALSE)</formula>
    </cfRule>
  </conditionalFormatting>
  <conditionalFormatting sqref="AQ576">
    <cfRule type="expression" dxfId="1527" priority="1285">
      <formula>IF(RIGHT(TEXT(AQ576,"0.#"),1)=".",FALSE,TRUE)</formula>
    </cfRule>
    <cfRule type="expression" dxfId="1526" priority="1286">
      <formula>IF(RIGHT(TEXT(AQ576,"0.#"),1)=".",TRUE,FALSE)</formula>
    </cfRule>
  </conditionalFormatting>
  <conditionalFormatting sqref="AE581">
    <cfRule type="expression" dxfId="1525" priority="1283">
      <formula>IF(RIGHT(TEXT(AE581,"0.#"),1)=".",FALSE,TRUE)</formula>
    </cfRule>
    <cfRule type="expression" dxfId="1524" priority="1284">
      <formula>IF(RIGHT(TEXT(AE581,"0.#"),1)=".",TRUE,FALSE)</formula>
    </cfRule>
  </conditionalFormatting>
  <conditionalFormatting sqref="AE582">
    <cfRule type="expression" dxfId="1523" priority="1281">
      <formula>IF(RIGHT(TEXT(AE582,"0.#"),1)=".",FALSE,TRUE)</formula>
    </cfRule>
    <cfRule type="expression" dxfId="1522" priority="1282">
      <formula>IF(RIGHT(TEXT(AE582,"0.#"),1)=".",TRUE,FALSE)</formula>
    </cfRule>
  </conditionalFormatting>
  <conditionalFormatting sqref="AE583">
    <cfRule type="expression" dxfId="1521" priority="1279">
      <formula>IF(RIGHT(TEXT(AE583,"0.#"),1)=".",FALSE,TRUE)</formula>
    </cfRule>
    <cfRule type="expression" dxfId="1520" priority="1280">
      <formula>IF(RIGHT(TEXT(AE583,"0.#"),1)=".",TRUE,FALSE)</formula>
    </cfRule>
  </conditionalFormatting>
  <conditionalFormatting sqref="AU581">
    <cfRule type="expression" dxfId="1519" priority="1271">
      <formula>IF(RIGHT(TEXT(AU581,"0.#"),1)=".",FALSE,TRUE)</formula>
    </cfRule>
    <cfRule type="expression" dxfId="1518" priority="1272">
      <formula>IF(RIGHT(TEXT(AU581,"0.#"),1)=".",TRUE,FALSE)</formula>
    </cfRule>
  </conditionalFormatting>
  <conditionalFormatting sqref="AQ582">
    <cfRule type="expression" dxfId="1517" priority="1259">
      <formula>IF(RIGHT(TEXT(AQ582,"0.#"),1)=".",FALSE,TRUE)</formula>
    </cfRule>
    <cfRule type="expression" dxfId="1516" priority="1260">
      <formula>IF(RIGHT(TEXT(AQ582,"0.#"),1)=".",TRUE,FALSE)</formula>
    </cfRule>
  </conditionalFormatting>
  <conditionalFormatting sqref="AQ583">
    <cfRule type="expression" dxfId="1515" priority="1257">
      <formula>IF(RIGHT(TEXT(AQ583,"0.#"),1)=".",FALSE,TRUE)</formula>
    </cfRule>
    <cfRule type="expression" dxfId="1514" priority="1258">
      <formula>IF(RIGHT(TEXT(AQ583,"0.#"),1)=".",TRUE,FALSE)</formula>
    </cfRule>
  </conditionalFormatting>
  <conditionalFormatting sqref="AQ581">
    <cfRule type="expression" dxfId="1513" priority="1255">
      <formula>IF(RIGHT(TEXT(AQ581,"0.#"),1)=".",FALSE,TRUE)</formula>
    </cfRule>
    <cfRule type="expression" dxfId="1512" priority="1256">
      <formula>IF(RIGHT(TEXT(AQ581,"0.#"),1)=".",TRUE,FALSE)</formula>
    </cfRule>
  </conditionalFormatting>
  <conditionalFormatting sqref="AE586">
    <cfRule type="expression" dxfId="1511" priority="1253">
      <formula>IF(RIGHT(TEXT(AE586,"0.#"),1)=".",FALSE,TRUE)</formula>
    </cfRule>
    <cfRule type="expression" dxfId="1510" priority="1254">
      <formula>IF(RIGHT(TEXT(AE586,"0.#"),1)=".",TRUE,FALSE)</formula>
    </cfRule>
  </conditionalFormatting>
  <conditionalFormatting sqref="AM588">
    <cfRule type="expression" dxfId="1509" priority="1243">
      <formula>IF(RIGHT(TEXT(AM588,"0.#"),1)=".",FALSE,TRUE)</formula>
    </cfRule>
    <cfRule type="expression" dxfId="1508" priority="1244">
      <formula>IF(RIGHT(TEXT(AM588,"0.#"),1)=".",TRUE,FALSE)</formula>
    </cfRule>
  </conditionalFormatting>
  <conditionalFormatting sqref="AE587">
    <cfRule type="expression" dxfId="1507" priority="1251">
      <formula>IF(RIGHT(TEXT(AE587,"0.#"),1)=".",FALSE,TRUE)</formula>
    </cfRule>
    <cfRule type="expression" dxfId="1506" priority="1252">
      <formula>IF(RIGHT(TEXT(AE587,"0.#"),1)=".",TRUE,FALSE)</formula>
    </cfRule>
  </conditionalFormatting>
  <conditionalFormatting sqref="AE588">
    <cfRule type="expression" dxfId="1505" priority="1249">
      <formula>IF(RIGHT(TEXT(AE588,"0.#"),1)=".",FALSE,TRUE)</formula>
    </cfRule>
    <cfRule type="expression" dxfId="1504" priority="1250">
      <formula>IF(RIGHT(TEXT(AE588,"0.#"),1)=".",TRUE,FALSE)</formula>
    </cfRule>
  </conditionalFormatting>
  <conditionalFormatting sqref="AM586">
    <cfRule type="expression" dxfId="1503" priority="1247">
      <formula>IF(RIGHT(TEXT(AM586,"0.#"),1)=".",FALSE,TRUE)</formula>
    </cfRule>
    <cfRule type="expression" dxfId="1502" priority="1248">
      <formula>IF(RIGHT(TEXT(AM586,"0.#"),1)=".",TRUE,FALSE)</formula>
    </cfRule>
  </conditionalFormatting>
  <conditionalFormatting sqref="AM587">
    <cfRule type="expression" dxfId="1501" priority="1245">
      <formula>IF(RIGHT(TEXT(AM587,"0.#"),1)=".",FALSE,TRUE)</formula>
    </cfRule>
    <cfRule type="expression" dxfId="1500" priority="1246">
      <formula>IF(RIGHT(TEXT(AM587,"0.#"),1)=".",TRUE,FALSE)</formula>
    </cfRule>
  </conditionalFormatting>
  <conditionalFormatting sqref="AU586">
    <cfRule type="expression" dxfId="1499" priority="1241">
      <formula>IF(RIGHT(TEXT(AU586,"0.#"),1)=".",FALSE,TRUE)</formula>
    </cfRule>
    <cfRule type="expression" dxfId="1498" priority="1242">
      <formula>IF(RIGHT(TEXT(AU586,"0.#"),1)=".",TRUE,FALSE)</formula>
    </cfRule>
  </conditionalFormatting>
  <conditionalFormatting sqref="AU587">
    <cfRule type="expression" dxfId="1497" priority="1239">
      <formula>IF(RIGHT(TEXT(AU587,"0.#"),1)=".",FALSE,TRUE)</formula>
    </cfRule>
    <cfRule type="expression" dxfId="1496" priority="1240">
      <formula>IF(RIGHT(TEXT(AU587,"0.#"),1)=".",TRUE,FALSE)</formula>
    </cfRule>
  </conditionalFormatting>
  <conditionalFormatting sqref="AU588">
    <cfRule type="expression" dxfId="1495" priority="1237">
      <formula>IF(RIGHT(TEXT(AU588,"0.#"),1)=".",FALSE,TRUE)</formula>
    </cfRule>
    <cfRule type="expression" dxfId="1494" priority="1238">
      <formula>IF(RIGHT(TEXT(AU588,"0.#"),1)=".",TRUE,FALSE)</formula>
    </cfRule>
  </conditionalFormatting>
  <conditionalFormatting sqref="AI588">
    <cfRule type="expression" dxfId="1493" priority="1231">
      <formula>IF(RIGHT(TEXT(AI588,"0.#"),1)=".",FALSE,TRUE)</formula>
    </cfRule>
    <cfRule type="expression" dxfId="1492" priority="1232">
      <formula>IF(RIGHT(TEXT(AI588,"0.#"),1)=".",TRUE,FALSE)</formula>
    </cfRule>
  </conditionalFormatting>
  <conditionalFormatting sqref="AI586">
    <cfRule type="expression" dxfId="1491" priority="1235">
      <formula>IF(RIGHT(TEXT(AI586,"0.#"),1)=".",FALSE,TRUE)</formula>
    </cfRule>
    <cfRule type="expression" dxfId="1490" priority="1236">
      <formula>IF(RIGHT(TEXT(AI586,"0.#"),1)=".",TRUE,FALSE)</formula>
    </cfRule>
  </conditionalFormatting>
  <conditionalFormatting sqref="AI587">
    <cfRule type="expression" dxfId="1489" priority="1233">
      <formula>IF(RIGHT(TEXT(AI587,"0.#"),1)=".",FALSE,TRUE)</formula>
    </cfRule>
    <cfRule type="expression" dxfId="1488" priority="1234">
      <formula>IF(RIGHT(TEXT(AI587,"0.#"),1)=".",TRUE,FALSE)</formula>
    </cfRule>
  </conditionalFormatting>
  <conditionalFormatting sqref="AQ587">
    <cfRule type="expression" dxfId="1487" priority="1229">
      <formula>IF(RIGHT(TEXT(AQ587,"0.#"),1)=".",FALSE,TRUE)</formula>
    </cfRule>
    <cfRule type="expression" dxfId="1486" priority="1230">
      <formula>IF(RIGHT(TEXT(AQ587,"0.#"),1)=".",TRUE,FALSE)</formula>
    </cfRule>
  </conditionalFormatting>
  <conditionalFormatting sqref="AQ588">
    <cfRule type="expression" dxfId="1485" priority="1227">
      <formula>IF(RIGHT(TEXT(AQ588,"0.#"),1)=".",FALSE,TRUE)</formula>
    </cfRule>
    <cfRule type="expression" dxfId="1484" priority="1228">
      <formula>IF(RIGHT(TEXT(AQ588,"0.#"),1)=".",TRUE,FALSE)</formula>
    </cfRule>
  </conditionalFormatting>
  <conditionalFormatting sqref="AQ586">
    <cfRule type="expression" dxfId="1483" priority="1225">
      <formula>IF(RIGHT(TEXT(AQ586,"0.#"),1)=".",FALSE,TRUE)</formula>
    </cfRule>
    <cfRule type="expression" dxfId="1482" priority="1226">
      <formula>IF(RIGHT(TEXT(AQ586,"0.#"),1)=".",TRUE,FALSE)</formula>
    </cfRule>
  </conditionalFormatting>
  <conditionalFormatting sqref="AE595">
    <cfRule type="expression" dxfId="1481" priority="1223">
      <formula>IF(RIGHT(TEXT(AE595,"0.#"),1)=".",FALSE,TRUE)</formula>
    </cfRule>
    <cfRule type="expression" dxfId="1480" priority="1224">
      <formula>IF(RIGHT(TEXT(AE595,"0.#"),1)=".",TRUE,FALSE)</formula>
    </cfRule>
  </conditionalFormatting>
  <conditionalFormatting sqref="AE596">
    <cfRule type="expression" dxfId="1479" priority="1221">
      <formula>IF(RIGHT(TEXT(AE596,"0.#"),1)=".",FALSE,TRUE)</formula>
    </cfRule>
    <cfRule type="expression" dxfId="1478" priority="1222">
      <formula>IF(RIGHT(TEXT(AE596,"0.#"),1)=".",TRUE,FALSE)</formula>
    </cfRule>
  </conditionalFormatting>
  <conditionalFormatting sqref="AE597">
    <cfRule type="expression" dxfId="1477" priority="1219">
      <formula>IF(RIGHT(TEXT(AE597,"0.#"),1)=".",FALSE,TRUE)</formula>
    </cfRule>
    <cfRule type="expression" dxfId="1476" priority="1220">
      <formula>IF(RIGHT(TEXT(AE597,"0.#"),1)=".",TRUE,FALSE)</formula>
    </cfRule>
  </conditionalFormatting>
  <conditionalFormatting sqref="AU595">
    <cfRule type="expression" dxfId="1475" priority="1211">
      <formula>IF(RIGHT(TEXT(AU595,"0.#"),1)=".",FALSE,TRUE)</formula>
    </cfRule>
    <cfRule type="expression" dxfId="1474" priority="1212">
      <formula>IF(RIGHT(TEXT(AU595,"0.#"),1)=".",TRUE,FALSE)</formula>
    </cfRule>
  </conditionalFormatting>
  <conditionalFormatting sqref="AU596">
    <cfRule type="expression" dxfId="1473" priority="1209">
      <formula>IF(RIGHT(TEXT(AU596,"0.#"),1)=".",FALSE,TRUE)</formula>
    </cfRule>
    <cfRule type="expression" dxfId="1472" priority="1210">
      <formula>IF(RIGHT(TEXT(AU596,"0.#"),1)=".",TRUE,FALSE)</formula>
    </cfRule>
  </conditionalFormatting>
  <conditionalFormatting sqref="AU597">
    <cfRule type="expression" dxfId="1471" priority="1207">
      <formula>IF(RIGHT(TEXT(AU597,"0.#"),1)=".",FALSE,TRUE)</formula>
    </cfRule>
    <cfRule type="expression" dxfId="1470" priority="1208">
      <formula>IF(RIGHT(TEXT(AU597,"0.#"),1)=".",TRUE,FALSE)</formula>
    </cfRule>
  </conditionalFormatting>
  <conditionalFormatting sqref="AQ596">
    <cfRule type="expression" dxfId="1469" priority="1199">
      <formula>IF(RIGHT(TEXT(AQ596,"0.#"),1)=".",FALSE,TRUE)</formula>
    </cfRule>
    <cfRule type="expression" dxfId="1468" priority="1200">
      <formula>IF(RIGHT(TEXT(AQ596,"0.#"),1)=".",TRUE,FALSE)</formula>
    </cfRule>
  </conditionalFormatting>
  <conditionalFormatting sqref="AQ597">
    <cfRule type="expression" dxfId="1467" priority="1197">
      <formula>IF(RIGHT(TEXT(AQ597,"0.#"),1)=".",FALSE,TRUE)</formula>
    </cfRule>
    <cfRule type="expression" dxfId="1466" priority="1198">
      <formula>IF(RIGHT(TEXT(AQ597,"0.#"),1)=".",TRUE,FALSE)</formula>
    </cfRule>
  </conditionalFormatting>
  <conditionalFormatting sqref="AQ595">
    <cfRule type="expression" dxfId="1465" priority="1195">
      <formula>IF(RIGHT(TEXT(AQ595,"0.#"),1)=".",FALSE,TRUE)</formula>
    </cfRule>
    <cfRule type="expression" dxfId="1464" priority="1196">
      <formula>IF(RIGHT(TEXT(AQ595,"0.#"),1)=".",TRUE,FALSE)</formula>
    </cfRule>
  </conditionalFormatting>
  <conditionalFormatting sqref="AE620">
    <cfRule type="expression" dxfId="1463" priority="1193">
      <formula>IF(RIGHT(TEXT(AE620,"0.#"),1)=".",FALSE,TRUE)</formula>
    </cfRule>
    <cfRule type="expression" dxfId="1462" priority="1194">
      <formula>IF(RIGHT(TEXT(AE620,"0.#"),1)=".",TRUE,FALSE)</formula>
    </cfRule>
  </conditionalFormatting>
  <conditionalFormatting sqref="AE621">
    <cfRule type="expression" dxfId="1461" priority="1191">
      <formula>IF(RIGHT(TEXT(AE621,"0.#"),1)=".",FALSE,TRUE)</formula>
    </cfRule>
    <cfRule type="expression" dxfId="1460" priority="1192">
      <formula>IF(RIGHT(TEXT(AE621,"0.#"),1)=".",TRUE,FALSE)</formula>
    </cfRule>
  </conditionalFormatting>
  <conditionalFormatting sqref="AE622">
    <cfRule type="expression" dxfId="1459" priority="1189">
      <formula>IF(RIGHT(TEXT(AE622,"0.#"),1)=".",FALSE,TRUE)</formula>
    </cfRule>
    <cfRule type="expression" dxfId="1458" priority="1190">
      <formula>IF(RIGHT(TEXT(AE622,"0.#"),1)=".",TRUE,FALSE)</formula>
    </cfRule>
  </conditionalFormatting>
  <conditionalFormatting sqref="AU620">
    <cfRule type="expression" dxfId="1457" priority="1181">
      <formula>IF(RIGHT(TEXT(AU620,"0.#"),1)=".",FALSE,TRUE)</formula>
    </cfRule>
    <cfRule type="expression" dxfId="1456" priority="1182">
      <formula>IF(RIGHT(TEXT(AU620,"0.#"),1)=".",TRUE,FALSE)</formula>
    </cfRule>
  </conditionalFormatting>
  <conditionalFormatting sqref="AU621">
    <cfRule type="expression" dxfId="1455" priority="1179">
      <formula>IF(RIGHT(TEXT(AU621,"0.#"),1)=".",FALSE,TRUE)</formula>
    </cfRule>
    <cfRule type="expression" dxfId="1454" priority="1180">
      <formula>IF(RIGHT(TEXT(AU621,"0.#"),1)=".",TRUE,FALSE)</formula>
    </cfRule>
  </conditionalFormatting>
  <conditionalFormatting sqref="AU622">
    <cfRule type="expression" dxfId="1453" priority="1177">
      <formula>IF(RIGHT(TEXT(AU622,"0.#"),1)=".",FALSE,TRUE)</formula>
    </cfRule>
    <cfRule type="expression" dxfId="1452" priority="1178">
      <formula>IF(RIGHT(TEXT(AU622,"0.#"),1)=".",TRUE,FALSE)</formula>
    </cfRule>
  </conditionalFormatting>
  <conditionalFormatting sqref="AQ621">
    <cfRule type="expression" dxfId="1451" priority="1169">
      <formula>IF(RIGHT(TEXT(AQ621,"0.#"),1)=".",FALSE,TRUE)</formula>
    </cfRule>
    <cfRule type="expression" dxfId="1450" priority="1170">
      <formula>IF(RIGHT(TEXT(AQ621,"0.#"),1)=".",TRUE,FALSE)</formula>
    </cfRule>
  </conditionalFormatting>
  <conditionalFormatting sqref="AQ622">
    <cfRule type="expression" dxfId="1449" priority="1167">
      <formula>IF(RIGHT(TEXT(AQ622,"0.#"),1)=".",FALSE,TRUE)</formula>
    </cfRule>
    <cfRule type="expression" dxfId="1448" priority="1168">
      <formula>IF(RIGHT(TEXT(AQ622,"0.#"),1)=".",TRUE,FALSE)</formula>
    </cfRule>
  </conditionalFormatting>
  <conditionalFormatting sqref="AQ620">
    <cfRule type="expression" dxfId="1447" priority="1165">
      <formula>IF(RIGHT(TEXT(AQ620,"0.#"),1)=".",FALSE,TRUE)</formula>
    </cfRule>
    <cfRule type="expression" dxfId="1446" priority="1166">
      <formula>IF(RIGHT(TEXT(AQ620,"0.#"),1)=".",TRUE,FALSE)</formula>
    </cfRule>
  </conditionalFormatting>
  <conditionalFormatting sqref="AE600">
    <cfRule type="expression" dxfId="1445" priority="1163">
      <formula>IF(RIGHT(TEXT(AE600,"0.#"),1)=".",FALSE,TRUE)</formula>
    </cfRule>
    <cfRule type="expression" dxfId="1444" priority="1164">
      <formula>IF(RIGHT(TEXT(AE600,"0.#"),1)=".",TRUE,FALSE)</formula>
    </cfRule>
  </conditionalFormatting>
  <conditionalFormatting sqref="AE601">
    <cfRule type="expression" dxfId="1443" priority="1161">
      <formula>IF(RIGHT(TEXT(AE601,"0.#"),1)=".",FALSE,TRUE)</formula>
    </cfRule>
    <cfRule type="expression" dxfId="1442" priority="1162">
      <formula>IF(RIGHT(TEXT(AE601,"0.#"),1)=".",TRUE,FALSE)</formula>
    </cfRule>
  </conditionalFormatting>
  <conditionalFormatting sqref="AE602">
    <cfRule type="expression" dxfId="1441" priority="1159">
      <formula>IF(RIGHT(TEXT(AE602,"0.#"),1)=".",FALSE,TRUE)</formula>
    </cfRule>
    <cfRule type="expression" dxfId="1440" priority="1160">
      <formula>IF(RIGHT(TEXT(AE602,"0.#"),1)=".",TRUE,FALSE)</formula>
    </cfRule>
  </conditionalFormatting>
  <conditionalFormatting sqref="AU600">
    <cfRule type="expression" dxfId="1439" priority="1151">
      <formula>IF(RIGHT(TEXT(AU600,"0.#"),1)=".",FALSE,TRUE)</formula>
    </cfRule>
    <cfRule type="expression" dxfId="1438" priority="1152">
      <formula>IF(RIGHT(TEXT(AU600,"0.#"),1)=".",TRUE,FALSE)</formula>
    </cfRule>
  </conditionalFormatting>
  <conditionalFormatting sqref="AU601">
    <cfRule type="expression" dxfId="1437" priority="1149">
      <formula>IF(RIGHT(TEXT(AU601,"0.#"),1)=".",FALSE,TRUE)</formula>
    </cfRule>
    <cfRule type="expression" dxfId="1436" priority="1150">
      <formula>IF(RIGHT(TEXT(AU601,"0.#"),1)=".",TRUE,FALSE)</formula>
    </cfRule>
  </conditionalFormatting>
  <conditionalFormatting sqref="AU602">
    <cfRule type="expression" dxfId="1435" priority="1147">
      <formula>IF(RIGHT(TEXT(AU602,"0.#"),1)=".",FALSE,TRUE)</formula>
    </cfRule>
    <cfRule type="expression" dxfId="1434" priority="1148">
      <formula>IF(RIGHT(TEXT(AU602,"0.#"),1)=".",TRUE,FALSE)</formula>
    </cfRule>
  </conditionalFormatting>
  <conditionalFormatting sqref="AQ601">
    <cfRule type="expression" dxfId="1433" priority="1139">
      <formula>IF(RIGHT(TEXT(AQ601,"0.#"),1)=".",FALSE,TRUE)</formula>
    </cfRule>
    <cfRule type="expression" dxfId="1432" priority="1140">
      <formula>IF(RIGHT(TEXT(AQ601,"0.#"),1)=".",TRUE,FALSE)</formula>
    </cfRule>
  </conditionalFormatting>
  <conditionalFormatting sqref="AQ602">
    <cfRule type="expression" dxfId="1431" priority="1137">
      <formula>IF(RIGHT(TEXT(AQ602,"0.#"),1)=".",FALSE,TRUE)</formula>
    </cfRule>
    <cfRule type="expression" dxfId="1430" priority="1138">
      <formula>IF(RIGHT(TEXT(AQ602,"0.#"),1)=".",TRUE,FALSE)</formula>
    </cfRule>
  </conditionalFormatting>
  <conditionalFormatting sqref="AQ600">
    <cfRule type="expression" dxfId="1429" priority="1135">
      <formula>IF(RIGHT(TEXT(AQ600,"0.#"),1)=".",FALSE,TRUE)</formula>
    </cfRule>
    <cfRule type="expression" dxfId="1428" priority="1136">
      <formula>IF(RIGHT(TEXT(AQ600,"0.#"),1)=".",TRUE,FALSE)</formula>
    </cfRule>
  </conditionalFormatting>
  <conditionalFormatting sqref="AE605">
    <cfRule type="expression" dxfId="1427" priority="1133">
      <formula>IF(RIGHT(TEXT(AE605,"0.#"),1)=".",FALSE,TRUE)</formula>
    </cfRule>
    <cfRule type="expression" dxfId="1426" priority="1134">
      <formula>IF(RIGHT(TEXT(AE605,"0.#"),1)=".",TRUE,FALSE)</formula>
    </cfRule>
  </conditionalFormatting>
  <conditionalFormatting sqref="AE606">
    <cfRule type="expression" dxfId="1425" priority="1131">
      <formula>IF(RIGHT(TEXT(AE606,"0.#"),1)=".",FALSE,TRUE)</formula>
    </cfRule>
    <cfRule type="expression" dxfId="1424" priority="1132">
      <formula>IF(RIGHT(TEXT(AE606,"0.#"),1)=".",TRUE,FALSE)</formula>
    </cfRule>
  </conditionalFormatting>
  <conditionalFormatting sqref="AE607">
    <cfRule type="expression" dxfId="1423" priority="1129">
      <formula>IF(RIGHT(TEXT(AE607,"0.#"),1)=".",FALSE,TRUE)</formula>
    </cfRule>
    <cfRule type="expression" dxfId="1422" priority="1130">
      <formula>IF(RIGHT(TEXT(AE607,"0.#"),1)=".",TRUE,FALSE)</formula>
    </cfRule>
  </conditionalFormatting>
  <conditionalFormatting sqref="AU605">
    <cfRule type="expression" dxfId="1421" priority="1121">
      <formula>IF(RIGHT(TEXT(AU605,"0.#"),1)=".",FALSE,TRUE)</formula>
    </cfRule>
    <cfRule type="expression" dxfId="1420" priority="1122">
      <formula>IF(RIGHT(TEXT(AU605,"0.#"),1)=".",TRUE,FALSE)</formula>
    </cfRule>
  </conditionalFormatting>
  <conditionalFormatting sqref="AU606">
    <cfRule type="expression" dxfId="1419" priority="1119">
      <formula>IF(RIGHT(TEXT(AU606,"0.#"),1)=".",FALSE,TRUE)</formula>
    </cfRule>
    <cfRule type="expression" dxfId="1418" priority="1120">
      <formula>IF(RIGHT(TEXT(AU606,"0.#"),1)=".",TRUE,FALSE)</formula>
    </cfRule>
  </conditionalFormatting>
  <conditionalFormatting sqref="AU607">
    <cfRule type="expression" dxfId="1417" priority="1117">
      <formula>IF(RIGHT(TEXT(AU607,"0.#"),1)=".",FALSE,TRUE)</formula>
    </cfRule>
    <cfRule type="expression" dxfId="1416" priority="1118">
      <formula>IF(RIGHT(TEXT(AU607,"0.#"),1)=".",TRUE,FALSE)</formula>
    </cfRule>
  </conditionalFormatting>
  <conditionalFormatting sqref="AQ606">
    <cfRule type="expression" dxfId="1415" priority="1109">
      <formula>IF(RIGHT(TEXT(AQ606,"0.#"),1)=".",FALSE,TRUE)</formula>
    </cfRule>
    <cfRule type="expression" dxfId="1414" priority="1110">
      <formula>IF(RIGHT(TEXT(AQ606,"0.#"),1)=".",TRUE,FALSE)</formula>
    </cfRule>
  </conditionalFormatting>
  <conditionalFormatting sqref="AQ607">
    <cfRule type="expression" dxfId="1413" priority="1107">
      <formula>IF(RIGHT(TEXT(AQ607,"0.#"),1)=".",FALSE,TRUE)</formula>
    </cfRule>
    <cfRule type="expression" dxfId="1412" priority="1108">
      <formula>IF(RIGHT(TEXT(AQ607,"0.#"),1)=".",TRUE,FALSE)</formula>
    </cfRule>
  </conditionalFormatting>
  <conditionalFormatting sqref="AQ605">
    <cfRule type="expression" dxfId="1411" priority="1105">
      <formula>IF(RIGHT(TEXT(AQ605,"0.#"),1)=".",FALSE,TRUE)</formula>
    </cfRule>
    <cfRule type="expression" dxfId="1410" priority="1106">
      <formula>IF(RIGHT(TEXT(AQ605,"0.#"),1)=".",TRUE,FALSE)</formula>
    </cfRule>
  </conditionalFormatting>
  <conditionalFormatting sqref="AE610">
    <cfRule type="expression" dxfId="1409" priority="1103">
      <formula>IF(RIGHT(TEXT(AE610,"0.#"),1)=".",FALSE,TRUE)</formula>
    </cfRule>
    <cfRule type="expression" dxfId="1408" priority="1104">
      <formula>IF(RIGHT(TEXT(AE610,"0.#"),1)=".",TRUE,FALSE)</formula>
    </cfRule>
  </conditionalFormatting>
  <conditionalFormatting sqref="AE611">
    <cfRule type="expression" dxfId="1407" priority="1101">
      <formula>IF(RIGHT(TEXT(AE611,"0.#"),1)=".",FALSE,TRUE)</formula>
    </cfRule>
    <cfRule type="expression" dxfId="1406" priority="1102">
      <formula>IF(RIGHT(TEXT(AE611,"0.#"),1)=".",TRUE,FALSE)</formula>
    </cfRule>
  </conditionalFormatting>
  <conditionalFormatting sqref="AE612">
    <cfRule type="expression" dxfId="1405" priority="1099">
      <formula>IF(RIGHT(TEXT(AE612,"0.#"),1)=".",FALSE,TRUE)</formula>
    </cfRule>
    <cfRule type="expression" dxfId="1404" priority="1100">
      <formula>IF(RIGHT(TEXT(AE612,"0.#"),1)=".",TRUE,FALSE)</formula>
    </cfRule>
  </conditionalFormatting>
  <conditionalFormatting sqref="AU610">
    <cfRule type="expression" dxfId="1403" priority="1091">
      <formula>IF(RIGHT(TEXT(AU610,"0.#"),1)=".",FALSE,TRUE)</formula>
    </cfRule>
    <cfRule type="expression" dxfId="1402" priority="1092">
      <formula>IF(RIGHT(TEXT(AU610,"0.#"),1)=".",TRUE,FALSE)</formula>
    </cfRule>
  </conditionalFormatting>
  <conditionalFormatting sqref="AU611">
    <cfRule type="expression" dxfId="1401" priority="1089">
      <formula>IF(RIGHT(TEXT(AU611,"0.#"),1)=".",FALSE,TRUE)</formula>
    </cfRule>
    <cfRule type="expression" dxfId="1400" priority="1090">
      <formula>IF(RIGHT(TEXT(AU611,"0.#"),1)=".",TRUE,FALSE)</formula>
    </cfRule>
  </conditionalFormatting>
  <conditionalFormatting sqref="AU612">
    <cfRule type="expression" dxfId="1399" priority="1087">
      <formula>IF(RIGHT(TEXT(AU612,"0.#"),1)=".",FALSE,TRUE)</formula>
    </cfRule>
    <cfRule type="expression" dxfId="1398" priority="1088">
      <formula>IF(RIGHT(TEXT(AU612,"0.#"),1)=".",TRUE,FALSE)</formula>
    </cfRule>
  </conditionalFormatting>
  <conditionalFormatting sqref="AQ611">
    <cfRule type="expression" dxfId="1397" priority="1079">
      <formula>IF(RIGHT(TEXT(AQ611,"0.#"),1)=".",FALSE,TRUE)</formula>
    </cfRule>
    <cfRule type="expression" dxfId="1396" priority="1080">
      <formula>IF(RIGHT(TEXT(AQ611,"0.#"),1)=".",TRUE,FALSE)</formula>
    </cfRule>
  </conditionalFormatting>
  <conditionalFormatting sqref="AQ612">
    <cfRule type="expression" dxfId="1395" priority="1077">
      <formula>IF(RIGHT(TEXT(AQ612,"0.#"),1)=".",FALSE,TRUE)</formula>
    </cfRule>
    <cfRule type="expression" dxfId="1394" priority="1078">
      <formula>IF(RIGHT(TEXT(AQ612,"0.#"),1)=".",TRUE,FALSE)</formula>
    </cfRule>
  </conditionalFormatting>
  <conditionalFormatting sqref="AQ610">
    <cfRule type="expression" dxfId="1393" priority="1075">
      <formula>IF(RIGHT(TEXT(AQ610,"0.#"),1)=".",FALSE,TRUE)</formula>
    </cfRule>
    <cfRule type="expression" dxfId="1392" priority="1076">
      <formula>IF(RIGHT(TEXT(AQ610,"0.#"),1)=".",TRUE,FALSE)</formula>
    </cfRule>
  </conditionalFormatting>
  <conditionalFormatting sqref="AE615">
    <cfRule type="expression" dxfId="1391" priority="1073">
      <formula>IF(RIGHT(TEXT(AE615,"0.#"),1)=".",FALSE,TRUE)</formula>
    </cfRule>
    <cfRule type="expression" dxfId="1390" priority="1074">
      <formula>IF(RIGHT(TEXT(AE615,"0.#"),1)=".",TRUE,FALSE)</formula>
    </cfRule>
  </conditionalFormatting>
  <conditionalFormatting sqref="AE616">
    <cfRule type="expression" dxfId="1389" priority="1071">
      <formula>IF(RIGHT(TEXT(AE616,"0.#"),1)=".",FALSE,TRUE)</formula>
    </cfRule>
    <cfRule type="expression" dxfId="1388" priority="1072">
      <formula>IF(RIGHT(TEXT(AE616,"0.#"),1)=".",TRUE,FALSE)</formula>
    </cfRule>
  </conditionalFormatting>
  <conditionalFormatting sqref="AE617">
    <cfRule type="expression" dxfId="1387" priority="1069">
      <formula>IF(RIGHT(TEXT(AE617,"0.#"),1)=".",FALSE,TRUE)</formula>
    </cfRule>
    <cfRule type="expression" dxfId="1386" priority="1070">
      <formula>IF(RIGHT(TEXT(AE617,"0.#"),1)=".",TRUE,FALSE)</formula>
    </cfRule>
  </conditionalFormatting>
  <conditionalFormatting sqref="AU615">
    <cfRule type="expression" dxfId="1385" priority="1061">
      <formula>IF(RIGHT(TEXT(AU615,"0.#"),1)=".",FALSE,TRUE)</formula>
    </cfRule>
    <cfRule type="expression" dxfId="1384" priority="1062">
      <formula>IF(RIGHT(TEXT(AU615,"0.#"),1)=".",TRUE,FALSE)</formula>
    </cfRule>
  </conditionalFormatting>
  <conditionalFormatting sqref="AU616">
    <cfRule type="expression" dxfId="1383" priority="1059">
      <formula>IF(RIGHT(TEXT(AU616,"0.#"),1)=".",FALSE,TRUE)</formula>
    </cfRule>
    <cfRule type="expression" dxfId="1382" priority="1060">
      <formula>IF(RIGHT(TEXT(AU616,"0.#"),1)=".",TRUE,FALSE)</formula>
    </cfRule>
  </conditionalFormatting>
  <conditionalFormatting sqref="AU617">
    <cfRule type="expression" dxfId="1381" priority="1057">
      <formula>IF(RIGHT(TEXT(AU617,"0.#"),1)=".",FALSE,TRUE)</formula>
    </cfRule>
    <cfRule type="expression" dxfId="1380" priority="1058">
      <formula>IF(RIGHT(TEXT(AU617,"0.#"),1)=".",TRUE,FALSE)</formula>
    </cfRule>
  </conditionalFormatting>
  <conditionalFormatting sqref="AQ616">
    <cfRule type="expression" dxfId="1379" priority="1049">
      <formula>IF(RIGHT(TEXT(AQ616,"0.#"),1)=".",FALSE,TRUE)</formula>
    </cfRule>
    <cfRule type="expression" dxfId="1378" priority="1050">
      <formula>IF(RIGHT(TEXT(AQ616,"0.#"),1)=".",TRUE,FALSE)</formula>
    </cfRule>
  </conditionalFormatting>
  <conditionalFormatting sqref="AQ617">
    <cfRule type="expression" dxfId="1377" priority="1047">
      <formula>IF(RIGHT(TEXT(AQ617,"0.#"),1)=".",FALSE,TRUE)</formula>
    </cfRule>
    <cfRule type="expression" dxfId="1376" priority="1048">
      <formula>IF(RIGHT(TEXT(AQ617,"0.#"),1)=".",TRUE,FALSE)</formula>
    </cfRule>
  </conditionalFormatting>
  <conditionalFormatting sqref="AQ615">
    <cfRule type="expression" dxfId="1375" priority="1045">
      <formula>IF(RIGHT(TEXT(AQ615,"0.#"),1)=".",FALSE,TRUE)</formula>
    </cfRule>
    <cfRule type="expression" dxfId="1374" priority="1046">
      <formula>IF(RIGHT(TEXT(AQ615,"0.#"),1)=".",TRUE,FALSE)</formula>
    </cfRule>
  </conditionalFormatting>
  <conditionalFormatting sqref="AE625">
    <cfRule type="expression" dxfId="1373" priority="1043">
      <formula>IF(RIGHT(TEXT(AE625,"0.#"),1)=".",FALSE,TRUE)</formula>
    </cfRule>
    <cfRule type="expression" dxfId="1372" priority="1044">
      <formula>IF(RIGHT(TEXT(AE625,"0.#"),1)=".",TRUE,FALSE)</formula>
    </cfRule>
  </conditionalFormatting>
  <conditionalFormatting sqref="AE626">
    <cfRule type="expression" dxfId="1371" priority="1041">
      <formula>IF(RIGHT(TEXT(AE626,"0.#"),1)=".",FALSE,TRUE)</formula>
    </cfRule>
    <cfRule type="expression" dxfId="1370" priority="1042">
      <formula>IF(RIGHT(TEXT(AE626,"0.#"),1)=".",TRUE,FALSE)</formula>
    </cfRule>
  </conditionalFormatting>
  <conditionalFormatting sqref="AE627">
    <cfRule type="expression" dxfId="1369" priority="1039">
      <formula>IF(RIGHT(TEXT(AE627,"0.#"),1)=".",FALSE,TRUE)</formula>
    </cfRule>
    <cfRule type="expression" dxfId="1368" priority="1040">
      <formula>IF(RIGHT(TEXT(AE627,"0.#"),1)=".",TRUE,FALSE)</formula>
    </cfRule>
  </conditionalFormatting>
  <conditionalFormatting sqref="AU625">
    <cfRule type="expression" dxfId="1367" priority="1031">
      <formula>IF(RIGHT(TEXT(AU625,"0.#"),1)=".",FALSE,TRUE)</formula>
    </cfRule>
    <cfRule type="expression" dxfId="1366" priority="1032">
      <formula>IF(RIGHT(TEXT(AU625,"0.#"),1)=".",TRUE,FALSE)</formula>
    </cfRule>
  </conditionalFormatting>
  <conditionalFormatting sqref="AU626">
    <cfRule type="expression" dxfId="1365" priority="1029">
      <formula>IF(RIGHT(TEXT(AU626,"0.#"),1)=".",FALSE,TRUE)</formula>
    </cfRule>
    <cfRule type="expression" dxfId="1364" priority="1030">
      <formula>IF(RIGHT(TEXT(AU626,"0.#"),1)=".",TRUE,FALSE)</formula>
    </cfRule>
  </conditionalFormatting>
  <conditionalFormatting sqref="AU627">
    <cfRule type="expression" dxfId="1363" priority="1027">
      <formula>IF(RIGHT(TEXT(AU627,"0.#"),1)=".",FALSE,TRUE)</formula>
    </cfRule>
    <cfRule type="expression" dxfId="1362" priority="1028">
      <formula>IF(RIGHT(TEXT(AU627,"0.#"),1)=".",TRUE,FALSE)</formula>
    </cfRule>
  </conditionalFormatting>
  <conditionalFormatting sqref="AQ626">
    <cfRule type="expression" dxfId="1361" priority="1019">
      <formula>IF(RIGHT(TEXT(AQ626,"0.#"),1)=".",FALSE,TRUE)</formula>
    </cfRule>
    <cfRule type="expression" dxfId="1360" priority="1020">
      <formula>IF(RIGHT(TEXT(AQ626,"0.#"),1)=".",TRUE,FALSE)</formula>
    </cfRule>
  </conditionalFormatting>
  <conditionalFormatting sqref="AQ627">
    <cfRule type="expression" dxfId="1359" priority="1017">
      <formula>IF(RIGHT(TEXT(AQ627,"0.#"),1)=".",FALSE,TRUE)</formula>
    </cfRule>
    <cfRule type="expression" dxfId="1358" priority="1018">
      <formula>IF(RIGHT(TEXT(AQ627,"0.#"),1)=".",TRUE,FALSE)</formula>
    </cfRule>
  </conditionalFormatting>
  <conditionalFormatting sqref="AQ625">
    <cfRule type="expression" dxfId="1357" priority="1015">
      <formula>IF(RIGHT(TEXT(AQ625,"0.#"),1)=".",FALSE,TRUE)</formula>
    </cfRule>
    <cfRule type="expression" dxfId="1356" priority="1016">
      <formula>IF(RIGHT(TEXT(AQ625,"0.#"),1)=".",TRUE,FALSE)</formula>
    </cfRule>
  </conditionalFormatting>
  <conditionalFormatting sqref="AE630">
    <cfRule type="expression" dxfId="1355" priority="1013">
      <formula>IF(RIGHT(TEXT(AE630,"0.#"),1)=".",FALSE,TRUE)</formula>
    </cfRule>
    <cfRule type="expression" dxfId="1354" priority="1014">
      <formula>IF(RIGHT(TEXT(AE630,"0.#"),1)=".",TRUE,FALSE)</formula>
    </cfRule>
  </conditionalFormatting>
  <conditionalFormatting sqref="AE631">
    <cfRule type="expression" dxfId="1353" priority="1011">
      <formula>IF(RIGHT(TEXT(AE631,"0.#"),1)=".",FALSE,TRUE)</formula>
    </cfRule>
    <cfRule type="expression" dxfId="1352" priority="1012">
      <formula>IF(RIGHT(TEXT(AE631,"0.#"),1)=".",TRUE,FALSE)</formula>
    </cfRule>
  </conditionalFormatting>
  <conditionalFormatting sqref="AE632">
    <cfRule type="expression" dxfId="1351" priority="1009">
      <formula>IF(RIGHT(TEXT(AE632,"0.#"),1)=".",FALSE,TRUE)</formula>
    </cfRule>
    <cfRule type="expression" dxfId="1350" priority="1010">
      <formula>IF(RIGHT(TEXT(AE632,"0.#"),1)=".",TRUE,FALSE)</formula>
    </cfRule>
  </conditionalFormatting>
  <conditionalFormatting sqref="AU630">
    <cfRule type="expression" dxfId="1349" priority="1001">
      <formula>IF(RIGHT(TEXT(AU630,"0.#"),1)=".",FALSE,TRUE)</formula>
    </cfRule>
    <cfRule type="expression" dxfId="1348" priority="1002">
      <formula>IF(RIGHT(TEXT(AU630,"0.#"),1)=".",TRUE,FALSE)</formula>
    </cfRule>
  </conditionalFormatting>
  <conditionalFormatting sqref="AU631">
    <cfRule type="expression" dxfId="1347" priority="999">
      <formula>IF(RIGHT(TEXT(AU631,"0.#"),1)=".",FALSE,TRUE)</formula>
    </cfRule>
    <cfRule type="expression" dxfId="1346" priority="1000">
      <formula>IF(RIGHT(TEXT(AU631,"0.#"),1)=".",TRUE,FALSE)</formula>
    </cfRule>
  </conditionalFormatting>
  <conditionalFormatting sqref="AU632">
    <cfRule type="expression" dxfId="1345" priority="997">
      <formula>IF(RIGHT(TEXT(AU632,"0.#"),1)=".",FALSE,TRUE)</formula>
    </cfRule>
    <cfRule type="expression" dxfId="1344" priority="998">
      <formula>IF(RIGHT(TEXT(AU632,"0.#"),1)=".",TRUE,FALSE)</formula>
    </cfRule>
  </conditionalFormatting>
  <conditionalFormatting sqref="AQ631">
    <cfRule type="expression" dxfId="1343" priority="989">
      <formula>IF(RIGHT(TEXT(AQ631,"0.#"),1)=".",FALSE,TRUE)</formula>
    </cfRule>
    <cfRule type="expression" dxfId="1342" priority="990">
      <formula>IF(RIGHT(TEXT(AQ631,"0.#"),1)=".",TRUE,FALSE)</formula>
    </cfRule>
  </conditionalFormatting>
  <conditionalFormatting sqref="AQ632">
    <cfRule type="expression" dxfId="1341" priority="987">
      <formula>IF(RIGHT(TEXT(AQ632,"0.#"),1)=".",FALSE,TRUE)</formula>
    </cfRule>
    <cfRule type="expression" dxfId="1340" priority="988">
      <formula>IF(RIGHT(TEXT(AQ632,"0.#"),1)=".",TRUE,FALSE)</formula>
    </cfRule>
  </conditionalFormatting>
  <conditionalFormatting sqref="AQ630">
    <cfRule type="expression" dxfId="1339" priority="985">
      <formula>IF(RIGHT(TEXT(AQ630,"0.#"),1)=".",FALSE,TRUE)</formula>
    </cfRule>
    <cfRule type="expression" dxfId="1338" priority="986">
      <formula>IF(RIGHT(TEXT(AQ630,"0.#"),1)=".",TRUE,FALSE)</formula>
    </cfRule>
  </conditionalFormatting>
  <conditionalFormatting sqref="AE635">
    <cfRule type="expression" dxfId="1337" priority="983">
      <formula>IF(RIGHT(TEXT(AE635,"0.#"),1)=".",FALSE,TRUE)</formula>
    </cfRule>
    <cfRule type="expression" dxfId="1336" priority="984">
      <formula>IF(RIGHT(TEXT(AE635,"0.#"),1)=".",TRUE,FALSE)</formula>
    </cfRule>
  </conditionalFormatting>
  <conditionalFormatting sqref="AE636">
    <cfRule type="expression" dxfId="1335" priority="981">
      <formula>IF(RIGHT(TEXT(AE636,"0.#"),1)=".",FALSE,TRUE)</formula>
    </cfRule>
    <cfRule type="expression" dxfId="1334" priority="982">
      <formula>IF(RIGHT(TEXT(AE636,"0.#"),1)=".",TRUE,FALSE)</formula>
    </cfRule>
  </conditionalFormatting>
  <conditionalFormatting sqref="AE637">
    <cfRule type="expression" dxfId="1333" priority="979">
      <formula>IF(RIGHT(TEXT(AE637,"0.#"),1)=".",FALSE,TRUE)</formula>
    </cfRule>
    <cfRule type="expression" dxfId="1332" priority="980">
      <formula>IF(RIGHT(TEXT(AE637,"0.#"),1)=".",TRUE,FALSE)</formula>
    </cfRule>
  </conditionalFormatting>
  <conditionalFormatting sqref="AU635">
    <cfRule type="expression" dxfId="1331" priority="971">
      <formula>IF(RIGHT(TEXT(AU635,"0.#"),1)=".",FALSE,TRUE)</formula>
    </cfRule>
    <cfRule type="expression" dxfId="1330" priority="972">
      <formula>IF(RIGHT(TEXT(AU635,"0.#"),1)=".",TRUE,FALSE)</formula>
    </cfRule>
  </conditionalFormatting>
  <conditionalFormatting sqref="AU636">
    <cfRule type="expression" dxfId="1329" priority="969">
      <formula>IF(RIGHT(TEXT(AU636,"0.#"),1)=".",FALSE,TRUE)</formula>
    </cfRule>
    <cfRule type="expression" dxfId="1328" priority="970">
      <formula>IF(RIGHT(TEXT(AU636,"0.#"),1)=".",TRUE,FALSE)</formula>
    </cfRule>
  </conditionalFormatting>
  <conditionalFormatting sqref="AU637">
    <cfRule type="expression" dxfId="1327" priority="967">
      <formula>IF(RIGHT(TEXT(AU637,"0.#"),1)=".",FALSE,TRUE)</formula>
    </cfRule>
    <cfRule type="expression" dxfId="1326" priority="968">
      <formula>IF(RIGHT(TEXT(AU637,"0.#"),1)=".",TRUE,FALSE)</formula>
    </cfRule>
  </conditionalFormatting>
  <conditionalFormatting sqref="AQ636">
    <cfRule type="expression" dxfId="1325" priority="959">
      <formula>IF(RIGHT(TEXT(AQ636,"0.#"),1)=".",FALSE,TRUE)</formula>
    </cfRule>
    <cfRule type="expression" dxfId="1324" priority="960">
      <formula>IF(RIGHT(TEXT(AQ636,"0.#"),1)=".",TRUE,FALSE)</formula>
    </cfRule>
  </conditionalFormatting>
  <conditionalFormatting sqref="AQ637">
    <cfRule type="expression" dxfId="1323" priority="957">
      <formula>IF(RIGHT(TEXT(AQ637,"0.#"),1)=".",FALSE,TRUE)</formula>
    </cfRule>
    <cfRule type="expression" dxfId="1322" priority="958">
      <formula>IF(RIGHT(TEXT(AQ637,"0.#"),1)=".",TRUE,FALSE)</formula>
    </cfRule>
  </conditionalFormatting>
  <conditionalFormatting sqref="AQ635">
    <cfRule type="expression" dxfId="1321" priority="955">
      <formula>IF(RIGHT(TEXT(AQ635,"0.#"),1)=".",FALSE,TRUE)</formula>
    </cfRule>
    <cfRule type="expression" dxfId="1320" priority="956">
      <formula>IF(RIGHT(TEXT(AQ635,"0.#"),1)=".",TRUE,FALSE)</formula>
    </cfRule>
  </conditionalFormatting>
  <conditionalFormatting sqref="AE640">
    <cfRule type="expression" dxfId="1319" priority="953">
      <formula>IF(RIGHT(TEXT(AE640,"0.#"),1)=".",FALSE,TRUE)</formula>
    </cfRule>
    <cfRule type="expression" dxfId="1318" priority="954">
      <formula>IF(RIGHT(TEXT(AE640,"0.#"),1)=".",TRUE,FALSE)</formula>
    </cfRule>
  </conditionalFormatting>
  <conditionalFormatting sqref="AM642">
    <cfRule type="expression" dxfId="1317" priority="943">
      <formula>IF(RIGHT(TEXT(AM642,"0.#"),1)=".",FALSE,TRUE)</formula>
    </cfRule>
    <cfRule type="expression" dxfId="1316" priority="944">
      <formula>IF(RIGHT(TEXT(AM642,"0.#"),1)=".",TRUE,FALSE)</formula>
    </cfRule>
  </conditionalFormatting>
  <conditionalFormatting sqref="AE641">
    <cfRule type="expression" dxfId="1315" priority="951">
      <formula>IF(RIGHT(TEXT(AE641,"0.#"),1)=".",FALSE,TRUE)</formula>
    </cfRule>
    <cfRule type="expression" dxfId="1314" priority="952">
      <formula>IF(RIGHT(TEXT(AE641,"0.#"),1)=".",TRUE,FALSE)</formula>
    </cfRule>
  </conditionalFormatting>
  <conditionalFormatting sqref="AE642">
    <cfRule type="expression" dxfId="1313" priority="949">
      <formula>IF(RIGHT(TEXT(AE642,"0.#"),1)=".",FALSE,TRUE)</formula>
    </cfRule>
    <cfRule type="expression" dxfId="1312" priority="950">
      <formula>IF(RIGHT(TEXT(AE642,"0.#"),1)=".",TRUE,FALSE)</formula>
    </cfRule>
  </conditionalFormatting>
  <conditionalFormatting sqref="AM640">
    <cfRule type="expression" dxfId="1311" priority="947">
      <formula>IF(RIGHT(TEXT(AM640,"0.#"),1)=".",FALSE,TRUE)</formula>
    </cfRule>
    <cfRule type="expression" dxfId="1310" priority="948">
      <formula>IF(RIGHT(TEXT(AM640,"0.#"),1)=".",TRUE,FALSE)</formula>
    </cfRule>
  </conditionalFormatting>
  <conditionalFormatting sqref="AM641">
    <cfRule type="expression" dxfId="1309" priority="945">
      <formula>IF(RIGHT(TEXT(AM641,"0.#"),1)=".",FALSE,TRUE)</formula>
    </cfRule>
    <cfRule type="expression" dxfId="1308" priority="946">
      <formula>IF(RIGHT(TEXT(AM641,"0.#"),1)=".",TRUE,FALSE)</formula>
    </cfRule>
  </conditionalFormatting>
  <conditionalFormatting sqref="AU640">
    <cfRule type="expression" dxfId="1307" priority="941">
      <formula>IF(RIGHT(TEXT(AU640,"0.#"),1)=".",FALSE,TRUE)</formula>
    </cfRule>
    <cfRule type="expression" dxfId="1306" priority="942">
      <formula>IF(RIGHT(TEXT(AU640,"0.#"),1)=".",TRUE,FALSE)</formula>
    </cfRule>
  </conditionalFormatting>
  <conditionalFormatting sqref="AU641">
    <cfRule type="expression" dxfId="1305" priority="939">
      <formula>IF(RIGHT(TEXT(AU641,"0.#"),1)=".",FALSE,TRUE)</formula>
    </cfRule>
    <cfRule type="expression" dxfId="1304" priority="940">
      <formula>IF(RIGHT(TEXT(AU641,"0.#"),1)=".",TRUE,FALSE)</formula>
    </cfRule>
  </conditionalFormatting>
  <conditionalFormatting sqref="AU642">
    <cfRule type="expression" dxfId="1303" priority="937">
      <formula>IF(RIGHT(TEXT(AU642,"0.#"),1)=".",FALSE,TRUE)</formula>
    </cfRule>
    <cfRule type="expression" dxfId="1302" priority="938">
      <formula>IF(RIGHT(TEXT(AU642,"0.#"),1)=".",TRUE,FALSE)</formula>
    </cfRule>
  </conditionalFormatting>
  <conditionalFormatting sqref="AI642">
    <cfRule type="expression" dxfId="1301" priority="931">
      <formula>IF(RIGHT(TEXT(AI642,"0.#"),1)=".",FALSE,TRUE)</formula>
    </cfRule>
    <cfRule type="expression" dxfId="1300" priority="932">
      <formula>IF(RIGHT(TEXT(AI642,"0.#"),1)=".",TRUE,FALSE)</formula>
    </cfRule>
  </conditionalFormatting>
  <conditionalFormatting sqref="AI640">
    <cfRule type="expression" dxfId="1299" priority="935">
      <formula>IF(RIGHT(TEXT(AI640,"0.#"),1)=".",FALSE,TRUE)</formula>
    </cfRule>
    <cfRule type="expression" dxfId="1298" priority="936">
      <formula>IF(RIGHT(TEXT(AI640,"0.#"),1)=".",TRUE,FALSE)</formula>
    </cfRule>
  </conditionalFormatting>
  <conditionalFormatting sqref="AI641">
    <cfRule type="expression" dxfId="1297" priority="933">
      <formula>IF(RIGHT(TEXT(AI641,"0.#"),1)=".",FALSE,TRUE)</formula>
    </cfRule>
    <cfRule type="expression" dxfId="1296" priority="934">
      <formula>IF(RIGHT(TEXT(AI641,"0.#"),1)=".",TRUE,FALSE)</formula>
    </cfRule>
  </conditionalFormatting>
  <conditionalFormatting sqref="AQ641">
    <cfRule type="expression" dxfId="1295" priority="929">
      <formula>IF(RIGHT(TEXT(AQ641,"0.#"),1)=".",FALSE,TRUE)</formula>
    </cfRule>
    <cfRule type="expression" dxfId="1294" priority="930">
      <formula>IF(RIGHT(TEXT(AQ641,"0.#"),1)=".",TRUE,FALSE)</formula>
    </cfRule>
  </conditionalFormatting>
  <conditionalFormatting sqref="AQ642">
    <cfRule type="expression" dxfId="1293" priority="927">
      <formula>IF(RIGHT(TEXT(AQ642,"0.#"),1)=".",FALSE,TRUE)</formula>
    </cfRule>
    <cfRule type="expression" dxfId="1292" priority="928">
      <formula>IF(RIGHT(TEXT(AQ642,"0.#"),1)=".",TRUE,FALSE)</formula>
    </cfRule>
  </conditionalFormatting>
  <conditionalFormatting sqref="AQ640">
    <cfRule type="expression" dxfId="1291" priority="925">
      <formula>IF(RIGHT(TEXT(AQ640,"0.#"),1)=".",FALSE,TRUE)</formula>
    </cfRule>
    <cfRule type="expression" dxfId="1290" priority="926">
      <formula>IF(RIGHT(TEXT(AQ640,"0.#"),1)=".",TRUE,FALSE)</formula>
    </cfRule>
  </conditionalFormatting>
  <conditionalFormatting sqref="AE649">
    <cfRule type="expression" dxfId="1289" priority="923">
      <formula>IF(RIGHT(TEXT(AE649,"0.#"),1)=".",FALSE,TRUE)</formula>
    </cfRule>
    <cfRule type="expression" dxfId="1288" priority="924">
      <formula>IF(RIGHT(TEXT(AE649,"0.#"),1)=".",TRUE,FALSE)</formula>
    </cfRule>
  </conditionalFormatting>
  <conditionalFormatting sqref="AE650">
    <cfRule type="expression" dxfId="1287" priority="921">
      <formula>IF(RIGHT(TEXT(AE650,"0.#"),1)=".",FALSE,TRUE)</formula>
    </cfRule>
    <cfRule type="expression" dxfId="1286" priority="922">
      <formula>IF(RIGHT(TEXT(AE650,"0.#"),1)=".",TRUE,FALSE)</formula>
    </cfRule>
  </conditionalFormatting>
  <conditionalFormatting sqref="AE651">
    <cfRule type="expression" dxfId="1285" priority="919">
      <formula>IF(RIGHT(TEXT(AE651,"0.#"),1)=".",FALSE,TRUE)</formula>
    </cfRule>
    <cfRule type="expression" dxfId="1284" priority="920">
      <formula>IF(RIGHT(TEXT(AE651,"0.#"),1)=".",TRUE,FALSE)</formula>
    </cfRule>
  </conditionalFormatting>
  <conditionalFormatting sqref="AU649">
    <cfRule type="expression" dxfId="1283" priority="911">
      <formula>IF(RIGHT(TEXT(AU649,"0.#"),1)=".",FALSE,TRUE)</formula>
    </cfRule>
    <cfRule type="expression" dxfId="1282" priority="912">
      <formula>IF(RIGHT(TEXT(AU649,"0.#"),1)=".",TRUE,FALSE)</formula>
    </cfRule>
  </conditionalFormatting>
  <conditionalFormatting sqref="AU650">
    <cfRule type="expression" dxfId="1281" priority="909">
      <formula>IF(RIGHT(TEXT(AU650,"0.#"),1)=".",FALSE,TRUE)</formula>
    </cfRule>
    <cfRule type="expression" dxfId="1280" priority="910">
      <formula>IF(RIGHT(TEXT(AU650,"0.#"),1)=".",TRUE,FALSE)</formula>
    </cfRule>
  </conditionalFormatting>
  <conditionalFormatting sqref="AU651">
    <cfRule type="expression" dxfId="1279" priority="907">
      <formula>IF(RIGHT(TEXT(AU651,"0.#"),1)=".",FALSE,TRUE)</formula>
    </cfRule>
    <cfRule type="expression" dxfId="1278" priority="908">
      <formula>IF(RIGHT(TEXT(AU651,"0.#"),1)=".",TRUE,FALSE)</formula>
    </cfRule>
  </conditionalFormatting>
  <conditionalFormatting sqref="AQ650">
    <cfRule type="expression" dxfId="1277" priority="899">
      <formula>IF(RIGHT(TEXT(AQ650,"0.#"),1)=".",FALSE,TRUE)</formula>
    </cfRule>
    <cfRule type="expression" dxfId="1276" priority="900">
      <formula>IF(RIGHT(TEXT(AQ650,"0.#"),1)=".",TRUE,FALSE)</formula>
    </cfRule>
  </conditionalFormatting>
  <conditionalFormatting sqref="AQ651">
    <cfRule type="expression" dxfId="1275" priority="897">
      <formula>IF(RIGHT(TEXT(AQ651,"0.#"),1)=".",FALSE,TRUE)</formula>
    </cfRule>
    <cfRule type="expression" dxfId="1274" priority="898">
      <formula>IF(RIGHT(TEXT(AQ651,"0.#"),1)=".",TRUE,FALSE)</formula>
    </cfRule>
  </conditionalFormatting>
  <conditionalFormatting sqref="AQ649">
    <cfRule type="expression" dxfId="1273" priority="895">
      <formula>IF(RIGHT(TEXT(AQ649,"0.#"),1)=".",FALSE,TRUE)</formula>
    </cfRule>
    <cfRule type="expression" dxfId="1272" priority="896">
      <formula>IF(RIGHT(TEXT(AQ649,"0.#"),1)=".",TRUE,FALSE)</formula>
    </cfRule>
  </conditionalFormatting>
  <conditionalFormatting sqref="AE674">
    <cfRule type="expression" dxfId="1271" priority="893">
      <formula>IF(RIGHT(TEXT(AE674,"0.#"),1)=".",FALSE,TRUE)</formula>
    </cfRule>
    <cfRule type="expression" dxfId="1270" priority="894">
      <formula>IF(RIGHT(TEXT(AE674,"0.#"),1)=".",TRUE,FALSE)</formula>
    </cfRule>
  </conditionalFormatting>
  <conditionalFormatting sqref="AE675">
    <cfRule type="expression" dxfId="1269" priority="891">
      <formula>IF(RIGHT(TEXT(AE675,"0.#"),1)=".",FALSE,TRUE)</formula>
    </cfRule>
    <cfRule type="expression" dxfId="1268" priority="892">
      <formula>IF(RIGHT(TEXT(AE675,"0.#"),1)=".",TRUE,FALSE)</formula>
    </cfRule>
  </conditionalFormatting>
  <conditionalFormatting sqref="AE676">
    <cfRule type="expression" dxfId="1267" priority="889">
      <formula>IF(RIGHT(TEXT(AE676,"0.#"),1)=".",FALSE,TRUE)</formula>
    </cfRule>
    <cfRule type="expression" dxfId="1266" priority="890">
      <formula>IF(RIGHT(TEXT(AE676,"0.#"),1)=".",TRUE,FALSE)</formula>
    </cfRule>
  </conditionalFormatting>
  <conditionalFormatting sqref="AU674">
    <cfRule type="expression" dxfId="1265" priority="881">
      <formula>IF(RIGHT(TEXT(AU674,"0.#"),1)=".",FALSE,TRUE)</formula>
    </cfRule>
    <cfRule type="expression" dxfId="1264" priority="882">
      <formula>IF(RIGHT(TEXT(AU674,"0.#"),1)=".",TRUE,FALSE)</formula>
    </cfRule>
  </conditionalFormatting>
  <conditionalFormatting sqref="AU675">
    <cfRule type="expression" dxfId="1263" priority="879">
      <formula>IF(RIGHT(TEXT(AU675,"0.#"),1)=".",FALSE,TRUE)</formula>
    </cfRule>
    <cfRule type="expression" dxfId="1262" priority="880">
      <formula>IF(RIGHT(TEXT(AU675,"0.#"),1)=".",TRUE,FALSE)</formula>
    </cfRule>
  </conditionalFormatting>
  <conditionalFormatting sqref="AU676">
    <cfRule type="expression" dxfId="1261" priority="877">
      <formula>IF(RIGHT(TEXT(AU676,"0.#"),1)=".",FALSE,TRUE)</formula>
    </cfRule>
    <cfRule type="expression" dxfId="1260" priority="878">
      <formula>IF(RIGHT(TEXT(AU676,"0.#"),1)=".",TRUE,FALSE)</formula>
    </cfRule>
  </conditionalFormatting>
  <conditionalFormatting sqref="AQ675">
    <cfRule type="expression" dxfId="1259" priority="869">
      <formula>IF(RIGHT(TEXT(AQ675,"0.#"),1)=".",FALSE,TRUE)</formula>
    </cfRule>
    <cfRule type="expression" dxfId="1258" priority="870">
      <formula>IF(RIGHT(TEXT(AQ675,"0.#"),1)=".",TRUE,FALSE)</formula>
    </cfRule>
  </conditionalFormatting>
  <conditionalFormatting sqref="AQ676">
    <cfRule type="expression" dxfId="1257" priority="867">
      <formula>IF(RIGHT(TEXT(AQ676,"0.#"),1)=".",FALSE,TRUE)</formula>
    </cfRule>
    <cfRule type="expression" dxfId="1256" priority="868">
      <formula>IF(RIGHT(TEXT(AQ676,"0.#"),1)=".",TRUE,FALSE)</formula>
    </cfRule>
  </conditionalFormatting>
  <conditionalFormatting sqref="AQ674">
    <cfRule type="expression" dxfId="1255" priority="865">
      <formula>IF(RIGHT(TEXT(AQ674,"0.#"),1)=".",FALSE,TRUE)</formula>
    </cfRule>
    <cfRule type="expression" dxfId="1254" priority="866">
      <formula>IF(RIGHT(TEXT(AQ674,"0.#"),1)=".",TRUE,FALSE)</formula>
    </cfRule>
  </conditionalFormatting>
  <conditionalFormatting sqref="AE654">
    <cfRule type="expression" dxfId="1253" priority="863">
      <formula>IF(RIGHT(TEXT(AE654,"0.#"),1)=".",FALSE,TRUE)</formula>
    </cfRule>
    <cfRule type="expression" dxfId="1252" priority="864">
      <formula>IF(RIGHT(TEXT(AE654,"0.#"),1)=".",TRUE,FALSE)</formula>
    </cfRule>
  </conditionalFormatting>
  <conditionalFormatting sqref="AE655">
    <cfRule type="expression" dxfId="1251" priority="861">
      <formula>IF(RIGHT(TEXT(AE655,"0.#"),1)=".",FALSE,TRUE)</formula>
    </cfRule>
    <cfRule type="expression" dxfId="1250" priority="862">
      <formula>IF(RIGHT(TEXT(AE655,"0.#"),1)=".",TRUE,FALSE)</formula>
    </cfRule>
  </conditionalFormatting>
  <conditionalFormatting sqref="AE656">
    <cfRule type="expression" dxfId="1249" priority="859">
      <formula>IF(RIGHT(TEXT(AE656,"0.#"),1)=".",FALSE,TRUE)</formula>
    </cfRule>
    <cfRule type="expression" dxfId="1248" priority="860">
      <formula>IF(RIGHT(TEXT(AE656,"0.#"),1)=".",TRUE,FALSE)</formula>
    </cfRule>
  </conditionalFormatting>
  <conditionalFormatting sqref="AU654">
    <cfRule type="expression" dxfId="1247" priority="851">
      <formula>IF(RIGHT(TEXT(AU654,"0.#"),1)=".",FALSE,TRUE)</formula>
    </cfRule>
    <cfRule type="expression" dxfId="1246" priority="852">
      <formula>IF(RIGHT(TEXT(AU654,"0.#"),1)=".",TRUE,FALSE)</formula>
    </cfRule>
  </conditionalFormatting>
  <conditionalFormatting sqref="AU655">
    <cfRule type="expression" dxfId="1245" priority="849">
      <formula>IF(RIGHT(TEXT(AU655,"0.#"),1)=".",FALSE,TRUE)</formula>
    </cfRule>
    <cfRule type="expression" dxfId="1244" priority="850">
      <formula>IF(RIGHT(TEXT(AU655,"0.#"),1)=".",TRUE,FALSE)</formula>
    </cfRule>
  </conditionalFormatting>
  <conditionalFormatting sqref="AQ656">
    <cfRule type="expression" dxfId="1243" priority="837">
      <formula>IF(RIGHT(TEXT(AQ656,"0.#"),1)=".",FALSE,TRUE)</formula>
    </cfRule>
    <cfRule type="expression" dxfId="1242" priority="838">
      <formula>IF(RIGHT(TEXT(AQ656,"0.#"),1)=".",TRUE,FALSE)</formula>
    </cfRule>
  </conditionalFormatting>
  <conditionalFormatting sqref="AQ654">
    <cfRule type="expression" dxfId="1241" priority="835">
      <formula>IF(RIGHT(TEXT(AQ654,"0.#"),1)=".",FALSE,TRUE)</formula>
    </cfRule>
    <cfRule type="expression" dxfId="1240" priority="836">
      <formula>IF(RIGHT(TEXT(AQ654,"0.#"),1)=".",TRUE,FALSE)</formula>
    </cfRule>
  </conditionalFormatting>
  <conditionalFormatting sqref="AE659">
    <cfRule type="expression" dxfId="1239" priority="833">
      <formula>IF(RIGHT(TEXT(AE659,"0.#"),1)=".",FALSE,TRUE)</formula>
    </cfRule>
    <cfRule type="expression" dxfId="1238" priority="834">
      <formula>IF(RIGHT(TEXT(AE659,"0.#"),1)=".",TRUE,FALSE)</formula>
    </cfRule>
  </conditionalFormatting>
  <conditionalFormatting sqref="AE660">
    <cfRule type="expression" dxfId="1237" priority="831">
      <formula>IF(RIGHT(TEXT(AE660,"0.#"),1)=".",FALSE,TRUE)</formula>
    </cfRule>
    <cfRule type="expression" dxfId="1236" priority="832">
      <formula>IF(RIGHT(TEXT(AE660,"0.#"),1)=".",TRUE,FALSE)</formula>
    </cfRule>
  </conditionalFormatting>
  <conditionalFormatting sqref="AE661">
    <cfRule type="expression" dxfId="1235" priority="829">
      <formula>IF(RIGHT(TEXT(AE661,"0.#"),1)=".",FALSE,TRUE)</formula>
    </cfRule>
    <cfRule type="expression" dxfId="1234" priority="830">
      <formula>IF(RIGHT(TEXT(AE661,"0.#"),1)=".",TRUE,FALSE)</formula>
    </cfRule>
  </conditionalFormatting>
  <conditionalFormatting sqref="AU659">
    <cfRule type="expression" dxfId="1233" priority="821">
      <formula>IF(RIGHT(TEXT(AU659,"0.#"),1)=".",FALSE,TRUE)</formula>
    </cfRule>
    <cfRule type="expression" dxfId="1232" priority="822">
      <formula>IF(RIGHT(TEXT(AU659,"0.#"),1)=".",TRUE,FALSE)</formula>
    </cfRule>
  </conditionalFormatting>
  <conditionalFormatting sqref="AU660">
    <cfRule type="expression" dxfId="1231" priority="819">
      <formula>IF(RIGHT(TEXT(AU660,"0.#"),1)=".",FALSE,TRUE)</formula>
    </cfRule>
    <cfRule type="expression" dxfId="1230" priority="820">
      <formula>IF(RIGHT(TEXT(AU660,"0.#"),1)=".",TRUE,FALSE)</formula>
    </cfRule>
  </conditionalFormatting>
  <conditionalFormatting sqref="AU661">
    <cfRule type="expression" dxfId="1229" priority="817">
      <formula>IF(RIGHT(TEXT(AU661,"0.#"),1)=".",FALSE,TRUE)</formula>
    </cfRule>
    <cfRule type="expression" dxfId="1228" priority="818">
      <formula>IF(RIGHT(TEXT(AU661,"0.#"),1)=".",TRUE,FALSE)</formula>
    </cfRule>
  </conditionalFormatting>
  <conditionalFormatting sqref="AQ660">
    <cfRule type="expression" dxfId="1227" priority="809">
      <formula>IF(RIGHT(TEXT(AQ660,"0.#"),1)=".",FALSE,TRUE)</formula>
    </cfRule>
    <cfRule type="expression" dxfId="1226" priority="810">
      <formula>IF(RIGHT(TEXT(AQ660,"0.#"),1)=".",TRUE,FALSE)</formula>
    </cfRule>
  </conditionalFormatting>
  <conditionalFormatting sqref="AQ661">
    <cfRule type="expression" dxfId="1225" priority="807">
      <formula>IF(RIGHT(TEXT(AQ661,"0.#"),1)=".",FALSE,TRUE)</formula>
    </cfRule>
    <cfRule type="expression" dxfId="1224" priority="808">
      <formula>IF(RIGHT(TEXT(AQ661,"0.#"),1)=".",TRUE,FALSE)</formula>
    </cfRule>
  </conditionalFormatting>
  <conditionalFormatting sqref="AQ659">
    <cfRule type="expression" dxfId="1223" priority="805">
      <formula>IF(RIGHT(TEXT(AQ659,"0.#"),1)=".",FALSE,TRUE)</formula>
    </cfRule>
    <cfRule type="expression" dxfId="1222" priority="806">
      <formula>IF(RIGHT(TEXT(AQ659,"0.#"),1)=".",TRUE,FALSE)</formula>
    </cfRule>
  </conditionalFormatting>
  <conditionalFormatting sqref="AE664">
    <cfRule type="expression" dxfId="1221" priority="803">
      <formula>IF(RIGHT(TEXT(AE664,"0.#"),1)=".",FALSE,TRUE)</formula>
    </cfRule>
    <cfRule type="expression" dxfId="1220" priority="804">
      <formula>IF(RIGHT(TEXT(AE664,"0.#"),1)=".",TRUE,FALSE)</formula>
    </cfRule>
  </conditionalFormatting>
  <conditionalFormatting sqref="AE665">
    <cfRule type="expression" dxfId="1219" priority="801">
      <formula>IF(RIGHT(TEXT(AE665,"0.#"),1)=".",FALSE,TRUE)</formula>
    </cfRule>
    <cfRule type="expression" dxfId="1218" priority="802">
      <formula>IF(RIGHT(TEXT(AE665,"0.#"),1)=".",TRUE,FALSE)</formula>
    </cfRule>
  </conditionalFormatting>
  <conditionalFormatting sqref="AE666">
    <cfRule type="expression" dxfId="1217" priority="799">
      <formula>IF(RIGHT(TEXT(AE666,"0.#"),1)=".",FALSE,TRUE)</formula>
    </cfRule>
    <cfRule type="expression" dxfId="1216" priority="800">
      <formula>IF(RIGHT(TEXT(AE666,"0.#"),1)=".",TRUE,FALSE)</formula>
    </cfRule>
  </conditionalFormatting>
  <conditionalFormatting sqref="AU664">
    <cfRule type="expression" dxfId="1215" priority="791">
      <formula>IF(RIGHT(TEXT(AU664,"0.#"),1)=".",FALSE,TRUE)</formula>
    </cfRule>
    <cfRule type="expression" dxfId="1214" priority="792">
      <formula>IF(RIGHT(TEXT(AU664,"0.#"),1)=".",TRUE,FALSE)</formula>
    </cfRule>
  </conditionalFormatting>
  <conditionalFormatting sqref="AU665">
    <cfRule type="expression" dxfId="1213" priority="789">
      <formula>IF(RIGHT(TEXT(AU665,"0.#"),1)=".",FALSE,TRUE)</formula>
    </cfRule>
    <cfRule type="expression" dxfId="1212" priority="790">
      <formula>IF(RIGHT(TEXT(AU665,"0.#"),1)=".",TRUE,FALSE)</formula>
    </cfRule>
  </conditionalFormatting>
  <conditionalFormatting sqref="AU666">
    <cfRule type="expression" dxfId="1211" priority="787">
      <formula>IF(RIGHT(TEXT(AU666,"0.#"),1)=".",FALSE,TRUE)</formula>
    </cfRule>
    <cfRule type="expression" dxfId="1210" priority="788">
      <formula>IF(RIGHT(TEXT(AU666,"0.#"),1)=".",TRUE,FALSE)</formula>
    </cfRule>
  </conditionalFormatting>
  <conditionalFormatting sqref="AQ665">
    <cfRule type="expression" dxfId="1209" priority="779">
      <formula>IF(RIGHT(TEXT(AQ665,"0.#"),1)=".",FALSE,TRUE)</formula>
    </cfRule>
    <cfRule type="expression" dxfId="1208" priority="780">
      <formula>IF(RIGHT(TEXT(AQ665,"0.#"),1)=".",TRUE,FALSE)</formula>
    </cfRule>
  </conditionalFormatting>
  <conditionalFormatting sqref="AQ666">
    <cfRule type="expression" dxfId="1207" priority="777">
      <formula>IF(RIGHT(TEXT(AQ666,"0.#"),1)=".",FALSE,TRUE)</formula>
    </cfRule>
    <cfRule type="expression" dxfId="1206" priority="778">
      <formula>IF(RIGHT(TEXT(AQ666,"0.#"),1)=".",TRUE,FALSE)</formula>
    </cfRule>
  </conditionalFormatting>
  <conditionalFormatting sqref="AQ664">
    <cfRule type="expression" dxfId="1205" priority="775">
      <formula>IF(RIGHT(TEXT(AQ664,"0.#"),1)=".",FALSE,TRUE)</formula>
    </cfRule>
    <cfRule type="expression" dxfId="1204" priority="776">
      <formula>IF(RIGHT(TEXT(AQ664,"0.#"),1)=".",TRUE,FALSE)</formula>
    </cfRule>
  </conditionalFormatting>
  <conditionalFormatting sqref="AE669">
    <cfRule type="expression" dxfId="1203" priority="773">
      <formula>IF(RIGHT(TEXT(AE669,"0.#"),1)=".",FALSE,TRUE)</formula>
    </cfRule>
    <cfRule type="expression" dxfId="1202" priority="774">
      <formula>IF(RIGHT(TEXT(AE669,"0.#"),1)=".",TRUE,FALSE)</formula>
    </cfRule>
  </conditionalFormatting>
  <conditionalFormatting sqref="AE670">
    <cfRule type="expression" dxfId="1201" priority="771">
      <formula>IF(RIGHT(TEXT(AE670,"0.#"),1)=".",FALSE,TRUE)</formula>
    </cfRule>
    <cfRule type="expression" dxfId="1200" priority="772">
      <formula>IF(RIGHT(TEXT(AE670,"0.#"),1)=".",TRUE,FALSE)</formula>
    </cfRule>
  </conditionalFormatting>
  <conditionalFormatting sqref="AE671">
    <cfRule type="expression" dxfId="1199" priority="769">
      <formula>IF(RIGHT(TEXT(AE671,"0.#"),1)=".",FALSE,TRUE)</formula>
    </cfRule>
    <cfRule type="expression" dxfId="1198" priority="770">
      <formula>IF(RIGHT(TEXT(AE671,"0.#"),1)=".",TRUE,FALSE)</formula>
    </cfRule>
  </conditionalFormatting>
  <conditionalFormatting sqref="AU669">
    <cfRule type="expression" dxfId="1197" priority="761">
      <formula>IF(RIGHT(TEXT(AU669,"0.#"),1)=".",FALSE,TRUE)</formula>
    </cfRule>
    <cfRule type="expression" dxfId="1196" priority="762">
      <formula>IF(RIGHT(TEXT(AU669,"0.#"),1)=".",TRUE,FALSE)</formula>
    </cfRule>
  </conditionalFormatting>
  <conditionalFormatting sqref="AU670">
    <cfRule type="expression" dxfId="1195" priority="759">
      <formula>IF(RIGHT(TEXT(AU670,"0.#"),1)=".",FALSE,TRUE)</formula>
    </cfRule>
    <cfRule type="expression" dxfId="1194" priority="760">
      <formula>IF(RIGHT(TEXT(AU670,"0.#"),1)=".",TRUE,FALSE)</formula>
    </cfRule>
  </conditionalFormatting>
  <conditionalFormatting sqref="AU671">
    <cfRule type="expression" dxfId="1193" priority="757">
      <formula>IF(RIGHT(TEXT(AU671,"0.#"),1)=".",FALSE,TRUE)</formula>
    </cfRule>
    <cfRule type="expression" dxfId="1192" priority="758">
      <formula>IF(RIGHT(TEXT(AU671,"0.#"),1)=".",TRUE,FALSE)</formula>
    </cfRule>
  </conditionalFormatting>
  <conditionalFormatting sqref="AQ670">
    <cfRule type="expression" dxfId="1191" priority="749">
      <formula>IF(RIGHT(TEXT(AQ670,"0.#"),1)=".",FALSE,TRUE)</formula>
    </cfRule>
    <cfRule type="expression" dxfId="1190" priority="750">
      <formula>IF(RIGHT(TEXT(AQ670,"0.#"),1)=".",TRUE,FALSE)</formula>
    </cfRule>
  </conditionalFormatting>
  <conditionalFormatting sqref="AQ671">
    <cfRule type="expression" dxfId="1189" priority="747">
      <formula>IF(RIGHT(TEXT(AQ671,"0.#"),1)=".",FALSE,TRUE)</formula>
    </cfRule>
    <cfRule type="expression" dxfId="1188" priority="748">
      <formula>IF(RIGHT(TEXT(AQ671,"0.#"),1)=".",TRUE,FALSE)</formula>
    </cfRule>
  </conditionalFormatting>
  <conditionalFormatting sqref="AQ669">
    <cfRule type="expression" dxfId="1187" priority="745">
      <formula>IF(RIGHT(TEXT(AQ669,"0.#"),1)=".",FALSE,TRUE)</formula>
    </cfRule>
    <cfRule type="expression" dxfId="1186" priority="746">
      <formula>IF(RIGHT(TEXT(AQ669,"0.#"),1)=".",TRUE,FALSE)</formula>
    </cfRule>
  </conditionalFormatting>
  <conditionalFormatting sqref="AE679">
    <cfRule type="expression" dxfId="1185" priority="743">
      <formula>IF(RIGHT(TEXT(AE679,"0.#"),1)=".",FALSE,TRUE)</formula>
    </cfRule>
    <cfRule type="expression" dxfId="1184" priority="744">
      <formula>IF(RIGHT(TEXT(AE679,"0.#"),1)=".",TRUE,FALSE)</formula>
    </cfRule>
  </conditionalFormatting>
  <conditionalFormatting sqref="AE680">
    <cfRule type="expression" dxfId="1183" priority="741">
      <formula>IF(RIGHT(TEXT(AE680,"0.#"),1)=".",FALSE,TRUE)</formula>
    </cfRule>
    <cfRule type="expression" dxfId="1182" priority="742">
      <formula>IF(RIGHT(TEXT(AE680,"0.#"),1)=".",TRUE,FALSE)</formula>
    </cfRule>
  </conditionalFormatting>
  <conditionalFormatting sqref="AE681">
    <cfRule type="expression" dxfId="1181" priority="739">
      <formula>IF(RIGHT(TEXT(AE681,"0.#"),1)=".",FALSE,TRUE)</formula>
    </cfRule>
    <cfRule type="expression" dxfId="1180" priority="740">
      <formula>IF(RIGHT(TEXT(AE681,"0.#"),1)=".",TRUE,FALSE)</formula>
    </cfRule>
  </conditionalFormatting>
  <conditionalFormatting sqref="AU679">
    <cfRule type="expression" dxfId="1179" priority="731">
      <formula>IF(RIGHT(TEXT(AU679,"0.#"),1)=".",FALSE,TRUE)</formula>
    </cfRule>
    <cfRule type="expression" dxfId="1178" priority="732">
      <formula>IF(RIGHT(TEXT(AU679,"0.#"),1)=".",TRUE,FALSE)</formula>
    </cfRule>
  </conditionalFormatting>
  <conditionalFormatting sqref="AU680">
    <cfRule type="expression" dxfId="1177" priority="729">
      <formula>IF(RIGHT(TEXT(AU680,"0.#"),1)=".",FALSE,TRUE)</formula>
    </cfRule>
    <cfRule type="expression" dxfId="1176" priority="730">
      <formula>IF(RIGHT(TEXT(AU680,"0.#"),1)=".",TRUE,FALSE)</formula>
    </cfRule>
  </conditionalFormatting>
  <conditionalFormatting sqref="AU681">
    <cfRule type="expression" dxfId="1175" priority="727">
      <formula>IF(RIGHT(TEXT(AU681,"0.#"),1)=".",FALSE,TRUE)</formula>
    </cfRule>
    <cfRule type="expression" dxfId="1174" priority="728">
      <formula>IF(RIGHT(TEXT(AU681,"0.#"),1)=".",TRUE,FALSE)</formula>
    </cfRule>
  </conditionalFormatting>
  <conditionalFormatting sqref="AQ680">
    <cfRule type="expression" dxfId="1173" priority="719">
      <formula>IF(RIGHT(TEXT(AQ680,"0.#"),1)=".",FALSE,TRUE)</formula>
    </cfRule>
    <cfRule type="expression" dxfId="1172" priority="720">
      <formula>IF(RIGHT(TEXT(AQ680,"0.#"),1)=".",TRUE,FALSE)</formula>
    </cfRule>
  </conditionalFormatting>
  <conditionalFormatting sqref="AQ681">
    <cfRule type="expression" dxfId="1171" priority="717">
      <formula>IF(RIGHT(TEXT(AQ681,"0.#"),1)=".",FALSE,TRUE)</formula>
    </cfRule>
    <cfRule type="expression" dxfId="1170" priority="718">
      <formula>IF(RIGHT(TEXT(AQ681,"0.#"),1)=".",TRUE,FALSE)</formula>
    </cfRule>
  </conditionalFormatting>
  <conditionalFormatting sqref="AQ679">
    <cfRule type="expression" dxfId="1169" priority="715">
      <formula>IF(RIGHT(TEXT(AQ679,"0.#"),1)=".",FALSE,TRUE)</formula>
    </cfRule>
    <cfRule type="expression" dxfId="1168" priority="716">
      <formula>IF(RIGHT(TEXT(AQ679,"0.#"),1)=".",TRUE,FALSE)</formula>
    </cfRule>
  </conditionalFormatting>
  <conditionalFormatting sqref="AE684">
    <cfRule type="expression" dxfId="1167" priority="713">
      <formula>IF(RIGHT(TEXT(AE684,"0.#"),1)=".",FALSE,TRUE)</formula>
    </cfRule>
    <cfRule type="expression" dxfId="1166" priority="714">
      <formula>IF(RIGHT(TEXT(AE684,"0.#"),1)=".",TRUE,FALSE)</formula>
    </cfRule>
  </conditionalFormatting>
  <conditionalFormatting sqref="AE685">
    <cfRule type="expression" dxfId="1165" priority="711">
      <formula>IF(RIGHT(TEXT(AE685,"0.#"),1)=".",FALSE,TRUE)</formula>
    </cfRule>
    <cfRule type="expression" dxfId="1164" priority="712">
      <formula>IF(RIGHT(TEXT(AE685,"0.#"),1)=".",TRUE,FALSE)</formula>
    </cfRule>
  </conditionalFormatting>
  <conditionalFormatting sqref="AE686">
    <cfRule type="expression" dxfId="1163" priority="709">
      <formula>IF(RIGHT(TEXT(AE686,"0.#"),1)=".",FALSE,TRUE)</formula>
    </cfRule>
    <cfRule type="expression" dxfId="1162" priority="710">
      <formula>IF(RIGHT(TEXT(AE686,"0.#"),1)=".",TRUE,FALSE)</formula>
    </cfRule>
  </conditionalFormatting>
  <conditionalFormatting sqref="AU684">
    <cfRule type="expression" dxfId="1161" priority="701">
      <formula>IF(RIGHT(TEXT(AU684,"0.#"),1)=".",FALSE,TRUE)</formula>
    </cfRule>
    <cfRule type="expression" dxfId="1160" priority="702">
      <formula>IF(RIGHT(TEXT(AU684,"0.#"),1)=".",TRUE,FALSE)</formula>
    </cfRule>
  </conditionalFormatting>
  <conditionalFormatting sqref="AU685">
    <cfRule type="expression" dxfId="1159" priority="699">
      <formula>IF(RIGHT(TEXT(AU685,"0.#"),1)=".",FALSE,TRUE)</formula>
    </cfRule>
    <cfRule type="expression" dxfId="1158" priority="700">
      <formula>IF(RIGHT(TEXT(AU685,"0.#"),1)=".",TRUE,FALSE)</formula>
    </cfRule>
  </conditionalFormatting>
  <conditionalFormatting sqref="AU686">
    <cfRule type="expression" dxfId="1157" priority="697">
      <formula>IF(RIGHT(TEXT(AU686,"0.#"),1)=".",FALSE,TRUE)</formula>
    </cfRule>
    <cfRule type="expression" dxfId="1156" priority="698">
      <formula>IF(RIGHT(TEXT(AU686,"0.#"),1)=".",TRUE,FALSE)</formula>
    </cfRule>
  </conditionalFormatting>
  <conditionalFormatting sqref="AQ685">
    <cfRule type="expression" dxfId="1155" priority="689">
      <formula>IF(RIGHT(TEXT(AQ685,"0.#"),1)=".",FALSE,TRUE)</formula>
    </cfRule>
    <cfRule type="expression" dxfId="1154" priority="690">
      <formula>IF(RIGHT(TEXT(AQ685,"0.#"),1)=".",TRUE,FALSE)</formula>
    </cfRule>
  </conditionalFormatting>
  <conditionalFormatting sqref="AQ686">
    <cfRule type="expression" dxfId="1153" priority="687">
      <formula>IF(RIGHT(TEXT(AQ686,"0.#"),1)=".",FALSE,TRUE)</formula>
    </cfRule>
    <cfRule type="expression" dxfId="1152" priority="688">
      <formula>IF(RIGHT(TEXT(AQ686,"0.#"),1)=".",TRUE,FALSE)</formula>
    </cfRule>
  </conditionalFormatting>
  <conditionalFormatting sqref="AQ684">
    <cfRule type="expression" dxfId="1151" priority="685">
      <formula>IF(RIGHT(TEXT(AQ684,"0.#"),1)=".",FALSE,TRUE)</formula>
    </cfRule>
    <cfRule type="expression" dxfId="1150" priority="686">
      <formula>IF(RIGHT(TEXT(AQ684,"0.#"),1)=".",TRUE,FALSE)</formula>
    </cfRule>
  </conditionalFormatting>
  <conditionalFormatting sqref="AE689">
    <cfRule type="expression" dxfId="1149" priority="683">
      <formula>IF(RIGHT(TEXT(AE689,"0.#"),1)=".",FALSE,TRUE)</formula>
    </cfRule>
    <cfRule type="expression" dxfId="1148" priority="684">
      <formula>IF(RIGHT(TEXT(AE689,"0.#"),1)=".",TRUE,FALSE)</formula>
    </cfRule>
  </conditionalFormatting>
  <conditionalFormatting sqref="AE690">
    <cfRule type="expression" dxfId="1147" priority="681">
      <formula>IF(RIGHT(TEXT(AE690,"0.#"),1)=".",FALSE,TRUE)</formula>
    </cfRule>
    <cfRule type="expression" dxfId="1146" priority="682">
      <formula>IF(RIGHT(TEXT(AE690,"0.#"),1)=".",TRUE,FALSE)</formula>
    </cfRule>
  </conditionalFormatting>
  <conditionalFormatting sqref="AE691">
    <cfRule type="expression" dxfId="1145" priority="679">
      <formula>IF(RIGHT(TEXT(AE691,"0.#"),1)=".",FALSE,TRUE)</formula>
    </cfRule>
    <cfRule type="expression" dxfId="1144" priority="680">
      <formula>IF(RIGHT(TEXT(AE691,"0.#"),1)=".",TRUE,FALSE)</formula>
    </cfRule>
  </conditionalFormatting>
  <conditionalFormatting sqref="AU689">
    <cfRule type="expression" dxfId="1143" priority="671">
      <formula>IF(RIGHT(TEXT(AU689,"0.#"),1)=".",FALSE,TRUE)</formula>
    </cfRule>
    <cfRule type="expression" dxfId="1142" priority="672">
      <formula>IF(RIGHT(TEXT(AU689,"0.#"),1)=".",TRUE,FALSE)</formula>
    </cfRule>
  </conditionalFormatting>
  <conditionalFormatting sqref="AU690">
    <cfRule type="expression" dxfId="1141" priority="669">
      <formula>IF(RIGHT(TEXT(AU690,"0.#"),1)=".",FALSE,TRUE)</formula>
    </cfRule>
    <cfRule type="expression" dxfId="1140" priority="670">
      <formula>IF(RIGHT(TEXT(AU690,"0.#"),1)=".",TRUE,FALSE)</formula>
    </cfRule>
  </conditionalFormatting>
  <conditionalFormatting sqref="AU691">
    <cfRule type="expression" dxfId="1139" priority="667">
      <formula>IF(RIGHT(TEXT(AU691,"0.#"),1)=".",FALSE,TRUE)</formula>
    </cfRule>
    <cfRule type="expression" dxfId="1138" priority="668">
      <formula>IF(RIGHT(TEXT(AU691,"0.#"),1)=".",TRUE,FALSE)</formula>
    </cfRule>
  </conditionalFormatting>
  <conditionalFormatting sqref="AQ690">
    <cfRule type="expression" dxfId="1137" priority="659">
      <formula>IF(RIGHT(TEXT(AQ690,"0.#"),1)=".",FALSE,TRUE)</formula>
    </cfRule>
    <cfRule type="expression" dxfId="1136" priority="660">
      <formula>IF(RIGHT(TEXT(AQ690,"0.#"),1)=".",TRUE,FALSE)</formula>
    </cfRule>
  </conditionalFormatting>
  <conditionalFormatting sqref="AQ691">
    <cfRule type="expression" dxfId="1135" priority="657">
      <formula>IF(RIGHT(TEXT(AQ691,"0.#"),1)=".",FALSE,TRUE)</formula>
    </cfRule>
    <cfRule type="expression" dxfId="1134" priority="658">
      <formula>IF(RIGHT(TEXT(AQ691,"0.#"),1)=".",TRUE,FALSE)</formula>
    </cfRule>
  </conditionalFormatting>
  <conditionalFormatting sqref="AQ689">
    <cfRule type="expression" dxfId="1133" priority="655">
      <formula>IF(RIGHT(TEXT(AQ689,"0.#"),1)=".",FALSE,TRUE)</formula>
    </cfRule>
    <cfRule type="expression" dxfId="1132" priority="656">
      <formula>IF(RIGHT(TEXT(AQ689,"0.#"),1)=".",TRUE,FALSE)</formula>
    </cfRule>
  </conditionalFormatting>
  <conditionalFormatting sqref="AE694">
    <cfRule type="expression" dxfId="1131" priority="653">
      <formula>IF(RIGHT(TEXT(AE694,"0.#"),1)=".",FALSE,TRUE)</formula>
    </cfRule>
    <cfRule type="expression" dxfId="1130" priority="654">
      <formula>IF(RIGHT(TEXT(AE694,"0.#"),1)=".",TRUE,FALSE)</formula>
    </cfRule>
  </conditionalFormatting>
  <conditionalFormatting sqref="AM696">
    <cfRule type="expression" dxfId="1129" priority="643">
      <formula>IF(RIGHT(TEXT(AM696,"0.#"),1)=".",FALSE,TRUE)</formula>
    </cfRule>
    <cfRule type="expression" dxfId="1128" priority="644">
      <formula>IF(RIGHT(TEXT(AM696,"0.#"),1)=".",TRUE,FALSE)</formula>
    </cfRule>
  </conditionalFormatting>
  <conditionalFormatting sqref="AE695">
    <cfRule type="expression" dxfId="1127" priority="651">
      <formula>IF(RIGHT(TEXT(AE695,"0.#"),1)=".",FALSE,TRUE)</formula>
    </cfRule>
    <cfRule type="expression" dxfId="1126" priority="652">
      <formula>IF(RIGHT(TEXT(AE695,"0.#"),1)=".",TRUE,FALSE)</formula>
    </cfRule>
  </conditionalFormatting>
  <conditionalFormatting sqref="AE696">
    <cfRule type="expression" dxfId="1125" priority="649">
      <formula>IF(RIGHT(TEXT(AE696,"0.#"),1)=".",FALSE,TRUE)</formula>
    </cfRule>
    <cfRule type="expression" dxfId="1124" priority="650">
      <formula>IF(RIGHT(TEXT(AE696,"0.#"),1)=".",TRUE,FALSE)</formula>
    </cfRule>
  </conditionalFormatting>
  <conditionalFormatting sqref="AM694">
    <cfRule type="expression" dxfId="1123" priority="647">
      <formula>IF(RIGHT(TEXT(AM694,"0.#"),1)=".",FALSE,TRUE)</formula>
    </cfRule>
    <cfRule type="expression" dxfId="1122" priority="648">
      <formula>IF(RIGHT(TEXT(AM694,"0.#"),1)=".",TRUE,FALSE)</formula>
    </cfRule>
  </conditionalFormatting>
  <conditionalFormatting sqref="AM695">
    <cfRule type="expression" dxfId="1121" priority="645">
      <formula>IF(RIGHT(TEXT(AM695,"0.#"),1)=".",FALSE,TRUE)</formula>
    </cfRule>
    <cfRule type="expression" dxfId="1120" priority="646">
      <formula>IF(RIGHT(TEXT(AM695,"0.#"),1)=".",TRUE,FALSE)</formula>
    </cfRule>
  </conditionalFormatting>
  <conditionalFormatting sqref="AU694">
    <cfRule type="expression" dxfId="1119" priority="641">
      <formula>IF(RIGHT(TEXT(AU694,"0.#"),1)=".",FALSE,TRUE)</formula>
    </cfRule>
    <cfRule type="expression" dxfId="1118" priority="642">
      <formula>IF(RIGHT(TEXT(AU694,"0.#"),1)=".",TRUE,FALSE)</formula>
    </cfRule>
  </conditionalFormatting>
  <conditionalFormatting sqref="AU695">
    <cfRule type="expression" dxfId="1117" priority="639">
      <formula>IF(RIGHT(TEXT(AU695,"0.#"),1)=".",FALSE,TRUE)</formula>
    </cfRule>
    <cfRule type="expression" dxfId="1116" priority="640">
      <formula>IF(RIGHT(TEXT(AU695,"0.#"),1)=".",TRUE,FALSE)</formula>
    </cfRule>
  </conditionalFormatting>
  <conditionalFormatting sqref="AU696">
    <cfRule type="expression" dxfId="1115" priority="637">
      <formula>IF(RIGHT(TEXT(AU696,"0.#"),1)=".",FALSE,TRUE)</formula>
    </cfRule>
    <cfRule type="expression" dxfId="1114" priority="638">
      <formula>IF(RIGHT(TEXT(AU696,"0.#"),1)=".",TRUE,FALSE)</formula>
    </cfRule>
  </conditionalFormatting>
  <conditionalFormatting sqref="AI694">
    <cfRule type="expression" dxfId="1113" priority="635">
      <formula>IF(RIGHT(TEXT(AI694,"0.#"),1)=".",FALSE,TRUE)</formula>
    </cfRule>
    <cfRule type="expression" dxfId="1112" priority="636">
      <formula>IF(RIGHT(TEXT(AI694,"0.#"),1)=".",TRUE,FALSE)</formula>
    </cfRule>
  </conditionalFormatting>
  <conditionalFormatting sqref="AI695">
    <cfRule type="expression" dxfId="1111" priority="633">
      <formula>IF(RIGHT(TEXT(AI695,"0.#"),1)=".",FALSE,TRUE)</formula>
    </cfRule>
    <cfRule type="expression" dxfId="1110" priority="634">
      <formula>IF(RIGHT(TEXT(AI695,"0.#"),1)=".",TRUE,FALSE)</formula>
    </cfRule>
  </conditionalFormatting>
  <conditionalFormatting sqref="AQ695">
    <cfRule type="expression" dxfId="1109" priority="629">
      <formula>IF(RIGHT(TEXT(AQ695,"0.#"),1)=".",FALSE,TRUE)</formula>
    </cfRule>
    <cfRule type="expression" dxfId="1108" priority="630">
      <formula>IF(RIGHT(TEXT(AQ695,"0.#"),1)=".",TRUE,FALSE)</formula>
    </cfRule>
  </conditionalFormatting>
  <conditionalFormatting sqref="AQ696">
    <cfRule type="expression" dxfId="1107" priority="627">
      <formula>IF(RIGHT(TEXT(AQ696,"0.#"),1)=".",FALSE,TRUE)</formula>
    </cfRule>
    <cfRule type="expression" dxfId="1106" priority="628">
      <formula>IF(RIGHT(TEXT(AQ696,"0.#"),1)=".",TRUE,FALSE)</formula>
    </cfRule>
  </conditionalFormatting>
  <conditionalFormatting sqref="AU104">
    <cfRule type="expression" dxfId="1105" priority="617">
      <formula>IF(RIGHT(TEXT(AU104,"0.#"),1)=".",FALSE,TRUE)</formula>
    </cfRule>
    <cfRule type="expression" dxfId="1104" priority="618">
      <formula>IF(RIGHT(TEXT(AU104,"0.#"),1)=".",TRUE,FALSE)</formula>
    </cfRule>
  </conditionalFormatting>
  <conditionalFormatting sqref="AU105">
    <cfRule type="expression" dxfId="1103" priority="615">
      <formula>IF(RIGHT(TEXT(AU105,"0.#"),1)=".",FALSE,TRUE)</formula>
    </cfRule>
    <cfRule type="expression" dxfId="1102" priority="616">
      <formula>IF(RIGHT(TEXT(AU105,"0.#"),1)=".",TRUE,FALSE)</formula>
    </cfRule>
  </conditionalFormatting>
  <conditionalFormatting sqref="AU107">
    <cfRule type="expression" dxfId="1101" priority="611">
      <formula>IF(RIGHT(TEXT(AU107,"0.#"),1)=".",FALSE,TRUE)</formula>
    </cfRule>
    <cfRule type="expression" dxfId="1100" priority="612">
      <formula>IF(RIGHT(TEXT(AU107,"0.#"),1)=".",TRUE,FALSE)</formula>
    </cfRule>
  </conditionalFormatting>
  <conditionalFormatting sqref="AU108">
    <cfRule type="expression" dxfId="1099" priority="609">
      <formula>IF(RIGHT(TEXT(AU108,"0.#"),1)=".",FALSE,TRUE)</formula>
    </cfRule>
    <cfRule type="expression" dxfId="1098" priority="610">
      <formula>IF(RIGHT(TEXT(AU108,"0.#"),1)=".",TRUE,FALSE)</formula>
    </cfRule>
  </conditionalFormatting>
  <conditionalFormatting sqref="AU110">
    <cfRule type="expression" dxfId="1097" priority="607">
      <formula>IF(RIGHT(TEXT(AU110,"0.#"),1)=".",FALSE,TRUE)</formula>
    </cfRule>
    <cfRule type="expression" dxfId="1096" priority="608">
      <formula>IF(RIGHT(TEXT(AU110,"0.#"),1)=".",TRUE,FALSE)</formula>
    </cfRule>
  </conditionalFormatting>
  <conditionalFormatting sqref="AU111">
    <cfRule type="expression" dxfId="1095" priority="605">
      <formula>IF(RIGHT(TEXT(AU111,"0.#"),1)=".",FALSE,TRUE)</formula>
    </cfRule>
    <cfRule type="expression" dxfId="1094" priority="606">
      <formula>IF(RIGHT(TEXT(AU111,"0.#"),1)=".",TRUE,FALSE)</formula>
    </cfRule>
  </conditionalFormatting>
  <conditionalFormatting sqref="AU113">
    <cfRule type="expression" dxfId="1093" priority="603">
      <formula>IF(RIGHT(TEXT(AU113,"0.#"),1)=".",FALSE,TRUE)</formula>
    </cfRule>
    <cfRule type="expression" dxfId="1092" priority="604">
      <formula>IF(RIGHT(TEXT(AU113,"0.#"),1)=".",TRUE,FALSE)</formula>
    </cfRule>
  </conditionalFormatting>
  <conditionalFormatting sqref="AU114">
    <cfRule type="expression" dxfId="1091" priority="601">
      <formula>IF(RIGHT(TEXT(AU114,"0.#"),1)=".",FALSE,TRUE)</formula>
    </cfRule>
    <cfRule type="expression" dxfId="1090" priority="602">
      <formula>IF(RIGHT(TEXT(AU114,"0.#"),1)=".",TRUE,FALSE)</formula>
    </cfRule>
  </conditionalFormatting>
  <conditionalFormatting sqref="AM489">
    <cfRule type="expression" dxfId="1089" priority="595">
      <formula>IF(RIGHT(TEXT(AM489,"0.#"),1)=".",FALSE,TRUE)</formula>
    </cfRule>
    <cfRule type="expression" dxfId="1088" priority="596">
      <formula>IF(RIGHT(TEXT(AM489,"0.#"),1)=".",TRUE,FALSE)</formula>
    </cfRule>
  </conditionalFormatting>
  <conditionalFormatting sqref="AM487">
    <cfRule type="expression" dxfId="1087" priority="599">
      <formula>IF(RIGHT(TEXT(AM487,"0.#"),1)=".",FALSE,TRUE)</formula>
    </cfRule>
    <cfRule type="expression" dxfId="1086" priority="600">
      <formula>IF(RIGHT(TEXT(AM487,"0.#"),1)=".",TRUE,FALSE)</formula>
    </cfRule>
  </conditionalFormatting>
  <conditionalFormatting sqref="AM488">
    <cfRule type="expression" dxfId="1085" priority="597">
      <formula>IF(RIGHT(TEXT(AM488,"0.#"),1)=".",FALSE,TRUE)</formula>
    </cfRule>
    <cfRule type="expression" dxfId="1084" priority="598">
      <formula>IF(RIGHT(TEXT(AM488,"0.#"),1)=".",TRUE,FALSE)</formula>
    </cfRule>
  </conditionalFormatting>
  <conditionalFormatting sqref="AI489">
    <cfRule type="expression" dxfId="1083" priority="589">
      <formula>IF(RIGHT(TEXT(AI489,"0.#"),1)=".",FALSE,TRUE)</formula>
    </cfRule>
    <cfRule type="expression" dxfId="1082" priority="590">
      <formula>IF(RIGHT(TEXT(AI489,"0.#"),1)=".",TRUE,FALSE)</formula>
    </cfRule>
  </conditionalFormatting>
  <conditionalFormatting sqref="AI487">
    <cfRule type="expression" dxfId="1081" priority="593">
      <formula>IF(RIGHT(TEXT(AI487,"0.#"),1)=".",FALSE,TRUE)</formula>
    </cfRule>
    <cfRule type="expression" dxfId="1080" priority="594">
      <formula>IF(RIGHT(TEXT(AI487,"0.#"),1)=".",TRUE,FALSE)</formula>
    </cfRule>
  </conditionalFormatting>
  <conditionalFormatting sqref="AI488">
    <cfRule type="expression" dxfId="1079" priority="591">
      <formula>IF(RIGHT(TEXT(AI488,"0.#"),1)=".",FALSE,TRUE)</formula>
    </cfRule>
    <cfRule type="expression" dxfId="1078" priority="592">
      <formula>IF(RIGHT(TEXT(AI488,"0.#"),1)=".",TRUE,FALSE)</formula>
    </cfRule>
  </conditionalFormatting>
  <conditionalFormatting sqref="AM514">
    <cfRule type="expression" dxfId="1077" priority="583">
      <formula>IF(RIGHT(TEXT(AM514,"0.#"),1)=".",FALSE,TRUE)</formula>
    </cfRule>
    <cfRule type="expression" dxfId="1076" priority="584">
      <formula>IF(RIGHT(TEXT(AM514,"0.#"),1)=".",TRUE,FALSE)</formula>
    </cfRule>
  </conditionalFormatting>
  <conditionalFormatting sqref="AM512">
    <cfRule type="expression" dxfId="1075" priority="587">
      <formula>IF(RIGHT(TEXT(AM512,"0.#"),1)=".",FALSE,TRUE)</formula>
    </cfRule>
    <cfRule type="expression" dxfId="1074" priority="588">
      <formula>IF(RIGHT(TEXT(AM512,"0.#"),1)=".",TRUE,FALSE)</formula>
    </cfRule>
  </conditionalFormatting>
  <conditionalFormatting sqref="AM513">
    <cfRule type="expression" dxfId="1073" priority="585">
      <formula>IF(RIGHT(TEXT(AM513,"0.#"),1)=".",FALSE,TRUE)</formula>
    </cfRule>
    <cfRule type="expression" dxfId="1072" priority="586">
      <formula>IF(RIGHT(TEXT(AM513,"0.#"),1)=".",TRUE,FALSE)</formula>
    </cfRule>
  </conditionalFormatting>
  <conditionalFormatting sqref="AI514">
    <cfRule type="expression" dxfId="1071" priority="577">
      <formula>IF(RIGHT(TEXT(AI514,"0.#"),1)=".",FALSE,TRUE)</formula>
    </cfRule>
    <cfRule type="expression" dxfId="1070" priority="578">
      <formula>IF(RIGHT(TEXT(AI514,"0.#"),1)=".",TRUE,FALSE)</formula>
    </cfRule>
  </conditionalFormatting>
  <conditionalFormatting sqref="AI512">
    <cfRule type="expression" dxfId="1069" priority="581">
      <formula>IF(RIGHT(TEXT(AI512,"0.#"),1)=".",FALSE,TRUE)</formula>
    </cfRule>
    <cfRule type="expression" dxfId="1068" priority="582">
      <formula>IF(RIGHT(TEXT(AI512,"0.#"),1)=".",TRUE,FALSE)</formula>
    </cfRule>
  </conditionalFormatting>
  <conditionalFormatting sqref="AI513">
    <cfRule type="expression" dxfId="1067" priority="579">
      <formula>IF(RIGHT(TEXT(AI513,"0.#"),1)=".",FALSE,TRUE)</formula>
    </cfRule>
    <cfRule type="expression" dxfId="1066" priority="580">
      <formula>IF(RIGHT(TEXT(AI513,"0.#"),1)=".",TRUE,FALSE)</formula>
    </cfRule>
  </conditionalFormatting>
  <conditionalFormatting sqref="AM519">
    <cfRule type="expression" dxfId="1065" priority="523">
      <formula>IF(RIGHT(TEXT(AM519,"0.#"),1)=".",FALSE,TRUE)</formula>
    </cfRule>
    <cfRule type="expression" dxfId="1064" priority="524">
      <formula>IF(RIGHT(TEXT(AM519,"0.#"),1)=".",TRUE,FALSE)</formula>
    </cfRule>
  </conditionalFormatting>
  <conditionalFormatting sqref="AM517">
    <cfRule type="expression" dxfId="1063" priority="527">
      <formula>IF(RIGHT(TEXT(AM517,"0.#"),1)=".",FALSE,TRUE)</formula>
    </cfRule>
    <cfRule type="expression" dxfId="1062" priority="528">
      <formula>IF(RIGHT(TEXT(AM517,"0.#"),1)=".",TRUE,FALSE)</formula>
    </cfRule>
  </conditionalFormatting>
  <conditionalFormatting sqref="AM518">
    <cfRule type="expression" dxfId="1061" priority="525">
      <formula>IF(RIGHT(TEXT(AM518,"0.#"),1)=".",FALSE,TRUE)</formula>
    </cfRule>
    <cfRule type="expression" dxfId="1060" priority="526">
      <formula>IF(RIGHT(TEXT(AM518,"0.#"),1)=".",TRUE,FALSE)</formula>
    </cfRule>
  </conditionalFormatting>
  <conditionalFormatting sqref="AI519">
    <cfRule type="expression" dxfId="1059" priority="517">
      <formula>IF(RIGHT(TEXT(AI519,"0.#"),1)=".",FALSE,TRUE)</formula>
    </cfRule>
    <cfRule type="expression" dxfId="1058" priority="518">
      <formula>IF(RIGHT(TEXT(AI519,"0.#"),1)=".",TRUE,FALSE)</formula>
    </cfRule>
  </conditionalFormatting>
  <conditionalFormatting sqref="AI517">
    <cfRule type="expression" dxfId="1057" priority="521">
      <formula>IF(RIGHT(TEXT(AI517,"0.#"),1)=".",FALSE,TRUE)</formula>
    </cfRule>
    <cfRule type="expression" dxfId="1056" priority="522">
      <formula>IF(RIGHT(TEXT(AI517,"0.#"),1)=".",TRUE,FALSE)</formula>
    </cfRule>
  </conditionalFormatting>
  <conditionalFormatting sqref="AI518">
    <cfRule type="expression" dxfId="1055" priority="519">
      <formula>IF(RIGHT(TEXT(AI518,"0.#"),1)=".",FALSE,TRUE)</formula>
    </cfRule>
    <cfRule type="expression" dxfId="1054" priority="520">
      <formula>IF(RIGHT(TEXT(AI518,"0.#"),1)=".",TRUE,FALSE)</formula>
    </cfRule>
  </conditionalFormatting>
  <conditionalFormatting sqref="AM524">
    <cfRule type="expression" dxfId="1053" priority="511">
      <formula>IF(RIGHT(TEXT(AM524,"0.#"),1)=".",FALSE,TRUE)</formula>
    </cfRule>
    <cfRule type="expression" dxfId="1052" priority="512">
      <formula>IF(RIGHT(TEXT(AM524,"0.#"),1)=".",TRUE,FALSE)</formula>
    </cfRule>
  </conditionalFormatting>
  <conditionalFormatting sqref="AM522">
    <cfRule type="expression" dxfId="1051" priority="515">
      <formula>IF(RIGHT(TEXT(AM522,"0.#"),1)=".",FALSE,TRUE)</formula>
    </cfRule>
    <cfRule type="expression" dxfId="1050" priority="516">
      <formula>IF(RIGHT(TEXT(AM522,"0.#"),1)=".",TRUE,FALSE)</formula>
    </cfRule>
  </conditionalFormatting>
  <conditionalFormatting sqref="AM523">
    <cfRule type="expression" dxfId="1049" priority="513">
      <formula>IF(RIGHT(TEXT(AM523,"0.#"),1)=".",FALSE,TRUE)</formula>
    </cfRule>
    <cfRule type="expression" dxfId="1048" priority="514">
      <formula>IF(RIGHT(TEXT(AM523,"0.#"),1)=".",TRUE,FALSE)</formula>
    </cfRule>
  </conditionalFormatting>
  <conditionalFormatting sqref="AI524">
    <cfRule type="expression" dxfId="1047" priority="505">
      <formula>IF(RIGHT(TEXT(AI524,"0.#"),1)=".",FALSE,TRUE)</formula>
    </cfRule>
    <cfRule type="expression" dxfId="1046" priority="506">
      <formula>IF(RIGHT(TEXT(AI524,"0.#"),1)=".",TRUE,FALSE)</formula>
    </cfRule>
  </conditionalFormatting>
  <conditionalFormatting sqref="AI522">
    <cfRule type="expression" dxfId="1045" priority="509">
      <formula>IF(RIGHT(TEXT(AI522,"0.#"),1)=".",FALSE,TRUE)</formula>
    </cfRule>
    <cfRule type="expression" dxfId="1044" priority="510">
      <formula>IF(RIGHT(TEXT(AI522,"0.#"),1)=".",TRUE,FALSE)</formula>
    </cfRule>
  </conditionalFormatting>
  <conditionalFormatting sqref="AI523">
    <cfRule type="expression" dxfId="1043" priority="507">
      <formula>IF(RIGHT(TEXT(AI523,"0.#"),1)=".",FALSE,TRUE)</formula>
    </cfRule>
    <cfRule type="expression" dxfId="1042" priority="508">
      <formula>IF(RIGHT(TEXT(AI523,"0.#"),1)=".",TRUE,FALSE)</formula>
    </cfRule>
  </conditionalFormatting>
  <conditionalFormatting sqref="AM529">
    <cfRule type="expression" dxfId="1041" priority="499">
      <formula>IF(RIGHT(TEXT(AM529,"0.#"),1)=".",FALSE,TRUE)</formula>
    </cfRule>
    <cfRule type="expression" dxfId="1040" priority="500">
      <formula>IF(RIGHT(TEXT(AM529,"0.#"),1)=".",TRUE,FALSE)</formula>
    </cfRule>
  </conditionalFormatting>
  <conditionalFormatting sqref="AM527">
    <cfRule type="expression" dxfId="1039" priority="503">
      <formula>IF(RIGHT(TEXT(AM527,"0.#"),1)=".",FALSE,TRUE)</formula>
    </cfRule>
    <cfRule type="expression" dxfId="1038" priority="504">
      <formula>IF(RIGHT(TEXT(AM527,"0.#"),1)=".",TRUE,FALSE)</formula>
    </cfRule>
  </conditionalFormatting>
  <conditionalFormatting sqref="AM528">
    <cfRule type="expression" dxfId="1037" priority="501">
      <formula>IF(RIGHT(TEXT(AM528,"0.#"),1)=".",FALSE,TRUE)</formula>
    </cfRule>
    <cfRule type="expression" dxfId="1036" priority="502">
      <formula>IF(RIGHT(TEXT(AM528,"0.#"),1)=".",TRUE,FALSE)</formula>
    </cfRule>
  </conditionalFormatting>
  <conditionalFormatting sqref="AI529">
    <cfRule type="expression" dxfId="1035" priority="493">
      <formula>IF(RIGHT(TEXT(AI529,"0.#"),1)=".",FALSE,TRUE)</formula>
    </cfRule>
    <cfRule type="expression" dxfId="1034" priority="494">
      <formula>IF(RIGHT(TEXT(AI529,"0.#"),1)=".",TRUE,FALSE)</formula>
    </cfRule>
  </conditionalFormatting>
  <conditionalFormatting sqref="AI527">
    <cfRule type="expression" dxfId="1033" priority="497">
      <formula>IF(RIGHT(TEXT(AI527,"0.#"),1)=".",FALSE,TRUE)</formula>
    </cfRule>
    <cfRule type="expression" dxfId="1032" priority="498">
      <formula>IF(RIGHT(TEXT(AI527,"0.#"),1)=".",TRUE,FALSE)</formula>
    </cfRule>
  </conditionalFormatting>
  <conditionalFormatting sqref="AI528">
    <cfRule type="expression" dxfId="1031" priority="495">
      <formula>IF(RIGHT(TEXT(AI528,"0.#"),1)=".",FALSE,TRUE)</formula>
    </cfRule>
    <cfRule type="expression" dxfId="1030" priority="496">
      <formula>IF(RIGHT(TEXT(AI528,"0.#"),1)=".",TRUE,FALSE)</formula>
    </cfRule>
  </conditionalFormatting>
  <conditionalFormatting sqref="AM494">
    <cfRule type="expression" dxfId="1029" priority="571">
      <formula>IF(RIGHT(TEXT(AM494,"0.#"),1)=".",FALSE,TRUE)</formula>
    </cfRule>
    <cfRule type="expression" dxfId="1028" priority="572">
      <formula>IF(RIGHT(TEXT(AM494,"0.#"),1)=".",TRUE,FALSE)</formula>
    </cfRule>
  </conditionalFormatting>
  <conditionalFormatting sqref="AM492">
    <cfRule type="expression" dxfId="1027" priority="575">
      <formula>IF(RIGHT(TEXT(AM492,"0.#"),1)=".",FALSE,TRUE)</formula>
    </cfRule>
    <cfRule type="expression" dxfId="1026" priority="576">
      <formula>IF(RIGHT(TEXT(AM492,"0.#"),1)=".",TRUE,FALSE)</formula>
    </cfRule>
  </conditionalFormatting>
  <conditionalFormatting sqref="AM493">
    <cfRule type="expression" dxfId="1025" priority="573">
      <formula>IF(RIGHT(TEXT(AM493,"0.#"),1)=".",FALSE,TRUE)</formula>
    </cfRule>
    <cfRule type="expression" dxfId="1024" priority="574">
      <formula>IF(RIGHT(TEXT(AM493,"0.#"),1)=".",TRUE,FALSE)</formula>
    </cfRule>
  </conditionalFormatting>
  <conditionalFormatting sqref="AI494">
    <cfRule type="expression" dxfId="1023" priority="565">
      <formula>IF(RIGHT(TEXT(AI494,"0.#"),1)=".",FALSE,TRUE)</formula>
    </cfRule>
    <cfRule type="expression" dxfId="1022" priority="566">
      <formula>IF(RIGHT(TEXT(AI494,"0.#"),1)=".",TRUE,FALSE)</formula>
    </cfRule>
  </conditionalFormatting>
  <conditionalFormatting sqref="AI492">
    <cfRule type="expression" dxfId="1021" priority="569">
      <formula>IF(RIGHT(TEXT(AI492,"0.#"),1)=".",FALSE,TRUE)</formula>
    </cfRule>
    <cfRule type="expression" dxfId="1020" priority="570">
      <formula>IF(RIGHT(TEXT(AI492,"0.#"),1)=".",TRUE,FALSE)</formula>
    </cfRule>
  </conditionalFormatting>
  <conditionalFormatting sqref="AI493">
    <cfRule type="expression" dxfId="1019" priority="567">
      <formula>IF(RIGHT(TEXT(AI493,"0.#"),1)=".",FALSE,TRUE)</formula>
    </cfRule>
    <cfRule type="expression" dxfId="1018" priority="568">
      <formula>IF(RIGHT(TEXT(AI493,"0.#"),1)=".",TRUE,FALSE)</formula>
    </cfRule>
  </conditionalFormatting>
  <conditionalFormatting sqref="AM499">
    <cfRule type="expression" dxfId="1017" priority="559">
      <formula>IF(RIGHT(TEXT(AM499,"0.#"),1)=".",FALSE,TRUE)</formula>
    </cfRule>
    <cfRule type="expression" dxfId="1016" priority="560">
      <formula>IF(RIGHT(TEXT(AM499,"0.#"),1)=".",TRUE,FALSE)</formula>
    </cfRule>
  </conditionalFormatting>
  <conditionalFormatting sqref="AM497">
    <cfRule type="expression" dxfId="1015" priority="563">
      <formula>IF(RIGHT(TEXT(AM497,"0.#"),1)=".",FALSE,TRUE)</formula>
    </cfRule>
    <cfRule type="expression" dxfId="1014" priority="564">
      <formula>IF(RIGHT(TEXT(AM497,"0.#"),1)=".",TRUE,FALSE)</formula>
    </cfRule>
  </conditionalFormatting>
  <conditionalFormatting sqref="AM498">
    <cfRule type="expression" dxfId="1013" priority="561">
      <formula>IF(RIGHT(TEXT(AM498,"0.#"),1)=".",FALSE,TRUE)</formula>
    </cfRule>
    <cfRule type="expression" dxfId="1012" priority="562">
      <formula>IF(RIGHT(TEXT(AM498,"0.#"),1)=".",TRUE,FALSE)</formula>
    </cfRule>
  </conditionalFormatting>
  <conditionalFormatting sqref="AI499">
    <cfRule type="expression" dxfId="1011" priority="553">
      <formula>IF(RIGHT(TEXT(AI499,"0.#"),1)=".",FALSE,TRUE)</formula>
    </cfRule>
    <cfRule type="expression" dxfId="1010" priority="554">
      <formula>IF(RIGHT(TEXT(AI499,"0.#"),1)=".",TRUE,FALSE)</formula>
    </cfRule>
  </conditionalFormatting>
  <conditionalFormatting sqref="AI497">
    <cfRule type="expression" dxfId="1009" priority="557">
      <formula>IF(RIGHT(TEXT(AI497,"0.#"),1)=".",FALSE,TRUE)</formula>
    </cfRule>
    <cfRule type="expression" dxfId="1008" priority="558">
      <formula>IF(RIGHT(TEXT(AI497,"0.#"),1)=".",TRUE,FALSE)</formula>
    </cfRule>
  </conditionalFormatting>
  <conditionalFormatting sqref="AI498">
    <cfRule type="expression" dxfId="1007" priority="555">
      <formula>IF(RIGHT(TEXT(AI498,"0.#"),1)=".",FALSE,TRUE)</formula>
    </cfRule>
    <cfRule type="expression" dxfId="1006" priority="556">
      <formula>IF(RIGHT(TEXT(AI498,"0.#"),1)=".",TRUE,FALSE)</formula>
    </cfRule>
  </conditionalFormatting>
  <conditionalFormatting sqref="AM504">
    <cfRule type="expression" dxfId="1005" priority="547">
      <formula>IF(RIGHT(TEXT(AM504,"0.#"),1)=".",FALSE,TRUE)</formula>
    </cfRule>
    <cfRule type="expression" dxfId="1004" priority="548">
      <formula>IF(RIGHT(TEXT(AM504,"0.#"),1)=".",TRUE,FALSE)</formula>
    </cfRule>
  </conditionalFormatting>
  <conditionalFormatting sqref="AM502">
    <cfRule type="expression" dxfId="1003" priority="551">
      <formula>IF(RIGHT(TEXT(AM502,"0.#"),1)=".",FALSE,TRUE)</formula>
    </cfRule>
    <cfRule type="expression" dxfId="1002" priority="552">
      <formula>IF(RIGHT(TEXT(AM502,"0.#"),1)=".",TRUE,FALSE)</formula>
    </cfRule>
  </conditionalFormatting>
  <conditionalFormatting sqref="AM503">
    <cfRule type="expression" dxfId="1001" priority="549">
      <formula>IF(RIGHT(TEXT(AM503,"0.#"),1)=".",FALSE,TRUE)</formula>
    </cfRule>
    <cfRule type="expression" dxfId="1000" priority="550">
      <formula>IF(RIGHT(TEXT(AM503,"0.#"),1)=".",TRUE,FALSE)</formula>
    </cfRule>
  </conditionalFormatting>
  <conditionalFormatting sqref="AI504">
    <cfRule type="expression" dxfId="999" priority="541">
      <formula>IF(RIGHT(TEXT(AI504,"0.#"),1)=".",FALSE,TRUE)</formula>
    </cfRule>
    <cfRule type="expression" dxfId="998" priority="542">
      <formula>IF(RIGHT(TEXT(AI504,"0.#"),1)=".",TRUE,FALSE)</formula>
    </cfRule>
  </conditionalFormatting>
  <conditionalFormatting sqref="AI502">
    <cfRule type="expression" dxfId="997" priority="545">
      <formula>IF(RIGHT(TEXT(AI502,"0.#"),1)=".",FALSE,TRUE)</formula>
    </cfRule>
    <cfRule type="expression" dxfId="996" priority="546">
      <formula>IF(RIGHT(TEXT(AI502,"0.#"),1)=".",TRUE,FALSE)</formula>
    </cfRule>
  </conditionalFormatting>
  <conditionalFormatting sqref="AI503">
    <cfRule type="expression" dxfId="995" priority="543">
      <formula>IF(RIGHT(TEXT(AI503,"0.#"),1)=".",FALSE,TRUE)</formula>
    </cfRule>
    <cfRule type="expression" dxfId="994" priority="544">
      <formula>IF(RIGHT(TEXT(AI503,"0.#"),1)=".",TRUE,FALSE)</formula>
    </cfRule>
  </conditionalFormatting>
  <conditionalFormatting sqref="AM509">
    <cfRule type="expression" dxfId="993" priority="535">
      <formula>IF(RIGHT(TEXT(AM509,"0.#"),1)=".",FALSE,TRUE)</formula>
    </cfRule>
    <cfRule type="expression" dxfId="992" priority="536">
      <formula>IF(RIGHT(TEXT(AM509,"0.#"),1)=".",TRUE,FALSE)</formula>
    </cfRule>
  </conditionalFormatting>
  <conditionalFormatting sqref="AM507">
    <cfRule type="expression" dxfId="991" priority="539">
      <formula>IF(RIGHT(TEXT(AM507,"0.#"),1)=".",FALSE,TRUE)</formula>
    </cfRule>
    <cfRule type="expression" dxfId="990" priority="540">
      <formula>IF(RIGHT(TEXT(AM507,"0.#"),1)=".",TRUE,FALSE)</formula>
    </cfRule>
  </conditionalFormatting>
  <conditionalFormatting sqref="AM508">
    <cfRule type="expression" dxfId="989" priority="537">
      <formula>IF(RIGHT(TEXT(AM508,"0.#"),1)=".",FALSE,TRUE)</formula>
    </cfRule>
    <cfRule type="expression" dxfId="988" priority="538">
      <formula>IF(RIGHT(TEXT(AM508,"0.#"),1)=".",TRUE,FALSE)</formula>
    </cfRule>
  </conditionalFormatting>
  <conditionalFormatting sqref="AI509">
    <cfRule type="expression" dxfId="987" priority="529">
      <formula>IF(RIGHT(TEXT(AI509,"0.#"),1)=".",FALSE,TRUE)</formula>
    </cfRule>
    <cfRule type="expression" dxfId="986" priority="530">
      <formula>IF(RIGHT(TEXT(AI509,"0.#"),1)=".",TRUE,FALSE)</formula>
    </cfRule>
  </conditionalFormatting>
  <conditionalFormatting sqref="AI507">
    <cfRule type="expression" dxfId="985" priority="533">
      <formula>IF(RIGHT(TEXT(AI507,"0.#"),1)=".",FALSE,TRUE)</formula>
    </cfRule>
    <cfRule type="expression" dxfId="984" priority="534">
      <formula>IF(RIGHT(TEXT(AI507,"0.#"),1)=".",TRUE,FALSE)</formula>
    </cfRule>
  </conditionalFormatting>
  <conditionalFormatting sqref="AI508">
    <cfRule type="expression" dxfId="983" priority="531">
      <formula>IF(RIGHT(TEXT(AI508,"0.#"),1)=".",FALSE,TRUE)</formula>
    </cfRule>
    <cfRule type="expression" dxfId="982" priority="532">
      <formula>IF(RIGHT(TEXT(AI508,"0.#"),1)=".",TRUE,FALSE)</formula>
    </cfRule>
  </conditionalFormatting>
  <conditionalFormatting sqref="AM543">
    <cfRule type="expression" dxfId="981" priority="487">
      <formula>IF(RIGHT(TEXT(AM543,"0.#"),1)=".",FALSE,TRUE)</formula>
    </cfRule>
    <cfRule type="expression" dxfId="980" priority="488">
      <formula>IF(RIGHT(TEXT(AM543,"0.#"),1)=".",TRUE,FALSE)</formula>
    </cfRule>
  </conditionalFormatting>
  <conditionalFormatting sqref="AM541">
    <cfRule type="expression" dxfId="979" priority="491">
      <formula>IF(RIGHT(TEXT(AM541,"0.#"),1)=".",FALSE,TRUE)</formula>
    </cfRule>
    <cfRule type="expression" dxfId="978" priority="492">
      <formula>IF(RIGHT(TEXT(AM541,"0.#"),1)=".",TRUE,FALSE)</formula>
    </cfRule>
  </conditionalFormatting>
  <conditionalFormatting sqref="AM542">
    <cfRule type="expression" dxfId="977" priority="489">
      <formula>IF(RIGHT(TEXT(AM542,"0.#"),1)=".",FALSE,TRUE)</formula>
    </cfRule>
    <cfRule type="expression" dxfId="976" priority="490">
      <formula>IF(RIGHT(TEXT(AM542,"0.#"),1)=".",TRUE,FALSE)</formula>
    </cfRule>
  </conditionalFormatting>
  <conditionalFormatting sqref="AI543">
    <cfRule type="expression" dxfId="975" priority="481">
      <formula>IF(RIGHT(TEXT(AI543,"0.#"),1)=".",FALSE,TRUE)</formula>
    </cfRule>
    <cfRule type="expression" dxfId="974" priority="482">
      <formula>IF(RIGHT(TEXT(AI543,"0.#"),1)=".",TRUE,FALSE)</formula>
    </cfRule>
  </conditionalFormatting>
  <conditionalFormatting sqref="AI541">
    <cfRule type="expression" dxfId="973" priority="485">
      <formula>IF(RIGHT(TEXT(AI541,"0.#"),1)=".",FALSE,TRUE)</formula>
    </cfRule>
    <cfRule type="expression" dxfId="972" priority="486">
      <formula>IF(RIGHT(TEXT(AI541,"0.#"),1)=".",TRUE,FALSE)</formula>
    </cfRule>
  </conditionalFormatting>
  <conditionalFormatting sqref="AI542">
    <cfRule type="expression" dxfId="971" priority="483">
      <formula>IF(RIGHT(TEXT(AI542,"0.#"),1)=".",FALSE,TRUE)</formula>
    </cfRule>
    <cfRule type="expression" dxfId="970" priority="484">
      <formula>IF(RIGHT(TEXT(AI542,"0.#"),1)=".",TRUE,FALSE)</formula>
    </cfRule>
  </conditionalFormatting>
  <conditionalFormatting sqref="AM568">
    <cfRule type="expression" dxfId="969" priority="475">
      <formula>IF(RIGHT(TEXT(AM568,"0.#"),1)=".",FALSE,TRUE)</formula>
    </cfRule>
    <cfRule type="expression" dxfId="968" priority="476">
      <formula>IF(RIGHT(TEXT(AM568,"0.#"),1)=".",TRUE,FALSE)</formula>
    </cfRule>
  </conditionalFormatting>
  <conditionalFormatting sqref="AM566">
    <cfRule type="expression" dxfId="967" priority="479">
      <formula>IF(RIGHT(TEXT(AM566,"0.#"),1)=".",FALSE,TRUE)</formula>
    </cfRule>
    <cfRule type="expression" dxfId="966" priority="480">
      <formula>IF(RIGHT(TEXT(AM566,"0.#"),1)=".",TRUE,FALSE)</formula>
    </cfRule>
  </conditionalFormatting>
  <conditionalFormatting sqref="AM567">
    <cfRule type="expression" dxfId="965" priority="477">
      <formula>IF(RIGHT(TEXT(AM567,"0.#"),1)=".",FALSE,TRUE)</formula>
    </cfRule>
    <cfRule type="expression" dxfId="964" priority="478">
      <formula>IF(RIGHT(TEXT(AM567,"0.#"),1)=".",TRUE,FALSE)</formula>
    </cfRule>
  </conditionalFormatting>
  <conditionalFormatting sqref="AI568">
    <cfRule type="expression" dxfId="963" priority="469">
      <formula>IF(RIGHT(TEXT(AI568,"0.#"),1)=".",FALSE,TRUE)</formula>
    </cfRule>
    <cfRule type="expression" dxfId="962" priority="470">
      <formula>IF(RIGHT(TEXT(AI568,"0.#"),1)=".",TRUE,FALSE)</formula>
    </cfRule>
  </conditionalFormatting>
  <conditionalFormatting sqref="AI566">
    <cfRule type="expression" dxfId="961" priority="473">
      <formula>IF(RIGHT(TEXT(AI566,"0.#"),1)=".",FALSE,TRUE)</formula>
    </cfRule>
    <cfRule type="expression" dxfId="960" priority="474">
      <formula>IF(RIGHT(TEXT(AI566,"0.#"),1)=".",TRUE,FALSE)</formula>
    </cfRule>
  </conditionalFormatting>
  <conditionalFormatting sqref="AI567">
    <cfRule type="expression" dxfId="959" priority="471">
      <formula>IF(RIGHT(TEXT(AI567,"0.#"),1)=".",FALSE,TRUE)</formula>
    </cfRule>
    <cfRule type="expression" dxfId="958" priority="472">
      <formula>IF(RIGHT(TEXT(AI567,"0.#"),1)=".",TRUE,FALSE)</formula>
    </cfRule>
  </conditionalFormatting>
  <conditionalFormatting sqref="AM573">
    <cfRule type="expression" dxfId="957" priority="415">
      <formula>IF(RIGHT(TEXT(AM573,"0.#"),1)=".",FALSE,TRUE)</formula>
    </cfRule>
    <cfRule type="expression" dxfId="956" priority="416">
      <formula>IF(RIGHT(TEXT(AM573,"0.#"),1)=".",TRUE,FALSE)</formula>
    </cfRule>
  </conditionalFormatting>
  <conditionalFormatting sqref="AM571">
    <cfRule type="expression" dxfId="955" priority="419">
      <formula>IF(RIGHT(TEXT(AM571,"0.#"),1)=".",FALSE,TRUE)</formula>
    </cfRule>
    <cfRule type="expression" dxfId="954" priority="420">
      <formula>IF(RIGHT(TEXT(AM571,"0.#"),1)=".",TRUE,FALSE)</formula>
    </cfRule>
  </conditionalFormatting>
  <conditionalFormatting sqref="AM572">
    <cfRule type="expression" dxfId="953" priority="417">
      <formula>IF(RIGHT(TEXT(AM572,"0.#"),1)=".",FALSE,TRUE)</formula>
    </cfRule>
    <cfRule type="expression" dxfId="952" priority="418">
      <formula>IF(RIGHT(TEXT(AM572,"0.#"),1)=".",TRUE,FALSE)</formula>
    </cfRule>
  </conditionalFormatting>
  <conditionalFormatting sqref="AI573">
    <cfRule type="expression" dxfId="951" priority="409">
      <formula>IF(RIGHT(TEXT(AI573,"0.#"),1)=".",FALSE,TRUE)</formula>
    </cfRule>
    <cfRule type="expression" dxfId="950" priority="410">
      <formula>IF(RIGHT(TEXT(AI573,"0.#"),1)=".",TRUE,FALSE)</formula>
    </cfRule>
  </conditionalFormatting>
  <conditionalFormatting sqref="AI571">
    <cfRule type="expression" dxfId="949" priority="413">
      <formula>IF(RIGHT(TEXT(AI571,"0.#"),1)=".",FALSE,TRUE)</formula>
    </cfRule>
    <cfRule type="expression" dxfId="948" priority="414">
      <formula>IF(RIGHT(TEXT(AI571,"0.#"),1)=".",TRUE,FALSE)</formula>
    </cfRule>
  </conditionalFormatting>
  <conditionalFormatting sqref="AI572">
    <cfRule type="expression" dxfId="947" priority="411">
      <formula>IF(RIGHT(TEXT(AI572,"0.#"),1)=".",FALSE,TRUE)</formula>
    </cfRule>
    <cfRule type="expression" dxfId="946" priority="412">
      <formula>IF(RIGHT(TEXT(AI572,"0.#"),1)=".",TRUE,FALSE)</formula>
    </cfRule>
  </conditionalFormatting>
  <conditionalFormatting sqref="AM578">
    <cfRule type="expression" dxfId="945" priority="403">
      <formula>IF(RIGHT(TEXT(AM578,"0.#"),1)=".",FALSE,TRUE)</formula>
    </cfRule>
    <cfRule type="expression" dxfId="944" priority="404">
      <formula>IF(RIGHT(TEXT(AM578,"0.#"),1)=".",TRUE,FALSE)</formula>
    </cfRule>
  </conditionalFormatting>
  <conditionalFormatting sqref="AM576">
    <cfRule type="expression" dxfId="943" priority="407">
      <formula>IF(RIGHT(TEXT(AM576,"0.#"),1)=".",FALSE,TRUE)</formula>
    </cfRule>
    <cfRule type="expression" dxfId="942" priority="408">
      <formula>IF(RIGHT(TEXT(AM576,"0.#"),1)=".",TRUE,FALSE)</formula>
    </cfRule>
  </conditionalFormatting>
  <conditionalFormatting sqref="AM577">
    <cfRule type="expression" dxfId="941" priority="405">
      <formula>IF(RIGHT(TEXT(AM577,"0.#"),1)=".",FALSE,TRUE)</formula>
    </cfRule>
    <cfRule type="expression" dxfId="940" priority="406">
      <formula>IF(RIGHT(TEXT(AM577,"0.#"),1)=".",TRUE,FALSE)</formula>
    </cfRule>
  </conditionalFormatting>
  <conditionalFormatting sqref="AI578">
    <cfRule type="expression" dxfId="939" priority="397">
      <formula>IF(RIGHT(TEXT(AI578,"0.#"),1)=".",FALSE,TRUE)</formula>
    </cfRule>
    <cfRule type="expression" dxfId="938" priority="398">
      <formula>IF(RIGHT(TEXT(AI578,"0.#"),1)=".",TRUE,FALSE)</formula>
    </cfRule>
  </conditionalFormatting>
  <conditionalFormatting sqref="AI576">
    <cfRule type="expression" dxfId="937" priority="401">
      <formula>IF(RIGHT(TEXT(AI576,"0.#"),1)=".",FALSE,TRUE)</formula>
    </cfRule>
    <cfRule type="expression" dxfId="936" priority="402">
      <formula>IF(RIGHT(TEXT(AI576,"0.#"),1)=".",TRUE,FALSE)</formula>
    </cfRule>
  </conditionalFormatting>
  <conditionalFormatting sqref="AI577">
    <cfRule type="expression" dxfId="935" priority="399">
      <formula>IF(RIGHT(TEXT(AI577,"0.#"),1)=".",FALSE,TRUE)</formula>
    </cfRule>
    <cfRule type="expression" dxfId="934" priority="400">
      <formula>IF(RIGHT(TEXT(AI577,"0.#"),1)=".",TRUE,FALSE)</formula>
    </cfRule>
  </conditionalFormatting>
  <conditionalFormatting sqref="AM583">
    <cfRule type="expression" dxfId="933" priority="391">
      <formula>IF(RIGHT(TEXT(AM583,"0.#"),1)=".",FALSE,TRUE)</formula>
    </cfRule>
    <cfRule type="expression" dxfId="932" priority="392">
      <formula>IF(RIGHT(TEXT(AM583,"0.#"),1)=".",TRUE,FALSE)</formula>
    </cfRule>
  </conditionalFormatting>
  <conditionalFormatting sqref="AM581">
    <cfRule type="expression" dxfId="931" priority="395">
      <formula>IF(RIGHT(TEXT(AM581,"0.#"),1)=".",FALSE,TRUE)</formula>
    </cfRule>
    <cfRule type="expression" dxfId="930" priority="396">
      <formula>IF(RIGHT(TEXT(AM581,"0.#"),1)=".",TRUE,FALSE)</formula>
    </cfRule>
  </conditionalFormatting>
  <conditionalFormatting sqref="AM582">
    <cfRule type="expression" dxfId="929" priority="393">
      <formula>IF(RIGHT(TEXT(AM582,"0.#"),1)=".",FALSE,TRUE)</formula>
    </cfRule>
    <cfRule type="expression" dxfId="928" priority="394">
      <formula>IF(RIGHT(TEXT(AM582,"0.#"),1)=".",TRUE,FALSE)</formula>
    </cfRule>
  </conditionalFormatting>
  <conditionalFormatting sqref="AI583">
    <cfRule type="expression" dxfId="927" priority="385">
      <formula>IF(RIGHT(TEXT(AI583,"0.#"),1)=".",FALSE,TRUE)</formula>
    </cfRule>
    <cfRule type="expression" dxfId="926" priority="386">
      <formula>IF(RIGHT(TEXT(AI583,"0.#"),1)=".",TRUE,FALSE)</formula>
    </cfRule>
  </conditionalFormatting>
  <conditionalFormatting sqref="AI581">
    <cfRule type="expression" dxfId="925" priority="389">
      <formula>IF(RIGHT(TEXT(AI581,"0.#"),1)=".",FALSE,TRUE)</formula>
    </cfRule>
    <cfRule type="expression" dxfId="924" priority="390">
      <formula>IF(RIGHT(TEXT(AI581,"0.#"),1)=".",TRUE,FALSE)</formula>
    </cfRule>
  </conditionalFormatting>
  <conditionalFormatting sqref="AI582">
    <cfRule type="expression" dxfId="923" priority="387">
      <formula>IF(RIGHT(TEXT(AI582,"0.#"),1)=".",FALSE,TRUE)</formula>
    </cfRule>
    <cfRule type="expression" dxfId="922" priority="388">
      <formula>IF(RIGHT(TEXT(AI582,"0.#"),1)=".",TRUE,FALSE)</formula>
    </cfRule>
  </conditionalFormatting>
  <conditionalFormatting sqref="AM548">
    <cfRule type="expression" dxfId="921" priority="463">
      <formula>IF(RIGHT(TEXT(AM548,"0.#"),1)=".",FALSE,TRUE)</formula>
    </cfRule>
    <cfRule type="expression" dxfId="920" priority="464">
      <formula>IF(RIGHT(TEXT(AM548,"0.#"),1)=".",TRUE,FALSE)</formula>
    </cfRule>
  </conditionalFormatting>
  <conditionalFormatting sqref="AM546">
    <cfRule type="expression" dxfId="919" priority="467">
      <formula>IF(RIGHT(TEXT(AM546,"0.#"),1)=".",FALSE,TRUE)</formula>
    </cfRule>
    <cfRule type="expression" dxfId="918" priority="468">
      <formula>IF(RIGHT(TEXT(AM546,"0.#"),1)=".",TRUE,FALSE)</formula>
    </cfRule>
  </conditionalFormatting>
  <conditionalFormatting sqref="AM547">
    <cfRule type="expression" dxfId="917" priority="465">
      <formula>IF(RIGHT(TEXT(AM547,"0.#"),1)=".",FALSE,TRUE)</formula>
    </cfRule>
    <cfRule type="expression" dxfId="916" priority="466">
      <formula>IF(RIGHT(TEXT(AM547,"0.#"),1)=".",TRUE,FALSE)</formula>
    </cfRule>
  </conditionalFormatting>
  <conditionalFormatting sqref="AI548">
    <cfRule type="expression" dxfId="915" priority="457">
      <formula>IF(RIGHT(TEXT(AI548,"0.#"),1)=".",FALSE,TRUE)</formula>
    </cfRule>
    <cfRule type="expression" dxfId="914" priority="458">
      <formula>IF(RIGHT(TEXT(AI548,"0.#"),1)=".",TRUE,FALSE)</formula>
    </cfRule>
  </conditionalFormatting>
  <conditionalFormatting sqref="AI546">
    <cfRule type="expression" dxfId="913" priority="461">
      <formula>IF(RIGHT(TEXT(AI546,"0.#"),1)=".",FALSE,TRUE)</formula>
    </cfRule>
    <cfRule type="expression" dxfId="912" priority="462">
      <formula>IF(RIGHT(TEXT(AI546,"0.#"),1)=".",TRUE,FALSE)</formula>
    </cfRule>
  </conditionalFormatting>
  <conditionalFormatting sqref="AI547">
    <cfRule type="expression" dxfId="911" priority="459">
      <formula>IF(RIGHT(TEXT(AI547,"0.#"),1)=".",FALSE,TRUE)</formula>
    </cfRule>
    <cfRule type="expression" dxfId="910" priority="460">
      <formula>IF(RIGHT(TEXT(AI547,"0.#"),1)=".",TRUE,FALSE)</formula>
    </cfRule>
  </conditionalFormatting>
  <conditionalFormatting sqref="AM553">
    <cfRule type="expression" dxfId="909" priority="451">
      <formula>IF(RIGHT(TEXT(AM553,"0.#"),1)=".",FALSE,TRUE)</formula>
    </cfRule>
    <cfRule type="expression" dxfId="908" priority="452">
      <formula>IF(RIGHT(TEXT(AM553,"0.#"),1)=".",TRUE,FALSE)</formula>
    </cfRule>
  </conditionalFormatting>
  <conditionalFormatting sqref="AM551">
    <cfRule type="expression" dxfId="907" priority="455">
      <formula>IF(RIGHT(TEXT(AM551,"0.#"),1)=".",FALSE,TRUE)</formula>
    </cfRule>
    <cfRule type="expression" dxfId="906" priority="456">
      <formula>IF(RIGHT(TEXT(AM551,"0.#"),1)=".",TRUE,FALSE)</formula>
    </cfRule>
  </conditionalFormatting>
  <conditionalFormatting sqref="AM552">
    <cfRule type="expression" dxfId="905" priority="453">
      <formula>IF(RIGHT(TEXT(AM552,"0.#"),1)=".",FALSE,TRUE)</formula>
    </cfRule>
    <cfRule type="expression" dxfId="904" priority="454">
      <formula>IF(RIGHT(TEXT(AM552,"0.#"),1)=".",TRUE,FALSE)</formula>
    </cfRule>
  </conditionalFormatting>
  <conditionalFormatting sqref="AI553">
    <cfRule type="expression" dxfId="903" priority="445">
      <formula>IF(RIGHT(TEXT(AI553,"0.#"),1)=".",FALSE,TRUE)</formula>
    </cfRule>
    <cfRule type="expression" dxfId="902" priority="446">
      <formula>IF(RIGHT(TEXT(AI553,"0.#"),1)=".",TRUE,FALSE)</formula>
    </cfRule>
  </conditionalFormatting>
  <conditionalFormatting sqref="AI551">
    <cfRule type="expression" dxfId="901" priority="449">
      <formula>IF(RIGHT(TEXT(AI551,"0.#"),1)=".",FALSE,TRUE)</formula>
    </cfRule>
    <cfRule type="expression" dxfId="900" priority="450">
      <formula>IF(RIGHT(TEXT(AI551,"0.#"),1)=".",TRUE,FALSE)</formula>
    </cfRule>
  </conditionalFormatting>
  <conditionalFormatting sqref="AI552">
    <cfRule type="expression" dxfId="899" priority="447">
      <formula>IF(RIGHT(TEXT(AI552,"0.#"),1)=".",FALSE,TRUE)</formula>
    </cfRule>
    <cfRule type="expression" dxfId="898" priority="448">
      <formula>IF(RIGHT(TEXT(AI552,"0.#"),1)=".",TRUE,FALSE)</formula>
    </cfRule>
  </conditionalFormatting>
  <conditionalFormatting sqref="AM558">
    <cfRule type="expression" dxfId="897" priority="439">
      <formula>IF(RIGHT(TEXT(AM558,"0.#"),1)=".",FALSE,TRUE)</formula>
    </cfRule>
    <cfRule type="expression" dxfId="896" priority="440">
      <formula>IF(RIGHT(TEXT(AM558,"0.#"),1)=".",TRUE,FALSE)</formula>
    </cfRule>
  </conditionalFormatting>
  <conditionalFormatting sqref="AM556">
    <cfRule type="expression" dxfId="895" priority="443">
      <formula>IF(RIGHT(TEXT(AM556,"0.#"),1)=".",FALSE,TRUE)</formula>
    </cfRule>
    <cfRule type="expression" dxfId="894" priority="444">
      <formula>IF(RIGHT(TEXT(AM556,"0.#"),1)=".",TRUE,FALSE)</formula>
    </cfRule>
  </conditionalFormatting>
  <conditionalFormatting sqref="AM557">
    <cfRule type="expression" dxfId="893" priority="441">
      <formula>IF(RIGHT(TEXT(AM557,"0.#"),1)=".",FALSE,TRUE)</formula>
    </cfRule>
    <cfRule type="expression" dxfId="892" priority="442">
      <formula>IF(RIGHT(TEXT(AM557,"0.#"),1)=".",TRUE,FALSE)</formula>
    </cfRule>
  </conditionalFormatting>
  <conditionalFormatting sqref="AI558">
    <cfRule type="expression" dxfId="891" priority="433">
      <formula>IF(RIGHT(TEXT(AI558,"0.#"),1)=".",FALSE,TRUE)</formula>
    </cfRule>
    <cfRule type="expression" dxfId="890" priority="434">
      <formula>IF(RIGHT(TEXT(AI558,"0.#"),1)=".",TRUE,FALSE)</formula>
    </cfRule>
  </conditionalFormatting>
  <conditionalFormatting sqref="AI556">
    <cfRule type="expression" dxfId="889" priority="437">
      <formula>IF(RIGHT(TEXT(AI556,"0.#"),1)=".",FALSE,TRUE)</formula>
    </cfRule>
    <cfRule type="expression" dxfId="888" priority="438">
      <formula>IF(RIGHT(TEXT(AI556,"0.#"),1)=".",TRUE,FALSE)</formula>
    </cfRule>
  </conditionalFormatting>
  <conditionalFormatting sqref="AI557">
    <cfRule type="expression" dxfId="887" priority="435">
      <formula>IF(RIGHT(TEXT(AI557,"0.#"),1)=".",FALSE,TRUE)</formula>
    </cfRule>
    <cfRule type="expression" dxfId="886" priority="436">
      <formula>IF(RIGHT(TEXT(AI557,"0.#"),1)=".",TRUE,FALSE)</formula>
    </cfRule>
  </conditionalFormatting>
  <conditionalFormatting sqref="AM563">
    <cfRule type="expression" dxfId="885" priority="427">
      <formula>IF(RIGHT(TEXT(AM563,"0.#"),1)=".",FALSE,TRUE)</formula>
    </cfRule>
    <cfRule type="expression" dxfId="884" priority="428">
      <formula>IF(RIGHT(TEXT(AM563,"0.#"),1)=".",TRUE,FALSE)</formula>
    </cfRule>
  </conditionalFormatting>
  <conditionalFormatting sqref="AM561">
    <cfRule type="expression" dxfId="883" priority="431">
      <formula>IF(RIGHT(TEXT(AM561,"0.#"),1)=".",FALSE,TRUE)</formula>
    </cfRule>
    <cfRule type="expression" dxfId="882" priority="432">
      <formula>IF(RIGHT(TEXT(AM561,"0.#"),1)=".",TRUE,FALSE)</formula>
    </cfRule>
  </conditionalFormatting>
  <conditionalFormatting sqref="AM562">
    <cfRule type="expression" dxfId="881" priority="429">
      <formula>IF(RIGHT(TEXT(AM562,"0.#"),1)=".",FALSE,TRUE)</formula>
    </cfRule>
    <cfRule type="expression" dxfId="880" priority="430">
      <formula>IF(RIGHT(TEXT(AM562,"0.#"),1)=".",TRUE,FALSE)</formula>
    </cfRule>
  </conditionalFormatting>
  <conditionalFormatting sqref="AI563">
    <cfRule type="expression" dxfId="879" priority="421">
      <formula>IF(RIGHT(TEXT(AI563,"0.#"),1)=".",FALSE,TRUE)</formula>
    </cfRule>
    <cfRule type="expression" dxfId="878" priority="422">
      <formula>IF(RIGHT(TEXT(AI563,"0.#"),1)=".",TRUE,FALSE)</formula>
    </cfRule>
  </conditionalFormatting>
  <conditionalFormatting sqref="AI561">
    <cfRule type="expression" dxfId="877" priority="425">
      <formula>IF(RIGHT(TEXT(AI561,"0.#"),1)=".",FALSE,TRUE)</formula>
    </cfRule>
    <cfRule type="expression" dxfId="876" priority="426">
      <formula>IF(RIGHT(TEXT(AI561,"0.#"),1)=".",TRUE,FALSE)</formula>
    </cfRule>
  </conditionalFormatting>
  <conditionalFormatting sqref="AI562">
    <cfRule type="expression" dxfId="875" priority="423">
      <formula>IF(RIGHT(TEXT(AI562,"0.#"),1)=".",FALSE,TRUE)</formula>
    </cfRule>
    <cfRule type="expression" dxfId="874" priority="424">
      <formula>IF(RIGHT(TEXT(AI562,"0.#"),1)=".",TRUE,FALSE)</formula>
    </cfRule>
  </conditionalFormatting>
  <conditionalFormatting sqref="AM597">
    <cfRule type="expression" dxfId="873" priority="379">
      <formula>IF(RIGHT(TEXT(AM597,"0.#"),1)=".",FALSE,TRUE)</formula>
    </cfRule>
    <cfRule type="expression" dxfId="872" priority="380">
      <formula>IF(RIGHT(TEXT(AM597,"0.#"),1)=".",TRUE,FALSE)</formula>
    </cfRule>
  </conditionalFormatting>
  <conditionalFormatting sqref="AM595">
    <cfRule type="expression" dxfId="871" priority="383">
      <formula>IF(RIGHT(TEXT(AM595,"0.#"),1)=".",FALSE,TRUE)</formula>
    </cfRule>
    <cfRule type="expression" dxfId="870" priority="384">
      <formula>IF(RIGHT(TEXT(AM595,"0.#"),1)=".",TRUE,FALSE)</formula>
    </cfRule>
  </conditionalFormatting>
  <conditionalFormatting sqref="AM596">
    <cfRule type="expression" dxfId="869" priority="381">
      <formula>IF(RIGHT(TEXT(AM596,"0.#"),1)=".",FALSE,TRUE)</formula>
    </cfRule>
    <cfRule type="expression" dxfId="868" priority="382">
      <formula>IF(RIGHT(TEXT(AM596,"0.#"),1)=".",TRUE,FALSE)</formula>
    </cfRule>
  </conditionalFormatting>
  <conditionalFormatting sqref="AI597">
    <cfRule type="expression" dxfId="867" priority="373">
      <formula>IF(RIGHT(TEXT(AI597,"0.#"),1)=".",FALSE,TRUE)</formula>
    </cfRule>
    <cfRule type="expression" dxfId="866" priority="374">
      <formula>IF(RIGHT(TEXT(AI597,"0.#"),1)=".",TRUE,FALSE)</formula>
    </cfRule>
  </conditionalFormatting>
  <conditionalFormatting sqref="AI595">
    <cfRule type="expression" dxfId="865" priority="377">
      <formula>IF(RIGHT(TEXT(AI595,"0.#"),1)=".",FALSE,TRUE)</formula>
    </cfRule>
    <cfRule type="expression" dxfId="864" priority="378">
      <formula>IF(RIGHT(TEXT(AI595,"0.#"),1)=".",TRUE,FALSE)</formula>
    </cfRule>
  </conditionalFormatting>
  <conditionalFormatting sqref="AI596">
    <cfRule type="expression" dxfId="863" priority="375">
      <formula>IF(RIGHT(TEXT(AI596,"0.#"),1)=".",FALSE,TRUE)</formula>
    </cfRule>
    <cfRule type="expression" dxfId="862" priority="376">
      <formula>IF(RIGHT(TEXT(AI596,"0.#"),1)=".",TRUE,FALSE)</formula>
    </cfRule>
  </conditionalFormatting>
  <conditionalFormatting sqref="AM622">
    <cfRule type="expression" dxfId="861" priority="367">
      <formula>IF(RIGHT(TEXT(AM622,"0.#"),1)=".",FALSE,TRUE)</formula>
    </cfRule>
    <cfRule type="expression" dxfId="860" priority="368">
      <formula>IF(RIGHT(TEXT(AM622,"0.#"),1)=".",TRUE,FALSE)</formula>
    </cfRule>
  </conditionalFormatting>
  <conditionalFormatting sqref="AM620">
    <cfRule type="expression" dxfId="859" priority="371">
      <formula>IF(RIGHT(TEXT(AM620,"0.#"),1)=".",FALSE,TRUE)</formula>
    </cfRule>
    <cfRule type="expression" dxfId="858" priority="372">
      <formula>IF(RIGHT(TEXT(AM620,"0.#"),1)=".",TRUE,FALSE)</formula>
    </cfRule>
  </conditionalFormatting>
  <conditionalFormatting sqref="AM621">
    <cfRule type="expression" dxfId="857" priority="369">
      <formula>IF(RIGHT(TEXT(AM621,"0.#"),1)=".",FALSE,TRUE)</formula>
    </cfRule>
    <cfRule type="expression" dxfId="856" priority="370">
      <formula>IF(RIGHT(TEXT(AM621,"0.#"),1)=".",TRUE,FALSE)</formula>
    </cfRule>
  </conditionalFormatting>
  <conditionalFormatting sqref="AI622">
    <cfRule type="expression" dxfId="855" priority="361">
      <formula>IF(RIGHT(TEXT(AI622,"0.#"),1)=".",FALSE,TRUE)</formula>
    </cfRule>
    <cfRule type="expression" dxfId="854" priority="362">
      <formula>IF(RIGHT(TEXT(AI622,"0.#"),1)=".",TRUE,FALSE)</formula>
    </cfRule>
  </conditionalFormatting>
  <conditionalFormatting sqref="AI620">
    <cfRule type="expression" dxfId="853" priority="365">
      <formula>IF(RIGHT(TEXT(AI620,"0.#"),1)=".",FALSE,TRUE)</formula>
    </cfRule>
    <cfRule type="expression" dxfId="852" priority="366">
      <formula>IF(RIGHT(TEXT(AI620,"0.#"),1)=".",TRUE,FALSE)</formula>
    </cfRule>
  </conditionalFormatting>
  <conditionalFormatting sqref="AI621">
    <cfRule type="expression" dxfId="851" priority="363">
      <formula>IF(RIGHT(TEXT(AI621,"0.#"),1)=".",FALSE,TRUE)</formula>
    </cfRule>
    <cfRule type="expression" dxfId="850" priority="364">
      <formula>IF(RIGHT(TEXT(AI621,"0.#"),1)=".",TRUE,FALSE)</formula>
    </cfRule>
  </conditionalFormatting>
  <conditionalFormatting sqref="AM627">
    <cfRule type="expression" dxfId="849" priority="307">
      <formula>IF(RIGHT(TEXT(AM627,"0.#"),1)=".",FALSE,TRUE)</formula>
    </cfRule>
    <cfRule type="expression" dxfId="848" priority="308">
      <formula>IF(RIGHT(TEXT(AM627,"0.#"),1)=".",TRUE,FALSE)</formula>
    </cfRule>
  </conditionalFormatting>
  <conditionalFormatting sqref="AM625">
    <cfRule type="expression" dxfId="847" priority="311">
      <formula>IF(RIGHT(TEXT(AM625,"0.#"),1)=".",FALSE,TRUE)</formula>
    </cfRule>
    <cfRule type="expression" dxfId="846" priority="312">
      <formula>IF(RIGHT(TEXT(AM625,"0.#"),1)=".",TRUE,FALSE)</formula>
    </cfRule>
  </conditionalFormatting>
  <conditionalFormatting sqref="AM626">
    <cfRule type="expression" dxfId="845" priority="309">
      <formula>IF(RIGHT(TEXT(AM626,"0.#"),1)=".",FALSE,TRUE)</formula>
    </cfRule>
    <cfRule type="expression" dxfId="844" priority="310">
      <formula>IF(RIGHT(TEXT(AM626,"0.#"),1)=".",TRUE,FALSE)</formula>
    </cfRule>
  </conditionalFormatting>
  <conditionalFormatting sqref="AI627">
    <cfRule type="expression" dxfId="843" priority="301">
      <formula>IF(RIGHT(TEXT(AI627,"0.#"),1)=".",FALSE,TRUE)</formula>
    </cfRule>
    <cfRule type="expression" dxfId="842" priority="302">
      <formula>IF(RIGHT(TEXT(AI627,"0.#"),1)=".",TRUE,FALSE)</formula>
    </cfRule>
  </conditionalFormatting>
  <conditionalFormatting sqref="AI625">
    <cfRule type="expression" dxfId="841" priority="305">
      <formula>IF(RIGHT(TEXT(AI625,"0.#"),1)=".",FALSE,TRUE)</formula>
    </cfRule>
    <cfRule type="expression" dxfId="840" priority="306">
      <formula>IF(RIGHT(TEXT(AI625,"0.#"),1)=".",TRUE,FALSE)</formula>
    </cfRule>
  </conditionalFormatting>
  <conditionalFormatting sqref="AI626">
    <cfRule type="expression" dxfId="839" priority="303">
      <formula>IF(RIGHT(TEXT(AI626,"0.#"),1)=".",FALSE,TRUE)</formula>
    </cfRule>
    <cfRule type="expression" dxfId="838" priority="304">
      <formula>IF(RIGHT(TEXT(AI626,"0.#"),1)=".",TRUE,FALSE)</formula>
    </cfRule>
  </conditionalFormatting>
  <conditionalFormatting sqref="AM632">
    <cfRule type="expression" dxfId="837" priority="295">
      <formula>IF(RIGHT(TEXT(AM632,"0.#"),1)=".",FALSE,TRUE)</formula>
    </cfRule>
    <cfRule type="expression" dxfId="836" priority="296">
      <formula>IF(RIGHT(TEXT(AM632,"0.#"),1)=".",TRUE,FALSE)</formula>
    </cfRule>
  </conditionalFormatting>
  <conditionalFormatting sqref="AM630">
    <cfRule type="expression" dxfId="835" priority="299">
      <formula>IF(RIGHT(TEXT(AM630,"0.#"),1)=".",FALSE,TRUE)</formula>
    </cfRule>
    <cfRule type="expression" dxfId="834" priority="300">
      <formula>IF(RIGHT(TEXT(AM630,"0.#"),1)=".",TRUE,FALSE)</formula>
    </cfRule>
  </conditionalFormatting>
  <conditionalFormatting sqref="AM631">
    <cfRule type="expression" dxfId="833" priority="297">
      <formula>IF(RIGHT(TEXT(AM631,"0.#"),1)=".",FALSE,TRUE)</formula>
    </cfRule>
    <cfRule type="expression" dxfId="832" priority="298">
      <formula>IF(RIGHT(TEXT(AM631,"0.#"),1)=".",TRUE,FALSE)</formula>
    </cfRule>
  </conditionalFormatting>
  <conditionalFormatting sqref="AI632">
    <cfRule type="expression" dxfId="831" priority="289">
      <formula>IF(RIGHT(TEXT(AI632,"0.#"),1)=".",FALSE,TRUE)</formula>
    </cfRule>
    <cfRule type="expression" dxfId="830" priority="290">
      <formula>IF(RIGHT(TEXT(AI632,"0.#"),1)=".",TRUE,FALSE)</formula>
    </cfRule>
  </conditionalFormatting>
  <conditionalFormatting sqref="AI630">
    <cfRule type="expression" dxfId="829" priority="293">
      <formula>IF(RIGHT(TEXT(AI630,"0.#"),1)=".",FALSE,TRUE)</formula>
    </cfRule>
    <cfRule type="expression" dxfId="828" priority="294">
      <formula>IF(RIGHT(TEXT(AI630,"0.#"),1)=".",TRUE,FALSE)</formula>
    </cfRule>
  </conditionalFormatting>
  <conditionalFormatting sqref="AI631">
    <cfRule type="expression" dxfId="827" priority="291">
      <formula>IF(RIGHT(TEXT(AI631,"0.#"),1)=".",FALSE,TRUE)</formula>
    </cfRule>
    <cfRule type="expression" dxfId="826" priority="292">
      <formula>IF(RIGHT(TEXT(AI631,"0.#"),1)=".",TRUE,FALSE)</formula>
    </cfRule>
  </conditionalFormatting>
  <conditionalFormatting sqref="AM637">
    <cfRule type="expression" dxfId="825" priority="283">
      <formula>IF(RIGHT(TEXT(AM637,"0.#"),1)=".",FALSE,TRUE)</formula>
    </cfRule>
    <cfRule type="expression" dxfId="824" priority="284">
      <formula>IF(RIGHT(TEXT(AM637,"0.#"),1)=".",TRUE,FALSE)</formula>
    </cfRule>
  </conditionalFormatting>
  <conditionalFormatting sqref="AM635">
    <cfRule type="expression" dxfId="823" priority="287">
      <formula>IF(RIGHT(TEXT(AM635,"0.#"),1)=".",FALSE,TRUE)</formula>
    </cfRule>
    <cfRule type="expression" dxfId="822" priority="288">
      <formula>IF(RIGHT(TEXT(AM635,"0.#"),1)=".",TRUE,FALSE)</formula>
    </cfRule>
  </conditionalFormatting>
  <conditionalFormatting sqref="AM636">
    <cfRule type="expression" dxfId="821" priority="285">
      <formula>IF(RIGHT(TEXT(AM636,"0.#"),1)=".",FALSE,TRUE)</formula>
    </cfRule>
    <cfRule type="expression" dxfId="820" priority="286">
      <formula>IF(RIGHT(TEXT(AM636,"0.#"),1)=".",TRUE,FALSE)</formula>
    </cfRule>
  </conditionalFormatting>
  <conditionalFormatting sqref="AI637">
    <cfRule type="expression" dxfId="819" priority="277">
      <formula>IF(RIGHT(TEXT(AI637,"0.#"),1)=".",FALSE,TRUE)</formula>
    </cfRule>
    <cfRule type="expression" dxfId="818" priority="278">
      <formula>IF(RIGHT(TEXT(AI637,"0.#"),1)=".",TRUE,FALSE)</formula>
    </cfRule>
  </conditionalFormatting>
  <conditionalFormatting sqref="AI635">
    <cfRule type="expression" dxfId="817" priority="281">
      <formula>IF(RIGHT(TEXT(AI635,"0.#"),1)=".",FALSE,TRUE)</formula>
    </cfRule>
    <cfRule type="expression" dxfId="816" priority="282">
      <formula>IF(RIGHT(TEXT(AI635,"0.#"),1)=".",TRUE,FALSE)</formula>
    </cfRule>
  </conditionalFormatting>
  <conditionalFormatting sqref="AI636">
    <cfRule type="expression" dxfId="815" priority="279">
      <formula>IF(RIGHT(TEXT(AI636,"0.#"),1)=".",FALSE,TRUE)</formula>
    </cfRule>
    <cfRule type="expression" dxfId="814" priority="280">
      <formula>IF(RIGHT(TEXT(AI636,"0.#"),1)=".",TRUE,FALSE)</formula>
    </cfRule>
  </conditionalFormatting>
  <conditionalFormatting sqref="AM602">
    <cfRule type="expression" dxfId="813" priority="355">
      <formula>IF(RIGHT(TEXT(AM602,"0.#"),1)=".",FALSE,TRUE)</formula>
    </cfRule>
    <cfRule type="expression" dxfId="812" priority="356">
      <formula>IF(RIGHT(TEXT(AM602,"0.#"),1)=".",TRUE,FALSE)</formula>
    </cfRule>
  </conditionalFormatting>
  <conditionalFormatting sqref="AM600">
    <cfRule type="expression" dxfId="811" priority="359">
      <formula>IF(RIGHT(TEXT(AM600,"0.#"),1)=".",FALSE,TRUE)</formula>
    </cfRule>
    <cfRule type="expression" dxfId="810" priority="360">
      <formula>IF(RIGHT(TEXT(AM600,"0.#"),1)=".",TRUE,FALSE)</formula>
    </cfRule>
  </conditionalFormatting>
  <conditionalFormatting sqref="AM601">
    <cfRule type="expression" dxfId="809" priority="357">
      <formula>IF(RIGHT(TEXT(AM601,"0.#"),1)=".",FALSE,TRUE)</formula>
    </cfRule>
    <cfRule type="expression" dxfId="808" priority="358">
      <formula>IF(RIGHT(TEXT(AM601,"0.#"),1)=".",TRUE,FALSE)</formula>
    </cfRule>
  </conditionalFormatting>
  <conditionalFormatting sqref="AI602">
    <cfRule type="expression" dxfId="807" priority="349">
      <formula>IF(RIGHT(TEXT(AI602,"0.#"),1)=".",FALSE,TRUE)</formula>
    </cfRule>
    <cfRule type="expression" dxfId="806" priority="350">
      <formula>IF(RIGHT(TEXT(AI602,"0.#"),1)=".",TRUE,FALSE)</formula>
    </cfRule>
  </conditionalFormatting>
  <conditionalFormatting sqref="AI600">
    <cfRule type="expression" dxfId="805" priority="353">
      <formula>IF(RIGHT(TEXT(AI600,"0.#"),1)=".",FALSE,TRUE)</formula>
    </cfRule>
    <cfRule type="expression" dxfId="804" priority="354">
      <formula>IF(RIGHT(TEXT(AI600,"0.#"),1)=".",TRUE,FALSE)</formula>
    </cfRule>
  </conditionalFormatting>
  <conditionalFormatting sqref="AI601">
    <cfRule type="expression" dxfId="803" priority="351">
      <formula>IF(RIGHT(TEXT(AI601,"0.#"),1)=".",FALSE,TRUE)</formula>
    </cfRule>
    <cfRule type="expression" dxfId="802" priority="352">
      <formula>IF(RIGHT(TEXT(AI601,"0.#"),1)=".",TRUE,FALSE)</formula>
    </cfRule>
  </conditionalFormatting>
  <conditionalFormatting sqref="AM607">
    <cfRule type="expression" dxfId="801" priority="343">
      <formula>IF(RIGHT(TEXT(AM607,"0.#"),1)=".",FALSE,TRUE)</formula>
    </cfRule>
    <cfRule type="expression" dxfId="800" priority="344">
      <formula>IF(RIGHT(TEXT(AM607,"0.#"),1)=".",TRUE,FALSE)</formula>
    </cfRule>
  </conditionalFormatting>
  <conditionalFormatting sqref="AM605">
    <cfRule type="expression" dxfId="799" priority="347">
      <formula>IF(RIGHT(TEXT(AM605,"0.#"),1)=".",FALSE,TRUE)</formula>
    </cfRule>
    <cfRule type="expression" dxfId="798" priority="348">
      <formula>IF(RIGHT(TEXT(AM605,"0.#"),1)=".",TRUE,FALSE)</formula>
    </cfRule>
  </conditionalFormatting>
  <conditionalFormatting sqref="AM606">
    <cfRule type="expression" dxfId="797" priority="345">
      <formula>IF(RIGHT(TEXT(AM606,"0.#"),1)=".",FALSE,TRUE)</formula>
    </cfRule>
    <cfRule type="expression" dxfId="796" priority="346">
      <formula>IF(RIGHT(TEXT(AM606,"0.#"),1)=".",TRUE,FALSE)</formula>
    </cfRule>
  </conditionalFormatting>
  <conditionalFormatting sqref="AI607">
    <cfRule type="expression" dxfId="795" priority="337">
      <formula>IF(RIGHT(TEXT(AI607,"0.#"),1)=".",FALSE,TRUE)</formula>
    </cfRule>
    <cfRule type="expression" dxfId="794" priority="338">
      <formula>IF(RIGHT(TEXT(AI607,"0.#"),1)=".",TRUE,FALSE)</formula>
    </cfRule>
  </conditionalFormatting>
  <conditionalFormatting sqref="AI605">
    <cfRule type="expression" dxfId="793" priority="341">
      <formula>IF(RIGHT(TEXT(AI605,"0.#"),1)=".",FALSE,TRUE)</formula>
    </cfRule>
    <cfRule type="expression" dxfId="792" priority="342">
      <formula>IF(RIGHT(TEXT(AI605,"0.#"),1)=".",TRUE,FALSE)</formula>
    </cfRule>
  </conditionalFormatting>
  <conditionalFormatting sqref="AI606">
    <cfRule type="expression" dxfId="791" priority="339">
      <formula>IF(RIGHT(TEXT(AI606,"0.#"),1)=".",FALSE,TRUE)</formula>
    </cfRule>
    <cfRule type="expression" dxfId="790" priority="340">
      <formula>IF(RIGHT(TEXT(AI606,"0.#"),1)=".",TRUE,FALSE)</formula>
    </cfRule>
  </conditionalFormatting>
  <conditionalFormatting sqref="AM612">
    <cfRule type="expression" dxfId="789" priority="331">
      <formula>IF(RIGHT(TEXT(AM612,"0.#"),1)=".",FALSE,TRUE)</formula>
    </cfRule>
    <cfRule type="expression" dxfId="788" priority="332">
      <formula>IF(RIGHT(TEXT(AM612,"0.#"),1)=".",TRUE,FALSE)</formula>
    </cfRule>
  </conditionalFormatting>
  <conditionalFormatting sqref="AM610">
    <cfRule type="expression" dxfId="787" priority="335">
      <formula>IF(RIGHT(TEXT(AM610,"0.#"),1)=".",FALSE,TRUE)</formula>
    </cfRule>
    <cfRule type="expression" dxfId="786" priority="336">
      <formula>IF(RIGHT(TEXT(AM610,"0.#"),1)=".",TRUE,FALSE)</formula>
    </cfRule>
  </conditionalFormatting>
  <conditionalFormatting sqref="AM611">
    <cfRule type="expression" dxfId="785" priority="333">
      <formula>IF(RIGHT(TEXT(AM611,"0.#"),1)=".",FALSE,TRUE)</formula>
    </cfRule>
    <cfRule type="expression" dxfId="784" priority="334">
      <formula>IF(RIGHT(TEXT(AM611,"0.#"),1)=".",TRUE,FALSE)</formula>
    </cfRule>
  </conditionalFormatting>
  <conditionalFormatting sqref="AI612">
    <cfRule type="expression" dxfId="783" priority="325">
      <formula>IF(RIGHT(TEXT(AI612,"0.#"),1)=".",FALSE,TRUE)</formula>
    </cfRule>
    <cfRule type="expression" dxfId="782" priority="326">
      <formula>IF(RIGHT(TEXT(AI612,"0.#"),1)=".",TRUE,FALSE)</formula>
    </cfRule>
  </conditionalFormatting>
  <conditionalFormatting sqref="AI610">
    <cfRule type="expression" dxfId="781" priority="329">
      <formula>IF(RIGHT(TEXT(AI610,"0.#"),1)=".",FALSE,TRUE)</formula>
    </cfRule>
    <cfRule type="expression" dxfId="780" priority="330">
      <formula>IF(RIGHT(TEXT(AI610,"0.#"),1)=".",TRUE,FALSE)</formula>
    </cfRule>
  </conditionalFormatting>
  <conditionalFormatting sqref="AI611">
    <cfRule type="expression" dxfId="779" priority="327">
      <formula>IF(RIGHT(TEXT(AI611,"0.#"),1)=".",FALSE,TRUE)</formula>
    </cfRule>
    <cfRule type="expression" dxfId="778" priority="328">
      <formula>IF(RIGHT(TEXT(AI611,"0.#"),1)=".",TRUE,FALSE)</formula>
    </cfRule>
  </conditionalFormatting>
  <conditionalFormatting sqref="AM617">
    <cfRule type="expression" dxfId="777" priority="319">
      <formula>IF(RIGHT(TEXT(AM617,"0.#"),1)=".",FALSE,TRUE)</formula>
    </cfRule>
    <cfRule type="expression" dxfId="776" priority="320">
      <formula>IF(RIGHT(TEXT(AM617,"0.#"),1)=".",TRUE,FALSE)</formula>
    </cfRule>
  </conditionalFormatting>
  <conditionalFormatting sqref="AM615">
    <cfRule type="expression" dxfId="775" priority="323">
      <formula>IF(RIGHT(TEXT(AM615,"0.#"),1)=".",FALSE,TRUE)</formula>
    </cfRule>
    <cfRule type="expression" dxfId="774" priority="324">
      <formula>IF(RIGHT(TEXT(AM615,"0.#"),1)=".",TRUE,FALSE)</formula>
    </cfRule>
  </conditionalFormatting>
  <conditionalFormatting sqref="AM616">
    <cfRule type="expression" dxfId="773" priority="321">
      <formula>IF(RIGHT(TEXT(AM616,"0.#"),1)=".",FALSE,TRUE)</formula>
    </cfRule>
    <cfRule type="expression" dxfId="772" priority="322">
      <formula>IF(RIGHT(TEXT(AM616,"0.#"),1)=".",TRUE,FALSE)</formula>
    </cfRule>
  </conditionalFormatting>
  <conditionalFormatting sqref="AI617">
    <cfRule type="expression" dxfId="771" priority="313">
      <formula>IF(RIGHT(TEXT(AI617,"0.#"),1)=".",FALSE,TRUE)</formula>
    </cfRule>
    <cfRule type="expression" dxfId="770" priority="314">
      <formula>IF(RIGHT(TEXT(AI617,"0.#"),1)=".",TRUE,FALSE)</formula>
    </cfRule>
  </conditionalFormatting>
  <conditionalFormatting sqref="AI615">
    <cfRule type="expression" dxfId="769" priority="317">
      <formula>IF(RIGHT(TEXT(AI615,"0.#"),1)=".",FALSE,TRUE)</formula>
    </cfRule>
    <cfRule type="expression" dxfId="768" priority="318">
      <formula>IF(RIGHT(TEXT(AI615,"0.#"),1)=".",TRUE,FALSE)</formula>
    </cfRule>
  </conditionalFormatting>
  <conditionalFormatting sqref="AI616">
    <cfRule type="expression" dxfId="767" priority="315">
      <formula>IF(RIGHT(TEXT(AI616,"0.#"),1)=".",FALSE,TRUE)</formula>
    </cfRule>
    <cfRule type="expression" dxfId="766" priority="316">
      <formula>IF(RIGHT(TEXT(AI616,"0.#"),1)=".",TRUE,FALSE)</formula>
    </cfRule>
  </conditionalFormatting>
  <conditionalFormatting sqref="AM651">
    <cfRule type="expression" dxfId="765" priority="271">
      <formula>IF(RIGHT(TEXT(AM651,"0.#"),1)=".",FALSE,TRUE)</formula>
    </cfRule>
    <cfRule type="expression" dxfId="764" priority="272">
      <formula>IF(RIGHT(TEXT(AM651,"0.#"),1)=".",TRUE,FALSE)</formula>
    </cfRule>
  </conditionalFormatting>
  <conditionalFormatting sqref="AM649">
    <cfRule type="expression" dxfId="763" priority="275">
      <formula>IF(RIGHT(TEXT(AM649,"0.#"),1)=".",FALSE,TRUE)</formula>
    </cfRule>
    <cfRule type="expression" dxfId="762" priority="276">
      <formula>IF(RIGHT(TEXT(AM649,"0.#"),1)=".",TRUE,FALSE)</formula>
    </cfRule>
  </conditionalFormatting>
  <conditionalFormatting sqref="AM650">
    <cfRule type="expression" dxfId="761" priority="273">
      <formula>IF(RIGHT(TEXT(AM650,"0.#"),1)=".",FALSE,TRUE)</formula>
    </cfRule>
    <cfRule type="expression" dxfId="760" priority="274">
      <formula>IF(RIGHT(TEXT(AM650,"0.#"),1)=".",TRUE,FALSE)</formula>
    </cfRule>
  </conditionalFormatting>
  <conditionalFormatting sqref="AI651">
    <cfRule type="expression" dxfId="759" priority="265">
      <formula>IF(RIGHT(TEXT(AI651,"0.#"),1)=".",FALSE,TRUE)</formula>
    </cfRule>
    <cfRule type="expression" dxfId="758" priority="266">
      <formula>IF(RIGHT(TEXT(AI651,"0.#"),1)=".",TRUE,FALSE)</formula>
    </cfRule>
  </conditionalFormatting>
  <conditionalFormatting sqref="AI649">
    <cfRule type="expression" dxfId="757" priority="269">
      <formula>IF(RIGHT(TEXT(AI649,"0.#"),1)=".",FALSE,TRUE)</formula>
    </cfRule>
    <cfRule type="expression" dxfId="756" priority="270">
      <formula>IF(RIGHT(TEXT(AI649,"0.#"),1)=".",TRUE,FALSE)</formula>
    </cfRule>
  </conditionalFormatting>
  <conditionalFormatting sqref="AI650">
    <cfRule type="expression" dxfId="755" priority="267">
      <formula>IF(RIGHT(TEXT(AI650,"0.#"),1)=".",FALSE,TRUE)</formula>
    </cfRule>
    <cfRule type="expression" dxfId="754" priority="268">
      <formula>IF(RIGHT(TEXT(AI650,"0.#"),1)=".",TRUE,FALSE)</formula>
    </cfRule>
  </conditionalFormatting>
  <conditionalFormatting sqref="AM676">
    <cfRule type="expression" dxfId="753" priority="259">
      <formula>IF(RIGHT(TEXT(AM676,"0.#"),1)=".",FALSE,TRUE)</formula>
    </cfRule>
    <cfRule type="expression" dxfId="752" priority="260">
      <formula>IF(RIGHT(TEXT(AM676,"0.#"),1)=".",TRUE,FALSE)</formula>
    </cfRule>
  </conditionalFormatting>
  <conditionalFormatting sqref="AM674">
    <cfRule type="expression" dxfId="751" priority="263">
      <formula>IF(RIGHT(TEXT(AM674,"0.#"),1)=".",FALSE,TRUE)</formula>
    </cfRule>
    <cfRule type="expression" dxfId="750" priority="264">
      <formula>IF(RIGHT(TEXT(AM674,"0.#"),1)=".",TRUE,FALSE)</formula>
    </cfRule>
  </conditionalFormatting>
  <conditionalFormatting sqref="AM675">
    <cfRule type="expression" dxfId="749" priority="261">
      <formula>IF(RIGHT(TEXT(AM675,"0.#"),1)=".",FALSE,TRUE)</formula>
    </cfRule>
    <cfRule type="expression" dxfId="748" priority="262">
      <formula>IF(RIGHT(TEXT(AM675,"0.#"),1)=".",TRUE,FALSE)</formula>
    </cfRule>
  </conditionalFormatting>
  <conditionalFormatting sqref="AI676">
    <cfRule type="expression" dxfId="747" priority="253">
      <formula>IF(RIGHT(TEXT(AI676,"0.#"),1)=".",FALSE,TRUE)</formula>
    </cfRule>
    <cfRule type="expression" dxfId="746" priority="254">
      <formula>IF(RIGHT(TEXT(AI676,"0.#"),1)=".",TRUE,FALSE)</formula>
    </cfRule>
  </conditionalFormatting>
  <conditionalFormatting sqref="AI674">
    <cfRule type="expression" dxfId="745" priority="257">
      <formula>IF(RIGHT(TEXT(AI674,"0.#"),1)=".",FALSE,TRUE)</formula>
    </cfRule>
    <cfRule type="expression" dxfId="744" priority="258">
      <formula>IF(RIGHT(TEXT(AI674,"0.#"),1)=".",TRUE,FALSE)</formula>
    </cfRule>
  </conditionalFormatting>
  <conditionalFormatting sqref="AI675">
    <cfRule type="expression" dxfId="743" priority="255">
      <formula>IF(RIGHT(TEXT(AI675,"0.#"),1)=".",FALSE,TRUE)</formula>
    </cfRule>
    <cfRule type="expression" dxfId="742" priority="256">
      <formula>IF(RIGHT(TEXT(AI675,"0.#"),1)=".",TRUE,FALSE)</formula>
    </cfRule>
  </conditionalFormatting>
  <conditionalFormatting sqref="AM681">
    <cfRule type="expression" dxfId="741" priority="199">
      <formula>IF(RIGHT(TEXT(AM681,"0.#"),1)=".",FALSE,TRUE)</formula>
    </cfRule>
    <cfRule type="expression" dxfId="740" priority="200">
      <formula>IF(RIGHT(TEXT(AM681,"0.#"),1)=".",TRUE,FALSE)</formula>
    </cfRule>
  </conditionalFormatting>
  <conditionalFormatting sqref="AM679">
    <cfRule type="expression" dxfId="739" priority="203">
      <formula>IF(RIGHT(TEXT(AM679,"0.#"),1)=".",FALSE,TRUE)</formula>
    </cfRule>
    <cfRule type="expression" dxfId="738" priority="204">
      <formula>IF(RIGHT(TEXT(AM679,"0.#"),1)=".",TRUE,FALSE)</formula>
    </cfRule>
  </conditionalFormatting>
  <conditionalFormatting sqref="AM680">
    <cfRule type="expression" dxfId="737" priority="201">
      <formula>IF(RIGHT(TEXT(AM680,"0.#"),1)=".",FALSE,TRUE)</formula>
    </cfRule>
    <cfRule type="expression" dxfId="736" priority="202">
      <formula>IF(RIGHT(TEXT(AM680,"0.#"),1)=".",TRUE,FALSE)</formula>
    </cfRule>
  </conditionalFormatting>
  <conditionalFormatting sqref="AI681">
    <cfRule type="expression" dxfId="735" priority="193">
      <formula>IF(RIGHT(TEXT(AI681,"0.#"),1)=".",FALSE,TRUE)</formula>
    </cfRule>
    <cfRule type="expression" dxfId="734" priority="194">
      <formula>IF(RIGHT(TEXT(AI681,"0.#"),1)=".",TRUE,FALSE)</formula>
    </cfRule>
  </conditionalFormatting>
  <conditionalFormatting sqref="AI679">
    <cfRule type="expression" dxfId="733" priority="197">
      <formula>IF(RIGHT(TEXT(AI679,"0.#"),1)=".",FALSE,TRUE)</formula>
    </cfRule>
    <cfRule type="expression" dxfId="732" priority="198">
      <formula>IF(RIGHT(TEXT(AI679,"0.#"),1)=".",TRUE,FALSE)</formula>
    </cfRule>
  </conditionalFormatting>
  <conditionalFormatting sqref="AI680">
    <cfRule type="expression" dxfId="731" priority="195">
      <formula>IF(RIGHT(TEXT(AI680,"0.#"),1)=".",FALSE,TRUE)</formula>
    </cfRule>
    <cfRule type="expression" dxfId="730" priority="196">
      <formula>IF(RIGHT(TEXT(AI680,"0.#"),1)=".",TRUE,FALSE)</formula>
    </cfRule>
  </conditionalFormatting>
  <conditionalFormatting sqref="AM686">
    <cfRule type="expression" dxfId="729" priority="187">
      <formula>IF(RIGHT(TEXT(AM686,"0.#"),1)=".",FALSE,TRUE)</formula>
    </cfRule>
    <cfRule type="expression" dxfId="728" priority="188">
      <formula>IF(RIGHT(TEXT(AM686,"0.#"),1)=".",TRUE,FALSE)</formula>
    </cfRule>
  </conditionalFormatting>
  <conditionalFormatting sqref="AM684">
    <cfRule type="expression" dxfId="727" priority="191">
      <formula>IF(RIGHT(TEXT(AM684,"0.#"),1)=".",FALSE,TRUE)</formula>
    </cfRule>
    <cfRule type="expression" dxfId="726" priority="192">
      <formula>IF(RIGHT(TEXT(AM684,"0.#"),1)=".",TRUE,FALSE)</formula>
    </cfRule>
  </conditionalFormatting>
  <conditionalFormatting sqref="AM685">
    <cfRule type="expression" dxfId="725" priority="189">
      <formula>IF(RIGHT(TEXT(AM685,"0.#"),1)=".",FALSE,TRUE)</formula>
    </cfRule>
    <cfRule type="expression" dxfId="724" priority="190">
      <formula>IF(RIGHT(TEXT(AM685,"0.#"),1)=".",TRUE,FALSE)</formula>
    </cfRule>
  </conditionalFormatting>
  <conditionalFormatting sqref="AI686">
    <cfRule type="expression" dxfId="723" priority="181">
      <formula>IF(RIGHT(TEXT(AI686,"0.#"),1)=".",FALSE,TRUE)</formula>
    </cfRule>
    <cfRule type="expression" dxfId="722" priority="182">
      <formula>IF(RIGHT(TEXT(AI686,"0.#"),1)=".",TRUE,FALSE)</formula>
    </cfRule>
  </conditionalFormatting>
  <conditionalFormatting sqref="AI684">
    <cfRule type="expression" dxfId="721" priority="185">
      <formula>IF(RIGHT(TEXT(AI684,"0.#"),1)=".",FALSE,TRUE)</formula>
    </cfRule>
    <cfRule type="expression" dxfId="720" priority="186">
      <formula>IF(RIGHT(TEXT(AI684,"0.#"),1)=".",TRUE,FALSE)</formula>
    </cfRule>
  </conditionalFormatting>
  <conditionalFormatting sqref="AI685">
    <cfRule type="expression" dxfId="719" priority="183">
      <formula>IF(RIGHT(TEXT(AI685,"0.#"),1)=".",FALSE,TRUE)</formula>
    </cfRule>
    <cfRule type="expression" dxfId="718" priority="184">
      <formula>IF(RIGHT(TEXT(AI685,"0.#"),1)=".",TRUE,FALSE)</formula>
    </cfRule>
  </conditionalFormatting>
  <conditionalFormatting sqref="AM691">
    <cfRule type="expression" dxfId="717" priority="175">
      <formula>IF(RIGHT(TEXT(AM691,"0.#"),1)=".",FALSE,TRUE)</formula>
    </cfRule>
    <cfRule type="expression" dxfId="716" priority="176">
      <formula>IF(RIGHT(TEXT(AM691,"0.#"),1)=".",TRUE,FALSE)</formula>
    </cfRule>
  </conditionalFormatting>
  <conditionalFormatting sqref="AM689">
    <cfRule type="expression" dxfId="715" priority="179">
      <formula>IF(RIGHT(TEXT(AM689,"0.#"),1)=".",FALSE,TRUE)</formula>
    </cfRule>
    <cfRule type="expression" dxfId="714" priority="180">
      <formula>IF(RIGHT(TEXT(AM689,"0.#"),1)=".",TRUE,FALSE)</formula>
    </cfRule>
  </conditionalFormatting>
  <conditionalFormatting sqref="AM690">
    <cfRule type="expression" dxfId="713" priority="177">
      <formula>IF(RIGHT(TEXT(AM690,"0.#"),1)=".",FALSE,TRUE)</formula>
    </cfRule>
    <cfRule type="expression" dxfId="712" priority="178">
      <formula>IF(RIGHT(TEXT(AM690,"0.#"),1)=".",TRUE,FALSE)</formula>
    </cfRule>
  </conditionalFormatting>
  <conditionalFormatting sqref="AI691">
    <cfRule type="expression" dxfId="711" priority="169">
      <formula>IF(RIGHT(TEXT(AI691,"0.#"),1)=".",FALSE,TRUE)</formula>
    </cfRule>
    <cfRule type="expression" dxfId="710" priority="170">
      <formula>IF(RIGHT(TEXT(AI691,"0.#"),1)=".",TRUE,FALSE)</formula>
    </cfRule>
  </conditionalFormatting>
  <conditionalFormatting sqref="AI689">
    <cfRule type="expression" dxfId="709" priority="173">
      <formula>IF(RIGHT(TEXT(AI689,"0.#"),1)=".",FALSE,TRUE)</formula>
    </cfRule>
    <cfRule type="expression" dxfId="708" priority="174">
      <formula>IF(RIGHT(TEXT(AI689,"0.#"),1)=".",TRUE,FALSE)</formula>
    </cfRule>
  </conditionalFormatting>
  <conditionalFormatting sqref="AI690">
    <cfRule type="expression" dxfId="707" priority="171">
      <formula>IF(RIGHT(TEXT(AI690,"0.#"),1)=".",FALSE,TRUE)</formula>
    </cfRule>
    <cfRule type="expression" dxfId="706" priority="172">
      <formula>IF(RIGHT(TEXT(AI690,"0.#"),1)=".",TRUE,FALSE)</formula>
    </cfRule>
  </conditionalFormatting>
  <conditionalFormatting sqref="AM656">
    <cfRule type="expression" dxfId="705" priority="247">
      <formula>IF(RIGHT(TEXT(AM656,"0.#"),1)=".",FALSE,TRUE)</formula>
    </cfRule>
    <cfRule type="expression" dxfId="704" priority="248">
      <formula>IF(RIGHT(TEXT(AM656,"0.#"),1)=".",TRUE,FALSE)</formula>
    </cfRule>
  </conditionalFormatting>
  <conditionalFormatting sqref="AM654">
    <cfRule type="expression" dxfId="703" priority="251">
      <formula>IF(RIGHT(TEXT(AM654,"0.#"),1)=".",FALSE,TRUE)</formula>
    </cfRule>
    <cfRule type="expression" dxfId="702" priority="252">
      <formula>IF(RIGHT(TEXT(AM654,"0.#"),1)=".",TRUE,FALSE)</formula>
    </cfRule>
  </conditionalFormatting>
  <conditionalFormatting sqref="AM655">
    <cfRule type="expression" dxfId="701" priority="249">
      <formula>IF(RIGHT(TEXT(AM655,"0.#"),1)=".",FALSE,TRUE)</formula>
    </cfRule>
    <cfRule type="expression" dxfId="700" priority="250">
      <formula>IF(RIGHT(TEXT(AM655,"0.#"),1)=".",TRUE,FALSE)</formula>
    </cfRule>
  </conditionalFormatting>
  <conditionalFormatting sqref="AI656">
    <cfRule type="expression" dxfId="699" priority="241">
      <formula>IF(RIGHT(TEXT(AI656,"0.#"),1)=".",FALSE,TRUE)</formula>
    </cfRule>
    <cfRule type="expression" dxfId="698" priority="242">
      <formula>IF(RIGHT(TEXT(AI656,"0.#"),1)=".",TRUE,FALSE)</formula>
    </cfRule>
  </conditionalFormatting>
  <conditionalFormatting sqref="AI654">
    <cfRule type="expression" dxfId="697" priority="245">
      <formula>IF(RIGHT(TEXT(AI654,"0.#"),1)=".",FALSE,TRUE)</formula>
    </cfRule>
    <cfRule type="expression" dxfId="696" priority="246">
      <formula>IF(RIGHT(TEXT(AI654,"0.#"),1)=".",TRUE,FALSE)</formula>
    </cfRule>
  </conditionalFormatting>
  <conditionalFormatting sqref="AI655">
    <cfRule type="expression" dxfId="695" priority="243">
      <formula>IF(RIGHT(TEXT(AI655,"0.#"),1)=".",FALSE,TRUE)</formula>
    </cfRule>
    <cfRule type="expression" dxfId="694" priority="244">
      <formula>IF(RIGHT(TEXT(AI655,"0.#"),1)=".",TRUE,FALSE)</formula>
    </cfRule>
  </conditionalFormatting>
  <conditionalFormatting sqref="AM661">
    <cfRule type="expression" dxfId="693" priority="235">
      <formula>IF(RIGHT(TEXT(AM661,"0.#"),1)=".",FALSE,TRUE)</formula>
    </cfRule>
    <cfRule type="expression" dxfId="692" priority="236">
      <formula>IF(RIGHT(TEXT(AM661,"0.#"),1)=".",TRUE,FALSE)</formula>
    </cfRule>
  </conditionalFormatting>
  <conditionalFormatting sqref="AM659">
    <cfRule type="expression" dxfId="691" priority="239">
      <formula>IF(RIGHT(TEXT(AM659,"0.#"),1)=".",FALSE,TRUE)</formula>
    </cfRule>
    <cfRule type="expression" dxfId="690" priority="240">
      <formula>IF(RIGHT(TEXT(AM659,"0.#"),1)=".",TRUE,FALSE)</formula>
    </cfRule>
  </conditionalFormatting>
  <conditionalFormatting sqref="AM660">
    <cfRule type="expression" dxfId="689" priority="237">
      <formula>IF(RIGHT(TEXT(AM660,"0.#"),1)=".",FALSE,TRUE)</formula>
    </cfRule>
    <cfRule type="expression" dxfId="688" priority="238">
      <formula>IF(RIGHT(TEXT(AM660,"0.#"),1)=".",TRUE,FALSE)</formula>
    </cfRule>
  </conditionalFormatting>
  <conditionalFormatting sqref="AI661">
    <cfRule type="expression" dxfId="687" priority="229">
      <formula>IF(RIGHT(TEXT(AI661,"0.#"),1)=".",FALSE,TRUE)</formula>
    </cfRule>
    <cfRule type="expression" dxfId="686" priority="230">
      <formula>IF(RIGHT(TEXT(AI661,"0.#"),1)=".",TRUE,FALSE)</formula>
    </cfRule>
  </conditionalFormatting>
  <conditionalFormatting sqref="AI659">
    <cfRule type="expression" dxfId="685" priority="233">
      <formula>IF(RIGHT(TEXT(AI659,"0.#"),1)=".",FALSE,TRUE)</formula>
    </cfRule>
    <cfRule type="expression" dxfId="684" priority="234">
      <formula>IF(RIGHT(TEXT(AI659,"0.#"),1)=".",TRUE,FALSE)</formula>
    </cfRule>
  </conditionalFormatting>
  <conditionalFormatting sqref="AI660">
    <cfRule type="expression" dxfId="683" priority="231">
      <formula>IF(RIGHT(TEXT(AI660,"0.#"),1)=".",FALSE,TRUE)</formula>
    </cfRule>
    <cfRule type="expression" dxfId="682" priority="232">
      <formula>IF(RIGHT(TEXT(AI660,"0.#"),1)=".",TRUE,FALSE)</formula>
    </cfRule>
  </conditionalFormatting>
  <conditionalFormatting sqref="AM666">
    <cfRule type="expression" dxfId="681" priority="223">
      <formula>IF(RIGHT(TEXT(AM666,"0.#"),1)=".",FALSE,TRUE)</formula>
    </cfRule>
    <cfRule type="expression" dxfId="680" priority="224">
      <formula>IF(RIGHT(TEXT(AM666,"0.#"),1)=".",TRUE,FALSE)</formula>
    </cfRule>
  </conditionalFormatting>
  <conditionalFormatting sqref="AM664">
    <cfRule type="expression" dxfId="679" priority="227">
      <formula>IF(RIGHT(TEXT(AM664,"0.#"),1)=".",FALSE,TRUE)</formula>
    </cfRule>
    <cfRule type="expression" dxfId="678" priority="228">
      <formula>IF(RIGHT(TEXT(AM664,"0.#"),1)=".",TRUE,FALSE)</formula>
    </cfRule>
  </conditionalFormatting>
  <conditionalFormatting sqref="AM665">
    <cfRule type="expression" dxfId="677" priority="225">
      <formula>IF(RIGHT(TEXT(AM665,"0.#"),1)=".",FALSE,TRUE)</formula>
    </cfRule>
    <cfRule type="expression" dxfId="676" priority="226">
      <formula>IF(RIGHT(TEXT(AM665,"0.#"),1)=".",TRUE,FALSE)</formula>
    </cfRule>
  </conditionalFormatting>
  <conditionalFormatting sqref="AI666">
    <cfRule type="expression" dxfId="675" priority="217">
      <formula>IF(RIGHT(TEXT(AI666,"0.#"),1)=".",FALSE,TRUE)</formula>
    </cfRule>
    <cfRule type="expression" dxfId="674" priority="218">
      <formula>IF(RIGHT(TEXT(AI666,"0.#"),1)=".",TRUE,FALSE)</formula>
    </cfRule>
  </conditionalFormatting>
  <conditionalFormatting sqref="AI664">
    <cfRule type="expression" dxfId="673" priority="221">
      <formula>IF(RIGHT(TEXT(AI664,"0.#"),1)=".",FALSE,TRUE)</formula>
    </cfRule>
    <cfRule type="expression" dxfId="672" priority="222">
      <formula>IF(RIGHT(TEXT(AI664,"0.#"),1)=".",TRUE,FALSE)</formula>
    </cfRule>
  </conditionalFormatting>
  <conditionalFormatting sqref="AI665">
    <cfRule type="expression" dxfId="671" priority="219">
      <formula>IF(RIGHT(TEXT(AI665,"0.#"),1)=".",FALSE,TRUE)</formula>
    </cfRule>
    <cfRule type="expression" dxfId="670" priority="220">
      <formula>IF(RIGHT(TEXT(AI665,"0.#"),1)=".",TRUE,FALSE)</formula>
    </cfRule>
  </conditionalFormatting>
  <conditionalFormatting sqref="AM671">
    <cfRule type="expression" dxfId="669" priority="211">
      <formula>IF(RIGHT(TEXT(AM671,"0.#"),1)=".",FALSE,TRUE)</formula>
    </cfRule>
    <cfRule type="expression" dxfId="668" priority="212">
      <formula>IF(RIGHT(TEXT(AM671,"0.#"),1)=".",TRUE,FALSE)</formula>
    </cfRule>
  </conditionalFormatting>
  <conditionalFormatting sqref="AM669">
    <cfRule type="expression" dxfId="667" priority="215">
      <formula>IF(RIGHT(TEXT(AM669,"0.#"),1)=".",FALSE,TRUE)</formula>
    </cfRule>
    <cfRule type="expression" dxfId="666" priority="216">
      <formula>IF(RIGHT(TEXT(AM669,"0.#"),1)=".",TRUE,FALSE)</formula>
    </cfRule>
  </conditionalFormatting>
  <conditionalFormatting sqref="AM670">
    <cfRule type="expression" dxfId="665" priority="213">
      <formula>IF(RIGHT(TEXT(AM670,"0.#"),1)=".",FALSE,TRUE)</formula>
    </cfRule>
    <cfRule type="expression" dxfId="664" priority="214">
      <formula>IF(RIGHT(TEXT(AM670,"0.#"),1)=".",TRUE,FALSE)</formula>
    </cfRule>
  </conditionalFormatting>
  <conditionalFormatting sqref="AI671">
    <cfRule type="expression" dxfId="663" priority="205">
      <formula>IF(RIGHT(TEXT(AI671,"0.#"),1)=".",FALSE,TRUE)</formula>
    </cfRule>
    <cfRule type="expression" dxfId="662" priority="206">
      <formula>IF(RIGHT(TEXT(AI671,"0.#"),1)=".",TRUE,FALSE)</formula>
    </cfRule>
  </conditionalFormatting>
  <conditionalFormatting sqref="AI669">
    <cfRule type="expression" dxfId="661" priority="209">
      <formula>IF(RIGHT(TEXT(AI669,"0.#"),1)=".",FALSE,TRUE)</formula>
    </cfRule>
    <cfRule type="expression" dxfId="660" priority="210">
      <formula>IF(RIGHT(TEXT(AI669,"0.#"),1)=".",TRUE,FALSE)</formula>
    </cfRule>
  </conditionalFormatting>
  <conditionalFormatting sqref="AI670">
    <cfRule type="expression" dxfId="659" priority="207">
      <formula>IF(RIGHT(TEXT(AI670,"0.#"),1)=".",FALSE,TRUE)</formula>
    </cfRule>
    <cfRule type="expression" dxfId="658" priority="208">
      <formula>IF(RIGHT(TEXT(AI670,"0.#"),1)=".",TRUE,FALSE)</formula>
    </cfRule>
  </conditionalFormatting>
  <conditionalFormatting sqref="P29:AC29">
    <cfRule type="expression" dxfId="657" priority="167">
      <formula>IF(RIGHT(TEXT(P29,"0.#"),1)=".",FALSE,TRUE)</formula>
    </cfRule>
    <cfRule type="expression" dxfId="656" priority="168">
      <formula>IF(RIGHT(TEXT(P29,"0.#"),1)=".",TRUE,FALSE)</formula>
    </cfRule>
  </conditionalFormatting>
  <conditionalFormatting sqref="AD13:AJ13">
    <cfRule type="expression" dxfId="655" priority="165">
      <formula>IF(RIGHT(TEXT(AD13,"0.#"),1)=".",FALSE,TRUE)</formula>
    </cfRule>
    <cfRule type="expression" dxfId="654" priority="166">
      <formula>IF(RIGHT(TEXT(AD13,"0.#"),1)=".",TRUE,FALSE)</formula>
    </cfRule>
  </conditionalFormatting>
  <conditionalFormatting sqref="W13:AC13">
    <cfRule type="expression" dxfId="653" priority="163">
      <formula>IF(RIGHT(TEXT(W13,"0.#"),1)=".",FALSE,TRUE)</formula>
    </cfRule>
    <cfRule type="expression" dxfId="652" priority="164">
      <formula>IF(RIGHT(TEXT(W13,"0.#"),1)=".",TRUE,FALSE)</formula>
    </cfRule>
  </conditionalFormatting>
  <conditionalFormatting sqref="P13:V13">
    <cfRule type="expression" dxfId="651" priority="161">
      <formula>IF(RIGHT(TEXT(P13,"0.#"),1)=".",FALSE,TRUE)</formula>
    </cfRule>
    <cfRule type="expression" dxfId="650" priority="162">
      <formula>IF(RIGHT(TEXT(P13,"0.#"),1)=".",TRUE,FALSE)</formula>
    </cfRule>
  </conditionalFormatting>
  <conditionalFormatting sqref="P14:V14">
    <cfRule type="expression" dxfId="649" priority="155">
      <formula>IF(RIGHT(TEXT(P14,"0.#"),1)=".",FALSE,TRUE)</formula>
    </cfRule>
    <cfRule type="expression" dxfId="648" priority="156">
      <formula>IF(RIGHT(TEXT(P14,"0.#"),1)=".",TRUE,FALSE)</formula>
    </cfRule>
  </conditionalFormatting>
  <conditionalFormatting sqref="P15:V17">
    <cfRule type="expression" dxfId="647" priority="153">
      <formula>IF(RIGHT(TEXT(P15,"0.#"),1)=".",FALSE,TRUE)</formula>
    </cfRule>
    <cfRule type="expression" dxfId="646" priority="154">
      <formula>IF(RIGHT(TEXT(P15,"0.#"),1)=".",TRUE,FALSE)</formula>
    </cfRule>
  </conditionalFormatting>
  <conditionalFormatting sqref="AD14:AJ14">
    <cfRule type="expression" dxfId="645" priority="151">
      <formula>IF(RIGHT(TEXT(AD14,"0.#"),1)=".",FALSE,TRUE)</formula>
    </cfRule>
    <cfRule type="expression" dxfId="644" priority="152">
      <formula>IF(RIGHT(TEXT(AD14,"0.#"),1)=".",TRUE,FALSE)</formula>
    </cfRule>
  </conditionalFormatting>
  <conditionalFormatting sqref="AD15:AJ17">
    <cfRule type="expression" dxfId="643" priority="149">
      <formula>IF(RIGHT(TEXT(AD15,"0.#"),1)=".",FALSE,TRUE)</formula>
    </cfRule>
    <cfRule type="expression" dxfId="642" priority="150">
      <formula>IF(RIGHT(TEXT(AD15,"0.#"),1)=".",TRUE,FALSE)</formula>
    </cfRule>
  </conditionalFormatting>
  <conditionalFormatting sqref="W14:AC14">
    <cfRule type="expression" dxfId="641" priority="147">
      <formula>IF(RIGHT(TEXT(W14,"0.#"),1)=".",FALSE,TRUE)</formula>
    </cfRule>
    <cfRule type="expression" dxfId="640" priority="148">
      <formula>IF(RIGHT(TEXT(W14,"0.#"),1)=".",TRUE,FALSE)</formula>
    </cfRule>
  </conditionalFormatting>
  <conditionalFormatting sqref="W15:AC17">
    <cfRule type="expression" dxfId="639" priority="145">
      <formula>IF(RIGHT(TEXT(W15,"0.#"),1)=".",FALSE,TRUE)</formula>
    </cfRule>
    <cfRule type="expression" dxfId="638" priority="146">
      <formula>IF(RIGHT(TEXT(W15,"0.#"),1)=".",TRUE,FALSE)</formula>
    </cfRule>
  </conditionalFormatting>
  <conditionalFormatting sqref="P19:AC19">
    <cfRule type="expression" dxfId="637" priority="143">
      <formula>IF(RIGHT(TEXT(P19,"0.#"),1)=".",FALSE,TRUE)</formula>
    </cfRule>
    <cfRule type="expression" dxfId="636" priority="144">
      <formula>IF(RIGHT(TEXT(P19,"0.#"),1)=".",TRUE,FALSE)</formula>
    </cfRule>
  </conditionalFormatting>
  <conditionalFormatting sqref="AI32">
    <cfRule type="expression" dxfId="635" priority="141">
      <formula>IF(RIGHT(TEXT(AI32,"0.#"),1)=".",FALSE,TRUE)</formula>
    </cfRule>
    <cfRule type="expression" dxfId="634" priority="142">
      <formula>IF(RIGHT(TEXT(AI32,"0.#"),1)=".",TRUE,FALSE)</formula>
    </cfRule>
  </conditionalFormatting>
  <conditionalFormatting sqref="AI33">
    <cfRule type="expression" dxfId="633" priority="139">
      <formula>IF(RIGHT(TEXT(AI33,"0.#"),1)=".",FALSE,TRUE)</formula>
    </cfRule>
    <cfRule type="expression" dxfId="632" priority="140">
      <formula>IF(RIGHT(TEXT(AI33,"0.#"),1)=".",TRUE,FALSE)</formula>
    </cfRule>
  </conditionalFormatting>
  <conditionalFormatting sqref="AE32">
    <cfRule type="expression" dxfId="631" priority="137">
      <formula>IF(RIGHT(TEXT(AE32,"0.#"),1)=".",FALSE,TRUE)</formula>
    </cfRule>
    <cfRule type="expression" dxfId="630" priority="138">
      <formula>IF(RIGHT(TEXT(AE32,"0.#"),1)=".",TRUE,FALSE)</formula>
    </cfRule>
  </conditionalFormatting>
  <conditionalFormatting sqref="AE33">
    <cfRule type="expression" dxfId="629" priority="135">
      <formula>IF(RIGHT(TEXT(AE33,"0.#"),1)=".",FALSE,TRUE)</formula>
    </cfRule>
    <cfRule type="expression" dxfId="628" priority="136">
      <formula>IF(RIGHT(TEXT(AE33,"0.#"),1)=".",TRUE,FALSE)</formula>
    </cfRule>
  </conditionalFormatting>
  <conditionalFormatting sqref="AM101">
    <cfRule type="expression" dxfId="627" priority="133">
      <formula>IF(RIGHT(TEXT(AM101,"0.#"),1)=".",FALSE,TRUE)</formula>
    </cfRule>
    <cfRule type="expression" dxfId="626" priority="134">
      <formula>IF(RIGHT(TEXT(AM101,"0.#"),1)=".",TRUE,FALSE)</formula>
    </cfRule>
  </conditionalFormatting>
  <conditionalFormatting sqref="AM102">
    <cfRule type="expression" dxfId="625" priority="131">
      <formula>IF(RIGHT(TEXT(AM102,"0.#"),1)=".",FALSE,TRUE)</formula>
    </cfRule>
    <cfRule type="expression" dxfId="624" priority="132">
      <formula>IF(RIGHT(TEXT(AM102,"0.#"),1)=".",TRUE,FALSE)</formula>
    </cfRule>
  </conditionalFormatting>
  <conditionalFormatting sqref="AI101">
    <cfRule type="expression" dxfId="623" priority="129">
      <formula>IF(RIGHT(TEXT(AI101,"0.#"),1)=".",FALSE,TRUE)</formula>
    </cfRule>
    <cfRule type="expression" dxfId="622" priority="130">
      <formula>IF(RIGHT(TEXT(AI101,"0.#"),1)=".",TRUE,FALSE)</formula>
    </cfRule>
  </conditionalFormatting>
  <conditionalFormatting sqref="AE101">
    <cfRule type="expression" dxfId="621" priority="127">
      <formula>IF(RIGHT(TEXT(AE101,"0.#"),1)=".",FALSE,TRUE)</formula>
    </cfRule>
    <cfRule type="expression" dxfId="620" priority="128">
      <formula>IF(RIGHT(TEXT(AE101,"0.#"),1)=".",TRUE,FALSE)</formula>
    </cfRule>
  </conditionalFormatting>
  <conditionalFormatting sqref="AE102">
    <cfRule type="expression" dxfId="619" priority="125">
      <formula>IF(RIGHT(TEXT(AE102,"0.#"),1)=".",FALSE,TRUE)</formula>
    </cfRule>
    <cfRule type="expression" dxfId="618" priority="126">
      <formula>IF(RIGHT(TEXT(AE102,"0.#"),1)=".",TRUE,FALSE)</formula>
    </cfRule>
  </conditionalFormatting>
  <conditionalFormatting sqref="AI102">
    <cfRule type="expression" dxfId="617" priority="123">
      <formula>IF(RIGHT(TEXT(AI102,"0.#"),1)=".",FALSE,TRUE)</formula>
    </cfRule>
    <cfRule type="expression" dxfId="616" priority="124">
      <formula>IF(RIGHT(TEXT(AI102,"0.#"),1)=".",TRUE,FALSE)</formula>
    </cfRule>
  </conditionalFormatting>
  <conditionalFormatting sqref="AQ101">
    <cfRule type="expression" dxfId="615" priority="121">
      <formula>IF(RIGHT(TEXT(AQ101,"0.#"),1)=".",FALSE,TRUE)</formula>
    </cfRule>
    <cfRule type="expression" dxfId="614" priority="122">
      <formula>IF(RIGHT(TEXT(AQ101,"0.#"),1)=".",TRUE,FALSE)</formula>
    </cfRule>
  </conditionalFormatting>
  <conditionalFormatting sqref="AI116">
    <cfRule type="expression" dxfId="613" priority="119">
      <formula>IF(RIGHT(TEXT(AI116,"0.#"),1)=".",FALSE,TRUE)</formula>
    </cfRule>
    <cfRule type="expression" dxfId="612" priority="120">
      <formula>IF(RIGHT(TEXT(AI116,"0.#"),1)=".",TRUE,FALSE)</formula>
    </cfRule>
  </conditionalFormatting>
  <conditionalFormatting sqref="AI117">
    <cfRule type="expression" dxfId="611" priority="117">
      <formula>IF(RIGHT(TEXT(AI117,"0.#"),1)=".",FALSE,TRUE)</formula>
    </cfRule>
    <cfRule type="expression" dxfId="610" priority="118">
      <formula>IF(RIGHT(TEXT(AI117,"0.#"),1)=".",TRUE,FALSE)</formula>
    </cfRule>
  </conditionalFormatting>
  <conditionalFormatting sqref="AE116">
    <cfRule type="expression" dxfId="609" priority="115">
      <formula>IF(RIGHT(TEXT(AE116,"0.#"),1)=".",FALSE,TRUE)</formula>
    </cfRule>
    <cfRule type="expression" dxfId="608" priority="116">
      <formula>IF(RIGHT(TEXT(AE116,"0.#"),1)=".",TRUE,FALSE)</formula>
    </cfRule>
  </conditionalFormatting>
  <conditionalFormatting sqref="AE117">
    <cfRule type="expression" dxfId="607" priority="113">
      <formula>IF(RIGHT(TEXT(AE117,"0.#"),1)=".",FALSE,TRUE)</formula>
    </cfRule>
    <cfRule type="expression" dxfId="606" priority="114">
      <formula>IF(RIGHT(TEXT(AE117,"0.#"),1)=".",TRUE,FALSE)</formula>
    </cfRule>
  </conditionalFormatting>
  <conditionalFormatting sqref="AU101:AU102">
    <cfRule type="expression" dxfId="605" priority="111">
      <formula>IF(RIGHT(TEXT(AU101,"0.#"),1)=".",FALSE,TRUE)</formula>
    </cfRule>
    <cfRule type="expression" dxfId="604" priority="112">
      <formula>IF(RIGHT(TEXT(AU101,"0.#"),1)=".",TRUE,FALSE)</formula>
    </cfRule>
  </conditionalFormatting>
  <conditionalFormatting sqref="AM134:AM135">
    <cfRule type="expression" dxfId="603" priority="109">
      <formula>IF(RIGHT(TEXT(AM134,"0.#"),1)=".",FALSE,TRUE)</formula>
    </cfRule>
    <cfRule type="expression" dxfId="602" priority="110">
      <formula>IF(RIGHT(TEXT(AM134,"0.#"),1)=".",TRUE,FALSE)</formula>
    </cfRule>
  </conditionalFormatting>
  <conditionalFormatting sqref="AE134:AE135 AI134:AI135">
    <cfRule type="expression" dxfId="601" priority="107">
      <formula>IF(RIGHT(TEXT(AE134,"0.#"),1)=".",FALSE,TRUE)</formula>
    </cfRule>
    <cfRule type="expression" dxfId="600" priority="108">
      <formula>IF(RIGHT(TEXT(AE134,"0.#"),1)=".",TRUE,FALSE)</formula>
    </cfRule>
  </conditionalFormatting>
  <conditionalFormatting sqref="AL840:AO847">
    <cfRule type="expression" dxfId="599" priority="103">
      <formula>IF(AND(AL840&gt;=0, RIGHT(TEXT(AL840,"0.#"),1)&lt;&gt;"."),TRUE,FALSE)</formula>
    </cfRule>
    <cfRule type="expression" dxfId="598" priority="104">
      <formula>IF(AND(AL840&gt;=0, RIGHT(TEXT(AL840,"0.#"),1)="."),TRUE,FALSE)</formula>
    </cfRule>
    <cfRule type="expression" dxfId="597" priority="105">
      <formula>IF(AND(AL840&lt;0, RIGHT(TEXT(AL840,"0.#"),1)&lt;&gt;"."),TRUE,FALSE)</formula>
    </cfRule>
    <cfRule type="expression" dxfId="596" priority="106">
      <formula>IF(AND(AL840&lt;0, RIGHT(TEXT(AL840,"0.#"),1)="."),TRUE,FALSE)</formula>
    </cfRule>
  </conditionalFormatting>
  <conditionalFormatting sqref="Y840:Y847">
    <cfRule type="expression" dxfId="595" priority="101">
      <formula>IF(RIGHT(TEXT(Y840,"0.#"),1)=".",FALSE,TRUE)</formula>
    </cfRule>
    <cfRule type="expression" dxfId="594" priority="102">
      <formula>IF(RIGHT(TEXT(Y840,"0.#"),1)=".",TRUE,FALSE)</formula>
    </cfRule>
  </conditionalFormatting>
  <conditionalFormatting sqref="AL838:AO838">
    <cfRule type="expression" dxfId="593" priority="97">
      <formula>IF(AND(AL838&gt;=0, RIGHT(TEXT(AL838,"0.#"),1)&lt;&gt;"."),TRUE,FALSE)</formula>
    </cfRule>
    <cfRule type="expression" dxfId="592" priority="98">
      <formula>IF(AND(AL838&gt;=0, RIGHT(TEXT(AL838,"0.#"),1)="."),TRUE,FALSE)</formula>
    </cfRule>
    <cfRule type="expression" dxfId="591" priority="99">
      <formula>IF(AND(AL838&lt;0, RIGHT(TEXT(AL838,"0.#"),1)&lt;&gt;"."),TRUE,FALSE)</formula>
    </cfRule>
    <cfRule type="expression" dxfId="590" priority="100">
      <formula>IF(AND(AL838&lt;0, RIGHT(TEXT(AL838,"0.#"),1)="."),TRUE,FALSE)</formula>
    </cfRule>
  </conditionalFormatting>
  <conditionalFormatting sqref="Y838:Y839">
    <cfRule type="expression" dxfId="589" priority="95">
      <formula>IF(RIGHT(TEXT(Y838,"0.#"),1)=".",FALSE,TRUE)</formula>
    </cfRule>
    <cfRule type="expression" dxfId="588" priority="96">
      <formula>IF(RIGHT(TEXT(Y838,"0.#"),1)=".",TRUE,FALSE)</formula>
    </cfRule>
  </conditionalFormatting>
  <conditionalFormatting sqref="AL839:AO839">
    <cfRule type="expression" dxfId="587" priority="91">
      <formula>IF(AND(AL839&gt;=0, RIGHT(TEXT(AL839,"0.#"),1)&lt;&gt;"."),TRUE,FALSE)</formula>
    </cfRule>
    <cfRule type="expression" dxfId="586" priority="92">
      <formula>IF(AND(AL839&gt;=0, RIGHT(TEXT(AL839,"0.#"),1)="."),TRUE,FALSE)</formula>
    </cfRule>
    <cfRule type="expression" dxfId="585" priority="93">
      <formula>IF(AND(AL839&lt;0, RIGHT(TEXT(AL839,"0.#"),1)&lt;&gt;"."),TRUE,FALSE)</formula>
    </cfRule>
    <cfRule type="expression" dxfId="584" priority="94">
      <formula>IF(AND(AL839&lt;0, RIGHT(TEXT(AL839,"0.#"),1)="."),TRUE,FALSE)</formula>
    </cfRule>
  </conditionalFormatting>
  <conditionalFormatting sqref="Y801">
    <cfRule type="expression" dxfId="583" priority="81">
      <formula>IF(RIGHT(TEXT(Y801,"0.#"),1)=".",FALSE,TRUE)</formula>
    </cfRule>
    <cfRule type="expression" dxfId="582" priority="82">
      <formula>IF(RIGHT(TEXT(Y801,"0.#"),1)=".",TRUE,FALSE)</formula>
    </cfRule>
  </conditionalFormatting>
  <conditionalFormatting sqref="Y808">
    <cfRule type="expression" dxfId="581" priority="79">
      <formula>IF(RIGHT(TEXT(Y808,"0.#"),1)=".",FALSE,TRUE)</formula>
    </cfRule>
    <cfRule type="expression" dxfId="580" priority="80">
      <formula>IF(RIGHT(TEXT(Y808,"0.#"),1)=".",TRUE,FALSE)</formula>
    </cfRule>
  </conditionalFormatting>
  <conditionalFormatting sqref="Y824">
    <cfRule type="expression" dxfId="579" priority="77">
      <formula>IF(RIGHT(TEXT(Y824,"0.#"),1)=".",FALSE,TRUE)</formula>
    </cfRule>
    <cfRule type="expression" dxfId="578" priority="78">
      <formula>IF(RIGHT(TEXT(Y824,"0.#"),1)=".",TRUE,FALSE)</formula>
    </cfRule>
  </conditionalFormatting>
  <conditionalFormatting sqref="AL1003:AO1003">
    <cfRule type="expression" dxfId="577" priority="73">
      <formula>IF(AND(AL1003&gt;=0, RIGHT(TEXT(AL1003,"0.#"),1)&lt;&gt;"."),TRUE,FALSE)</formula>
    </cfRule>
    <cfRule type="expression" dxfId="576" priority="74">
      <formula>IF(AND(AL1003&gt;=0, RIGHT(TEXT(AL1003,"0.#"),1)="."),TRUE,FALSE)</formula>
    </cfRule>
    <cfRule type="expression" dxfId="575" priority="75">
      <formula>IF(AND(AL1003&lt;0, RIGHT(TEXT(AL1003,"0.#"),1)&lt;&gt;"."),TRUE,FALSE)</formula>
    </cfRule>
    <cfRule type="expression" dxfId="574" priority="76">
      <formula>IF(AND(AL1003&lt;0, RIGHT(TEXT(AL1003,"0.#"),1)="."),TRUE,FALSE)</formula>
    </cfRule>
  </conditionalFormatting>
  <conditionalFormatting sqref="Y1036">
    <cfRule type="expression" dxfId="573" priority="71">
      <formula>IF(RIGHT(TEXT(Y1036,"0.#"),1)=".",FALSE,TRUE)</formula>
    </cfRule>
    <cfRule type="expression" dxfId="572" priority="72">
      <formula>IF(RIGHT(TEXT(Y1036,"0.#"),1)=".",TRUE,FALSE)</formula>
    </cfRule>
  </conditionalFormatting>
  <conditionalFormatting sqref="AK14:AQ14">
    <cfRule type="expression" dxfId="571" priority="69">
      <formula>IF(RIGHT(TEXT(AK14,"0.#"),1)=".",FALSE,TRUE)</formula>
    </cfRule>
    <cfRule type="expression" dxfId="570" priority="70">
      <formula>IF(RIGHT(TEXT(AK14,"0.#"),1)=".",TRUE,FALSE)</formula>
    </cfRule>
  </conditionalFormatting>
  <conditionalFormatting sqref="AK15:AQ17">
    <cfRule type="expression" dxfId="569" priority="67">
      <formula>IF(RIGHT(TEXT(AK15,"0.#"),1)=".",FALSE,TRUE)</formula>
    </cfRule>
    <cfRule type="expression" dxfId="568" priority="68">
      <formula>IF(RIGHT(TEXT(AK15,"0.#"),1)=".",TRUE,FALSE)</formula>
    </cfRule>
  </conditionalFormatting>
  <conditionalFormatting sqref="AQ34">
    <cfRule type="expression" dxfId="567" priority="63">
      <formula>IF(RIGHT(TEXT(AQ34,"0.#"),1)=".",FALSE,TRUE)</formula>
    </cfRule>
    <cfRule type="expression" dxfId="566" priority="64">
      <formula>IF(RIGHT(TEXT(AQ34,"0.#"),1)=".",TRUE,FALSE)</formula>
    </cfRule>
  </conditionalFormatting>
  <conditionalFormatting sqref="AQ134:AQ135">
    <cfRule type="expression" dxfId="565" priority="61">
      <formula>IF(RIGHT(TEXT(AQ134,"0.#"),1)=".",FALSE,TRUE)</formula>
    </cfRule>
    <cfRule type="expression" dxfId="564" priority="62">
      <formula>IF(RIGHT(TEXT(AQ134,"0.#"),1)=".",TRUE,FALSE)</formula>
    </cfRule>
  </conditionalFormatting>
  <conditionalFormatting sqref="AU785">
    <cfRule type="expression" dxfId="563" priority="57">
      <formula>IF(RIGHT(TEXT(AU785,"0.#"),1)=".",FALSE,TRUE)</formula>
    </cfRule>
    <cfRule type="expression" dxfId="562" priority="58">
      <formula>IF(RIGHT(TEXT(AU785,"0.#"),1)=".",TRUE,FALSE)</formula>
    </cfRule>
  </conditionalFormatting>
  <conditionalFormatting sqref="Y786">
    <cfRule type="expression" dxfId="561" priority="55">
      <formula>IF(RIGHT(TEXT(Y786,"0.#"),1)=".",FALSE,TRUE)</formula>
    </cfRule>
    <cfRule type="expression" dxfId="560" priority="56">
      <formula>IF(RIGHT(TEXT(Y786,"0.#"),1)=".",TRUE,FALSE)</formula>
    </cfRule>
  </conditionalFormatting>
  <conditionalFormatting sqref="AU786">
    <cfRule type="expression" dxfId="559" priority="53">
      <formula>IF(RIGHT(TEXT(AU786,"0.#"),1)=".",FALSE,TRUE)</formula>
    </cfRule>
    <cfRule type="expression" dxfId="558" priority="54">
      <formula>IF(RIGHT(TEXT(AU786,"0.#"),1)=".",TRUE,FALSE)</formula>
    </cfRule>
  </conditionalFormatting>
  <conditionalFormatting sqref="Y788">
    <cfRule type="expression" dxfId="557" priority="51">
      <formula>IF(RIGHT(TEXT(Y788,"0.#"),1)=".",FALSE,TRUE)</formula>
    </cfRule>
    <cfRule type="expression" dxfId="556" priority="52">
      <formula>IF(RIGHT(TEXT(Y788,"0.#"),1)=".",TRUE,FALSE)</formula>
    </cfRule>
  </conditionalFormatting>
  <conditionalFormatting sqref="AU790">
    <cfRule type="expression" dxfId="555" priority="47">
      <formula>IF(RIGHT(TEXT(AU790,"0.#"),1)=".",FALSE,TRUE)</formula>
    </cfRule>
    <cfRule type="expression" dxfId="554" priority="48">
      <formula>IF(RIGHT(TEXT(AU790,"0.#"),1)=".",TRUE,FALSE)</formula>
    </cfRule>
  </conditionalFormatting>
  <conditionalFormatting sqref="AU787">
    <cfRule type="expression" dxfId="553" priority="43">
      <formula>IF(RIGHT(TEXT(AU787,"0.#"),1)=".",FALSE,TRUE)</formula>
    </cfRule>
    <cfRule type="expression" dxfId="552" priority="44">
      <formula>IF(RIGHT(TEXT(AU787,"0.#"),1)=".",TRUE,FALSE)</formula>
    </cfRule>
  </conditionalFormatting>
  <conditionalFormatting sqref="AU788">
    <cfRule type="expression" dxfId="551" priority="41">
      <formula>IF(RIGHT(TEXT(AU788,"0.#"),1)=".",FALSE,TRUE)</formula>
    </cfRule>
    <cfRule type="expression" dxfId="550" priority="42">
      <formula>IF(RIGHT(TEXT(AU788,"0.#"),1)=".",TRUE,FALSE)</formula>
    </cfRule>
  </conditionalFormatting>
  <conditionalFormatting sqref="AU789">
    <cfRule type="expression" dxfId="549" priority="39">
      <formula>IF(RIGHT(TEXT(AU789,"0.#"),1)=".",FALSE,TRUE)</formula>
    </cfRule>
    <cfRule type="expression" dxfId="548" priority="40">
      <formula>IF(RIGHT(TEXT(AU789,"0.#"),1)=".",TRUE,FALSE)</formula>
    </cfRule>
  </conditionalFormatting>
  <conditionalFormatting sqref="Y803">
    <cfRule type="expression" dxfId="547" priority="35">
      <formula>IF(RIGHT(TEXT(Y803,"0.#"),1)=".",FALSE,TRUE)</formula>
    </cfRule>
    <cfRule type="expression" dxfId="546" priority="36">
      <formula>IF(RIGHT(TEXT(Y803,"0.#"),1)=".",TRUE,FALSE)</formula>
    </cfRule>
  </conditionalFormatting>
  <conditionalFormatting sqref="Y802">
    <cfRule type="expression" dxfId="545" priority="37">
      <formula>IF(RIGHT(TEXT(Y802,"0.#"),1)=".",FALSE,TRUE)</formula>
    </cfRule>
    <cfRule type="expression" dxfId="544" priority="38">
      <formula>IF(RIGHT(TEXT(Y802,"0.#"),1)=".",TRUE,FALSE)</formula>
    </cfRule>
  </conditionalFormatting>
  <conditionalFormatting sqref="Y796">
    <cfRule type="expression" dxfId="543" priority="33">
      <formula>IF(RIGHT(TEXT(Y796,"0.#"),1)=".",FALSE,TRUE)</formula>
    </cfRule>
    <cfRule type="expression" dxfId="542" priority="34">
      <formula>IF(RIGHT(TEXT(Y796,"0.#"),1)=".",TRUE,FALSE)</formula>
    </cfRule>
  </conditionalFormatting>
  <conditionalFormatting sqref="Y797">
    <cfRule type="expression" dxfId="541" priority="31">
      <formula>IF(RIGHT(TEXT(Y797,"0.#"),1)=".",FALSE,TRUE)</formula>
    </cfRule>
    <cfRule type="expression" dxfId="540" priority="32">
      <formula>IF(RIGHT(TEXT(Y797,"0.#"),1)=".",TRUE,FALSE)</formula>
    </cfRule>
  </conditionalFormatting>
  <conditionalFormatting sqref="Y800">
    <cfRule type="expression" dxfId="539" priority="29">
      <formula>IF(RIGHT(TEXT(Y800,"0.#"),1)=".",FALSE,TRUE)</formula>
    </cfRule>
    <cfRule type="expression" dxfId="538" priority="30">
      <formula>IF(RIGHT(TEXT(Y800,"0.#"),1)=".",TRUE,FALSE)</formula>
    </cfRule>
  </conditionalFormatting>
  <conditionalFormatting sqref="Y799">
    <cfRule type="expression" dxfId="537" priority="27">
      <formula>IF(RIGHT(TEXT(Y799,"0.#"),1)=".",FALSE,TRUE)</formula>
    </cfRule>
    <cfRule type="expression" dxfId="536" priority="28">
      <formula>IF(RIGHT(TEXT(Y799,"0.#"),1)=".",TRUE,FALSE)</formula>
    </cfRule>
  </conditionalFormatting>
  <conditionalFormatting sqref="AU802">
    <cfRule type="expression" dxfId="535" priority="25">
      <formula>IF(RIGHT(TEXT(AU802,"0.#"),1)=".",FALSE,TRUE)</formula>
    </cfRule>
    <cfRule type="expression" dxfId="534" priority="26">
      <formula>IF(RIGHT(TEXT(AU802,"0.#"),1)=".",TRUE,FALSE)</formula>
    </cfRule>
  </conditionalFormatting>
  <conditionalFormatting sqref="AU803">
    <cfRule type="expression" dxfId="533" priority="23">
      <formula>IF(RIGHT(TEXT(AU803,"0.#"),1)=".",FALSE,TRUE)</formula>
    </cfRule>
    <cfRule type="expression" dxfId="532" priority="24">
      <formula>IF(RIGHT(TEXT(AU803,"0.#"),1)=".",TRUE,FALSE)</formula>
    </cfRule>
  </conditionalFormatting>
  <conditionalFormatting sqref="AU796">
    <cfRule type="expression" dxfId="531" priority="21">
      <formula>IF(RIGHT(TEXT(AU796,"0.#"),1)=".",FALSE,TRUE)</formula>
    </cfRule>
    <cfRule type="expression" dxfId="530" priority="22">
      <formula>IF(RIGHT(TEXT(AU796,"0.#"),1)=".",TRUE,FALSE)</formula>
    </cfRule>
  </conditionalFormatting>
  <conditionalFormatting sqref="AU797">
    <cfRule type="expression" dxfId="529" priority="19">
      <formula>IF(RIGHT(TEXT(AU797,"0.#"),1)=".",FALSE,TRUE)</formula>
    </cfRule>
    <cfRule type="expression" dxfId="528" priority="20">
      <formula>IF(RIGHT(TEXT(AU797,"0.#"),1)=".",TRUE,FALSE)</formula>
    </cfRule>
  </conditionalFormatting>
  <conditionalFormatting sqref="AU801">
    <cfRule type="expression" dxfId="527" priority="17">
      <formula>IF(RIGHT(TEXT(AU801,"0.#"),1)=".",FALSE,TRUE)</formula>
    </cfRule>
    <cfRule type="expression" dxfId="526" priority="18">
      <formula>IF(RIGHT(TEXT(AU801,"0.#"),1)=".",TRUE,FALSE)</formula>
    </cfRule>
  </conditionalFormatting>
  <conditionalFormatting sqref="AU798">
    <cfRule type="expression" dxfId="525" priority="15">
      <formula>IF(RIGHT(TEXT(AU798,"0.#"),1)=".",FALSE,TRUE)</formula>
    </cfRule>
    <cfRule type="expression" dxfId="524" priority="16">
      <formula>IF(RIGHT(TEXT(AU798,"0.#"),1)=".",TRUE,FALSE)</formula>
    </cfRule>
  </conditionalFormatting>
  <conditionalFormatting sqref="AU799">
    <cfRule type="expression" dxfId="523" priority="13">
      <formula>IF(RIGHT(TEXT(AU799,"0.#"),1)=".",FALSE,TRUE)</formula>
    </cfRule>
    <cfRule type="expression" dxfId="522" priority="14">
      <formula>IF(RIGHT(TEXT(AU799,"0.#"),1)=".",TRUE,FALSE)</formula>
    </cfRule>
  </conditionalFormatting>
  <conditionalFormatting sqref="AU822">
    <cfRule type="expression" dxfId="521" priority="9">
      <formula>IF(RIGHT(TEXT(AU822,"0.#"),1)=".",FALSE,TRUE)</formula>
    </cfRule>
    <cfRule type="expression" dxfId="520" priority="10">
      <formula>IF(RIGHT(TEXT(AU822,"0.#"),1)=".",TRUE,FALSE)</formula>
    </cfRule>
  </conditionalFormatting>
  <conditionalFormatting sqref="AU825">
    <cfRule type="expression" dxfId="519" priority="7">
      <formula>IF(RIGHT(TEXT(AU825,"0.#"),1)=".",FALSE,TRUE)</formula>
    </cfRule>
    <cfRule type="expression" dxfId="518" priority="8">
      <formula>IF(RIGHT(TEXT(AU825,"0.#"),1)=".",TRUE,FALSE)</formula>
    </cfRule>
  </conditionalFormatting>
  <conditionalFormatting sqref="Y825">
    <cfRule type="expression" dxfId="517" priority="3">
      <formula>IF(RIGHT(TEXT(Y825,"0.#"),1)=".",FALSE,TRUE)</formula>
    </cfRule>
    <cfRule type="expression" dxfId="516" priority="4">
      <formula>IF(RIGHT(TEXT(Y825,"0.#"),1)=".",TRUE,FALSE)</formula>
    </cfRule>
  </conditionalFormatting>
  <conditionalFormatting sqref="P26">
    <cfRule type="expression" dxfId="515" priority="1">
      <formula>IF(RIGHT(TEXT(P26,"0.#"),1)=".",FALSE,TRUE)</formula>
    </cfRule>
    <cfRule type="expression" dxfId="514"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49" man="1"/>
    <brk id="707" max="49" man="1"/>
    <brk id="740" max="49" man="1"/>
    <brk id="779" max="49" man="1"/>
    <brk id="833" max="49" man="1"/>
    <brk id="1003" max="49" man="1"/>
    <brk id="1103" max="49" man="1"/>
  </rowBreaks>
  <colBreaks count="2" manualBreakCount="2">
    <brk id="6" max="1130" man="1"/>
    <brk id="49"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350</v>
      </c>
    </row>
    <row r="2" spans="1:42" ht="13.5" customHeight="1" x14ac:dyDescent="0.2">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t="s">
        <v>557</v>
      </c>
      <c r="R2" s="13" t="str">
        <f>IF(Q2="","",P2)</f>
        <v>直接実施</v>
      </c>
      <c r="S2" s="13" t="str">
        <f>IF(R2="","",IF(S1&lt;&gt;"",CONCATENATE(S1,"、",R2),R2))</f>
        <v>直接実施</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557</v>
      </c>
      <c r="M3" s="13" t="str">
        <f t="shared" ref="M3:M11" si="2">IF(L3="","",K3)</f>
        <v>文教及び科学振興</v>
      </c>
      <c r="N3" s="13" t="str">
        <f>IF(M3="",N2,IF(N2&lt;&gt;"",CONCATENATE(N2,"、",M3),M3))</f>
        <v>文教及び科学振興</v>
      </c>
      <c r="O3" s="13"/>
      <c r="P3" s="12" t="s">
        <v>75</v>
      </c>
      <c r="Q3" s="17" t="s">
        <v>557</v>
      </c>
      <c r="R3" s="13" t="str">
        <f t="shared" ref="R3:R8" si="3">IF(Q3="","",P3)</f>
        <v>委託・請負</v>
      </c>
      <c r="S3" s="13" t="str">
        <f t="shared" ref="S3:S8" si="4">IF(R3="",S2,IF(S2&lt;&gt;"",CONCATENATE(S2,"、",R3),R3))</f>
        <v>直接実施、委託・請負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320</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2">
      <c r="A6" s="14" t="s">
        <v>89</v>
      </c>
      <c r="B6" s="15" t="s">
        <v>557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2">
      <c r="A7" s="14" t="s">
        <v>90</v>
      </c>
      <c r="B7" s="15"/>
      <c r="C7" s="13" t="str">
        <f t="shared" si="0"/>
        <v/>
      </c>
      <c r="D7" s="13" t="str">
        <f t="shared" si="8"/>
        <v>科学技術・イノベーション</v>
      </c>
      <c r="F7" s="18" t="s">
        <v>297</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2">
      <c r="A9" s="14" t="s">
        <v>92</v>
      </c>
      <c r="B9" s="15"/>
      <c r="C9" s="13" t="str">
        <f t="shared" si="0"/>
        <v/>
      </c>
      <c r="D9" s="13" t="str">
        <f t="shared" si="8"/>
        <v>科学技術・イノベーション</v>
      </c>
      <c r="F9" s="18" t="s">
        <v>298</v>
      </c>
      <c r="G9" s="17"/>
      <c r="H9" s="13" t="str">
        <f t="shared" si="1"/>
        <v/>
      </c>
      <c r="I9" s="13" t="str">
        <f t="shared" si="5"/>
        <v>一般会計</v>
      </c>
      <c r="K9" s="14" t="s">
        <v>110</v>
      </c>
      <c r="L9" s="15"/>
      <c r="M9" s="13" t="str">
        <f t="shared" si="2"/>
        <v/>
      </c>
      <c r="N9" s="13" t="str">
        <f t="shared" si="6"/>
        <v>文教及び科学振興</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2">
      <c r="A10" s="14" t="s">
        <v>321</v>
      </c>
      <c r="B10" s="15"/>
      <c r="C10" s="13" t="str">
        <f t="shared" si="0"/>
        <v/>
      </c>
      <c r="D10" s="13" t="str">
        <f t="shared" si="8"/>
        <v>科学技術・イノベーション</v>
      </c>
      <c r="F10" s="18" t="s">
        <v>117</v>
      </c>
      <c r="G10" s="17"/>
      <c r="H10" s="13" t="str">
        <f t="shared" si="1"/>
        <v/>
      </c>
      <c r="I10" s="13" t="str">
        <f t="shared" si="5"/>
        <v>一般会計</v>
      </c>
      <c r="K10" s="14" t="s">
        <v>325</v>
      </c>
      <c r="L10" s="15"/>
      <c r="M10" s="13" t="str">
        <f t="shared" si="2"/>
        <v/>
      </c>
      <c r="N10" s="13" t="str">
        <f t="shared" si="6"/>
        <v>文教及び科学振興</v>
      </c>
      <c r="O10" s="13"/>
      <c r="P10" s="13" t="str">
        <f>S8</f>
        <v>直接実施、委託・請負</v>
      </c>
      <c r="Q10" s="19"/>
      <c r="T10" s="13"/>
      <c r="W10" s="32" t="s">
        <v>156</v>
      </c>
      <c r="Y10" s="32" t="s">
        <v>434</v>
      </c>
      <c r="Z10" s="30"/>
      <c r="AA10" s="32" t="s">
        <v>528</v>
      </c>
      <c r="AB10" s="31"/>
      <c r="AC10" s="31"/>
      <c r="AD10" s="31"/>
      <c r="AE10" s="31"/>
      <c r="AF10" s="30"/>
      <c r="AG10" s="55" t="s">
        <v>357</v>
      </c>
      <c r="AK10" s="53" t="str">
        <f t="shared" si="7"/>
        <v>I</v>
      </c>
      <c r="AP10" s="53" t="s">
        <v>351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2">
      <c r="A20" s="14" t="s">
        <v>308</v>
      </c>
      <c r="B20" s="15"/>
      <c r="C20" s="13" t="str">
        <f t="shared" si="9"/>
        <v/>
      </c>
      <c r="D20" s="13" t="str">
        <f t="shared" si="8"/>
        <v>科学技術・イノベーション</v>
      </c>
      <c r="F20" s="18" t="s">
        <v>307</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2">
      <c r="A21" s="14" t="s">
        <v>309</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2">
      <c r="A22" s="14" t="s">
        <v>310</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2">
      <c r="A23" s="14" t="s">
        <v>311</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2">
      <c r="A24" s="97" t="s">
        <v>399</v>
      </c>
      <c r="B24" s="15"/>
      <c r="C24" s="13" t="str">
        <f t="shared" si="9"/>
        <v/>
      </c>
      <c r="D24" s="13" t="str">
        <f>IF(C24="",D23,IF(D23&lt;&gt;"",CONCATENATE(D23,"、",C24),C24))</f>
        <v>科学技術・イノベーション</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2">
      <c r="A29" s="13"/>
      <c r="B29" s="13"/>
      <c r="F29" s="18" t="s">
        <v>299</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2">
      <c r="A30" s="13"/>
      <c r="B30" s="13"/>
      <c r="F30" s="18" t="s">
        <v>300</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2">
      <c r="A31" s="13"/>
      <c r="B31" s="13"/>
      <c r="F31" s="18" t="s">
        <v>301</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2">
      <c r="A32" s="13"/>
      <c r="B32" s="13"/>
      <c r="F32" s="18" t="s">
        <v>302</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2">
      <c r="A33" s="13"/>
      <c r="B33" s="13"/>
      <c r="F33" s="18" t="s">
        <v>303</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2">
      <c r="A34" s="13"/>
      <c r="B34" s="13"/>
      <c r="F34" s="18" t="s">
        <v>304</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2">
      <c r="A35" s="13"/>
      <c r="B35" s="13"/>
      <c r="F35" s="18" t="s">
        <v>305</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2">
      <c r="A36" s="13"/>
      <c r="B36" s="13"/>
      <c r="F36" s="18" t="s">
        <v>306</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2">
      <c r="A38" s="13"/>
      <c r="B38" s="13"/>
      <c r="F38" s="13"/>
      <c r="G38" s="19"/>
      <c r="K38" s="13"/>
      <c r="L38" s="13"/>
      <c r="O38" s="13"/>
      <c r="P38" s="13"/>
      <c r="Q38" s="19"/>
      <c r="T38" s="13"/>
      <c r="Y38" s="32" t="s">
        <v>462</v>
      </c>
      <c r="Z38" s="30"/>
      <c r="AF38" s="30"/>
      <c r="AK38" s="53" t="str">
        <f t="shared" si="7"/>
        <v>k</v>
      </c>
    </row>
    <row r="39" spans="1:37" x14ac:dyDescent="0.2">
      <c r="A39" s="13"/>
      <c r="B39" s="13"/>
      <c r="F39" s="13" t="str">
        <f>I37</f>
        <v>一般会計</v>
      </c>
      <c r="G39" s="19"/>
      <c r="K39" s="13"/>
      <c r="L39" s="13"/>
      <c r="O39" s="13"/>
      <c r="P39" s="13"/>
      <c r="Q39" s="19"/>
      <c r="T39" s="13"/>
      <c r="Y39" s="32" t="s">
        <v>463</v>
      </c>
      <c r="Z39" s="30"/>
      <c r="AF39" s="30"/>
      <c r="AK39" s="53" t="str">
        <f t="shared" si="7"/>
        <v>l</v>
      </c>
    </row>
    <row r="40" spans="1:37" x14ac:dyDescent="0.2">
      <c r="A40" s="13"/>
      <c r="B40" s="13"/>
      <c r="F40" s="13"/>
      <c r="G40" s="19"/>
      <c r="K40" s="13"/>
      <c r="L40" s="13"/>
      <c r="O40" s="13"/>
      <c r="P40" s="13"/>
      <c r="Q40" s="19"/>
      <c r="T40" s="13"/>
      <c r="Y40" s="32" t="s">
        <v>464</v>
      </c>
      <c r="Z40" s="30"/>
      <c r="AF40" s="30"/>
      <c r="AK40" s="53" t="str">
        <f t="shared" si="7"/>
        <v>m</v>
      </c>
    </row>
    <row r="41" spans="1:37" x14ac:dyDescent="0.2">
      <c r="A41" s="13"/>
      <c r="B41" s="13"/>
      <c r="F41" s="13"/>
      <c r="G41" s="19"/>
      <c r="K41" s="13"/>
      <c r="L41" s="13"/>
      <c r="O41" s="13"/>
      <c r="P41" s="13"/>
      <c r="Q41" s="19"/>
      <c r="T41" s="13"/>
      <c r="Y41" s="32" t="s">
        <v>465</v>
      </c>
      <c r="Z41" s="30"/>
      <c r="AF41" s="30"/>
      <c r="AK41" s="53" t="str">
        <f t="shared" si="7"/>
        <v>n</v>
      </c>
    </row>
    <row r="42" spans="1:37" x14ac:dyDescent="0.2">
      <c r="A42" s="13"/>
      <c r="B42" s="13"/>
      <c r="F42" s="13"/>
      <c r="G42" s="19"/>
      <c r="K42" s="13"/>
      <c r="L42" s="13"/>
      <c r="O42" s="13"/>
      <c r="P42" s="13"/>
      <c r="Q42" s="19"/>
      <c r="T42" s="13"/>
      <c r="Y42" s="32" t="s">
        <v>466</v>
      </c>
      <c r="Z42" s="30"/>
      <c r="AF42" s="30"/>
      <c r="AK42" s="53" t="str">
        <f t="shared" si="7"/>
        <v>o</v>
      </c>
    </row>
    <row r="43" spans="1:37" x14ac:dyDescent="0.2">
      <c r="A43" s="13"/>
      <c r="B43" s="13"/>
      <c r="F43" s="13"/>
      <c r="G43" s="19"/>
      <c r="K43" s="13"/>
      <c r="L43" s="13"/>
      <c r="O43" s="13"/>
      <c r="P43" s="13"/>
      <c r="Q43" s="19"/>
      <c r="T43" s="13"/>
      <c r="Y43" s="32" t="s">
        <v>467</v>
      </c>
      <c r="Z43" s="30"/>
      <c r="AF43" s="30"/>
      <c r="AK43" s="53" t="str">
        <f t="shared" si="7"/>
        <v>p</v>
      </c>
    </row>
    <row r="44" spans="1:37" x14ac:dyDescent="0.2">
      <c r="A44" s="13"/>
      <c r="B44" s="13"/>
      <c r="F44" s="13"/>
      <c r="G44" s="19"/>
      <c r="K44" s="13"/>
      <c r="L44" s="13"/>
      <c r="O44" s="13"/>
      <c r="P44" s="13"/>
      <c r="Q44" s="19"/>
      <c r="T44" s="13"/>
      <c r="Y44" s="32" t="s">
        <v>468</v>
      </c>
      <c r="Z44" s="30"/>
      <c r="AF44" s="30"/>
      <c r="AK44" s="53" t="str">
        <f t="shared" si="7"/>
        <v>q</v>
      </c>
    </row>
    <row r="45" spans="1:37" x14ac:dyDescent="0.2">
      <c r="A45" s="13"/>
      <c r="B45" s="13"/>
      <c r="F45" s="13"/>
      <c r="G45" s="19"/>
      <c r="K45" s="13"/>
      <c r="L45" s="13"/>
      <c r="O45" s="13"/>
      <c r="P45" s="13"/>
      <c r="Q45" s="19"/>
      <c r="T45" s="13"/>
      <c r="Y45" s="32" t="s">
        <v>469</v>
      </c>
      <c r="Z45" s="30"/>
      <c r="AF45" s="30"/>
      <c r="AK45" s="53" t="str">
        <f t="shared" si="7"/>
        <v>r</v>
      </c>
    </row>
    <row r="46" spans="1:37" x14ac:dyDescent="0.2">
      <c r="A46" s="13"/>
      <c r="B46" s="13"/>
      <c r="F46" s="13"/>
      <c r="G46" s="19"/>
      <c r="K46" s="13"/>
      <c r="L46" s="13"/>
      <c r="O46" s="13"/>
      <c r="P46" s="13"/>
      <c r="Q46" s="19"/>
      <c r="T46" s="13"/>
      <c r="Y46" s="32" t="s">
        <v>470</v>
      </c>
      <c r="Z46" s="30"/>
      <c r="AF46" s="30"/>
      <c r="AK46" s="53" t="str">
        <f t="shared" si="7"/>
        <v>s</v>
      </c>
    </row>
    <row r="47" spans="1:37" x14ac:dyDescent="0.2">
      <c r="A47" s="13"/>
      <c r="B47" s="13"/>
      <c r="F47" s="13"/>
      <c r="G47" s="19"/>
      <c r="K47" s="13"/>
      <c r="L47" s="13"/>
      <c r="O47" s="13"/>
      <c r="P47" s="13"/>
      <c r="Q47" s="19"/>
      <c r="T47" s="13"/>
      <c r="Y47" s="32" t="s">
        <v>471</v>
      </c>
      <c r="Z47" s="30"/>
      <c r="AF47" s="30"/>
      <c r="AK47" s="53" t="str">
        <f t="shared" si="7"/>
        <v>t</v>
      </c>
    </row>
    <row r="48" spans="1:37" x14ac:dyDescent="0.2">
      <c r="A48" s="13"/>
      <c r="B48" s="13"/>
      <c r="F48" s="13"/>
      <c r="G48" s="19"/>
      <c r="K48" s="13"/>
      <c r="L48" s="13"/>
      <c r="O48" s="13"/>
      <c r="P48" s="13"/>
      <c r="Q48" s="19"/>
      <c r="T48" s="13"/>
      <c r="Y48" s="32" t="s">
        <v>472</v>
      </c>
      <c r="Z48" s="30"/>
      <c r="AF48" s="30"/>
      <c r="AK48" s="53" t="str">
        <f t="shared" si="7"/>
        <v>u</v>
      </c>
    </row>
    <row r="49" spans="1:37" x14ac:dyDescent="0.2">
      <c r="A49" s="13"/>
      <c r="B49" s="13"/>
      <c r="F49" s="13"/>
      <c r="G49" s="19"/>
      <c r="K49" s="13"/>
      <c r="L49" s="13"/>
      <c r="O49" s="13"/>
      <c r="P49" s="13"/>
      <c r="Q49" s="19"/>
      <c r="T49" s="13"/>
      <c r="Y49" s="32" t="s">
        <v>473</v>
      </c>
      <c r="Z49" s="30"/>
      <c r="AF49" s="30"/>
      <c r="AK49" s="53" t="str">
        <f t="shared" si="7"/>
        <v>v</v>
      </c>
    </row>
    <row r="50" spans="1:37" x14ac:dyDescent="0.2">
      <c r="A50" s="13"/>
      <c r="B50" s="13"/>
      <c r="F50" s="13"/>
      <c r="G50" s="19"/>
      <c r="K50" s="13"/>
      <c r="L50" s="13"/>
      <c r="O50" s="13"/>
      <c r="P50" s="13"/>
      <c r="Q50" s="19"/>
      <c r="T50" s="13"/>
      <c r="Y50" s="32" t="s">
        <v>474</v>
      </c>
      <c r="Z50" s="30"/>
      <c r="AF50" s="30"/>
    </row>
    <row r="51" spans="1:37" x14ac:dyDescent="0.2">
      <c r="A51" s="13"/>
      <c r="B51" s="13"/>
      <c r="F51" s="13"/>
      <c r="G51" s="19"/>
      <c r="K51" s="13"/>
      <c r="L51" s="13"/>
      <c r="O51" s="13"/>
      <c r="P51" s="13"/>
      <c r="Q51" s="19"/>
      <c r="T51" s="13"/>
      <c r="Y51" s="32" t="s">
        <v>475</v>
      </c>
      <c r="Z51" s="30"/>
      <c r="AF51" s="30"/>
    </row>
    <row r="52" spans="1:37" x14ac:dyDescent="0.2">
      <c r="A52" s="13"/>
      <c r="B52" s="13"/>
      <c r="F52" s="13"/>
      <c r="G52" s="19"/>
      <c r="K52" s="13"/>
      <c r="L52" s="13"/>
      <c r="O52" s="13"/>
      <c r="P52" s="13"/>
      <c r="Q52" s="19"/>
      <c r="T52" s="13"/>
      <c r="Y52" s="32" t="s">
        <v>476</v>
      </c>
      <c r="Z52" s="30"/>
      <c r="AF52" s="30"/>
    </row>
    <row r="53" spans="1:37" x14ac:dyDescent="0.2">
      <c r="A53" s="13"/>
      <c r="B53" s="13"/>
      <c r="F53" s="13"/>
      <c r="G53" s="19"/>
      <c r="K53" s="13"/>
      <c r="L53" s="13"/>
      <c r="O53" s="13"/>
      <c r="P53" s="13"/>
      <c r="Q53" s="19"/>
      <c r="T53" s="13"/>
      <c r="Y53" s="32" t="s">
        <v>477</v>
      </c>
      <c r="Z53" s="30"/>
      <c r="AF53" s="30"/>
    </row>
    <row r="54" spans="1:37" x14ac:dyDescent="0.2">
      <c r="A54" s="13"/>
      <c r="B54" s="13"/>
      <c r="F54" s="13"/>
      <c r="G54" s="19"/>
      <c r="K54" s="13"/>
      <c r="L54" s="13"/>
      <c r="O54" s="13"/>
      <c r="P54" s="20"/>
      <c r="Q54" s="19"/>
      <c r="T54" s="13"/>
      <c r="Y54" s="32" t="s">
        <v>478</v>
      </c>
      <c r="Z54" s="30"/>
      <c r="AF54" s="30"/>
    </row>
    <row r="55" spans="1:37" x14ac:dyDescent="0.2">
      <c r="A55" s="13"/>
      <c r="B55" s="13"/>
      <c r="F55" s="13"/>
      <c r="G55" s="19"/>
      <c r="K55" s="13"/>
      <c r="L55" s="13"/>
      <c r="O55" s="13"/>
      <c r="P55" s="13"/>
      <c r="Q55" s="19"/>
      <c r="T55" s="13"/>
      <c r="Y55" s="32" t="s">
        <v>479</v>
      </c>
      <c r="Z55" s="30"/>
      <c r="AF55" s="30"/>
    </row>
    <row r="56" spans="1:37" x14ac:dyDescent="0.2">
      <c r="A56" s="13"/>
      <c r="B56" s="13"/>
      <c r="F56" s="13"/>
      <c r="G56" s="19"/>
      <c r="K56" s="13"/>
      <c r="L56" s="13"/>
      <c r="O56" s="13"/>
      <c r="P56" s="13"/>
      <c r="Q56" s="19"/>
      <c r="T56" s="13"/>
      <c r="Y56" s="32" t="s">
        <v>480</v>
      </c>
      <c r="Z56" s="30"/>
      <c r="AF56" s="30"/>
    </row>
    <row r="57" spans="1:37" x14ac:dyDescent="0.2">
      <c r="A57" s="13"/>
      <c r="B57" s="13"/>
      <c r="F57" s="13"/>
      <c r="G57" s="19"/>
      <c r="K57" s="13"/>
      <c r="L57" s="13"/>
      <c r="O57" s="13"/>
      <c r="P57" s="13"/>
      <c r="Q57" s="19"/>
      <c r="T57" s="13"/>
      <c r="Y57" s="32" t="s">
        <v>481</v>
      </c>
      <c r="Z57" s="30"/>
      <c r="AF57" s="30"/>
    </row>
    <row r="58" spans="1:37" x14ac:dyDescent="0.2">
      <c r="A58" s="13"/>
      <c r="B58" s="13"/>
      <c r="F58" s="13"/>
      <c r="G58" s="19"/>
      <c r="K58" s="13"/>
      <c r="L58" s="13"/>
      <c r="O58" s="13"/>
      <c r="P58" s="13"/>
      <c r="Q58" s="19"/>
      <c r="T58" s="13"/>
      <c r="Y58" s="32" t="s">
        <v>482</v>
      </c>
      <c r="Z58" s="30"/>
      <c r="AF58" s="30"/>
    </row>
    <row r="59" spans="1:37" x14ac:dyDescent="0.2">
      <c r="A59" s="13"/>
      <c r="B59" s="13"/>
      <c r="F59" s="13"/>
      <c r="G59" s="19"/>
      <c r="K59" s="13"/>
      <c r="L59" s="13"/>
      <c r="O59" s="13"/>
      <c r="P59" s="13"/>
      <c r="Q59" s="19"/>
      <c r="T59" s="13"/>
      <c r="Y59" s="32" t="s">
        <v>483</v>
      </c>
      <c r="Z59" s="30"/>
      <c r="AF59" s="30"/>
    </row>
    <row r="60" spans="1:37" x14ac:dyDescent="0.2">
      <c r="A60" s="13"/>
      <c r="B60" s="13"/>
      <c r="F60" s="13"/>
      <c r="G60" s="19"/>
      <c r="K60" s="13"/>
      <c r="L60" s="13"/>
      <c r="O60" s="13"/>
      <c r="P60" s="13"/>
      <c r="Q60" s="19"/>
      <c r="T60" s="13"/>
      <c r="Y60" s="32" t="s">
        <v>484</v>
      </c>
      <c r="Z60" s="30"/>
      <c r="AF60" s="30"/>
    </row>
    <row r="61" spans="1:37" x14ac:dyDescent="0.2">
      <c r="A61" s="13"/>
      <c r="B61" s="13"/>
      <c r="F61" s="13"/>
      <c r="G61" s="19"/>
      <c r="K61" s="13"/>
      <c r="L61" s="13"/>
      <c r="O61" s="13"/>
      <c r="P61" s="13"/>
      <c r="Q61" s="19"/>
      <c r="T61" s="13"/>
      <c r="Y61" s="32" t="s">
        <v>485</v>
      </c>
      <c r="Z61" s="30"/>
      <c r="AF61" s="30"/>
    </row>
    <row r="62" spans="1:37" x14ac:dyDescent="0.2">
      <c r="A62" s="13"/>
      <c r="B62" s="13"/>
      <c r="F62" s="13"/>
      <c r="G62" s="19"/>
      <c r="K62" s="13"/>
      <c r="L62" s="13"/>
      <c r="O62" s="13"/>
      <c r="P62" s="13"/>
      <c r="Q62" s="19"/>
      <c r="T62" s="13"/>
      <c r="Y62" s="32" t="s">
        <v>486</v>
      </c>
      <c r="Z62" s="30"/>
      <c r="AF62" s="30"/>
    </row>
    <row r="63" spans="1:37" x14ac:dyDescent="0.2">
      <c r="A63" s="13"/>
      <c r="B63" s="13"/>
      <c r="F63" s="13"/>
      <c r="G63" s="19"/>
      <c r="K63" s="13"/>
      <c r="L63" s="13"/>
      <c r="O63" s="13"/>
      <c r="P63" s="13"/>
      <c r="Q63" s="19"/>
      <c r="T63" s="13"/>
      <c r="Y63" s="32" t="s">
        <v>487</v>
      </c>
      <c r="Z63" s="30"/>
      <c r="AF63" s="30"/>
    </row>
    <row r="64" spans="1:37" x14ac:dyDescent="0.2">
      <c r="A64" s="13"/>
      <c r="B64" s="13"/>
      <c r="F64" s="13"/>
      <c r="G64" s="19"/>
      <c r="K64" s="13"/>
      <c r="L64" s="13"/>
      <c r="O64" s="13"/>
      <c r="P64" s="13"/>
      <c r="Q64" s="19"/>
      <c r="T64" s="13"/>
      <c r="Y64" s="32" t="s">
        <v>488</v>
      </c>
      <c r="Z64" s="30"/>
      <c r="AF64" s="30"/>
    </row>
    <row r="65" spans="1:32" x14ac:dyDescent="0.2">
      <c r="A65" s="13"/>
      <c r="B65" s="13"/>
      <c r="F65" s="13"/>
      <c r="G65" s="19"/>
      <c r="K65" s="13"/>
      <c r="L65" s="13"/>
      <c r="O65" s="13"/>
      <c r="P65" s="13"/>
      <c r="Q65" s="19"/>
      <c r="T65" s="13"/>
      <c r="Y65" s="32" t="s">
        <v>489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490</v>
      </c>
      <c r="Z67" s="30"/>
      <c r="AF67" s="30"/>
    </row>
    <row r="68" spans="1:32" x14ac:dyDescent="0.2">
      <c r="A68" s="13"/>
      <c r="B68" s="13"/>
      <c r="F68" s="13"/>
      <c r="G68" s="19"/>
      <c r="K68" s="13"/>
      <c r="L68" s="13"/>
      <c r="O68" s="13"/>
      <c r="P68" s="13"/>
      <c r="Q68" s="19"/>
      <c r="T68" s="13"/>
      <c r="Y68" s="32" t="s">
        <v>491</v>
      </c>
      <c r="Z68" s="30"/>
      <c r="AF68" s="30"/>
    </row>
    <row r="69" spans="1:32" x14ac:dyDescent="0.2">
      <c r="A69" s="13"/>
      <c r="B69" s="13"/>
      <c r="F69" s="13"/>
      <c r="G69" s="19"/>
      <c r="K69" s="13"/>
      <c r="L69" s="13"/>
      <c r="O69" s="13"/>
      <c r="P69" s="13"/>
      <c r="Q69" s="19"/>
      <c r="T69" s="13"/>
      <c r="Y69" s="32" t="s">
        <v>492</v>
      </c>
      <c r="Z69" s="30"/>
      <c r="AF69" s="30"/>
    </row>
    <row r="70" spans="1:32" x14ac:dyDescent="0.2">
      <c r="A70" s="13"/>
      <c r="B70" s="13"/>
      <c r="Y70" s="32" t="s">
        <v>493</v>
      </c>
    </row>
    <row r="71" spans="1:32" x14ac:dyDescent="0.2">
      <c r="Y71" s="32" t="s">
        <v>494</v>
      </c>
    </row>
    <row r="72" spans="1:32" x14ac:dyDescent="0.2">
      <c r="Y72" s="32" t="s">
        <v>495</v>
      </c>
    </row>
    <row r="73" spans="1:32" x14ac:dyDescent="0.2">
      <c r="Y73" s="32" t="s">
        <v>496</v>
      </c>
    </row>
    <row r="74" spans="1:32" x14ac:dyDescent="0.2">
      <c r="Y74" s="32" t="s">
        <v>497</v>
      </c>
    </row>
    <row r="75" spans="1:32" x14ac:dyDescent="0.2">
      <c r="Y75" s="32" t="s">
        <v>498</v>
      </c>
    </row>
    <row r="76" spans="1:32" x14ac:dyDescent="0.2">
      <c r="Y76" s="32" t="s">
        <v>499</v>
      </c>
    </row>
    <row r="77" spans="1:32" x14ac:dyDescent="0.2">
      <c r="Y77" s="32" t="s">
        <v>500</v>
      </c>
    </row>
    <row r="78" spans="1:32" x14ac:dyDescent="0.2">
      <c r="Y78" s="32" t="s">
        <v>501</v>
      </c>
    </row>
    <row r="79" spans="1:32" x14ac:dyDescent="0.2">
      <c r="Y79" s="32" t="s">
        <v>502</v>
      </c>
    </row>
    <row r="80" spans="1:32" x14ac:dyDescent="0.2">
      <c r="Y80" s="32" t="s">
        <v>503</v>
      </c>
    </row>
    <row r="81" spans="25:25" x14ac:dyDescent="0.2">
      <c r="Y81" s="32" t="s">
        <v>504</v>
      </c>
    </row>
    <row r="82" spans="25:25" x14ac:dyDescent="0.2">
      <c r="Y82" s="32" t="s">
        <v>505</v>
      </c>
    </row>
    <row r="83" spans="25:25" x14ac:dyDescent="0.2">
      <c r="Y83" s="32" t="s">
        <v>506</v>
      </c>
    </row>
    <row r="84" spans="25:25" x14ac:dyDescent="0.2">
      <c r="Y84" s="32" t="s">
        <v>507</v>
      </c>
    </row>
    <row r="85" spans="25:25" x14ac:dyDescent="0.2">
      <c r="Y85" s="32" t="s">
        <v>508</v>
      </c>
    </row>
    <row r="86" spans="25:25" x14ac:dyDescent="0.2">
      <c r="Y86" s="32" t="s">
        <v>509</v>
      </c>
    </row>
    <row r="87" spans="25:25" x14ac:dyDescent="0.2">
      <c r="Y87" s="32" t="s">
        <v>510</v>
      </c>
    </row>
    <row r="88" spans="25:25" x14ac:dyDescent="0.2">
      <c r="Y88" s="32" t="s">
        <v>511</v>
      </c>
    </row>
    <row r="89" spans="25:25" x14ac:dyDescent="0.2">
      <c r="Y89" s="32" t="s">
        <v>512</v>
      </c>
    </row>
    <row r="90" spans="25:25" x14ac:dyDescent="0.2">
      <c r="Y90" s="32" t="s">
        <v>513</v>
      </c>
    </row>
    <row r="91" spans="25:25" x14ac:dyDescent="0.2">
      <c r="Y91" s="32" t="s">
        <v>514</v>
      </c>
    </row>
    <row r="92" spans="25:25" x14ac:dyDescent="0.2">
      <c r="Y92" s="32" t="s">
        <v>515</v>
      </c>
    </row>
    <row r="93" spans="25:25" x14ac:dyDescent="0.2">
      <c r="Y93" s="32" t="s">
        <v>516</v>
      </c>
    </row>
    <row r="94" spans="25:25" x14ac:dyDescent="0.2">
      <c r="Y94" s="32" t="s">
        <v>517</v>
      </c>
    </row>
    <row r="95" spans="25:25" x14ac:dyDescent="0.2">
      <c r="Y95" s="32" t="s">
        <v>518</v>
      </c>
    </row>
    <row r="96" spans="25:25" x14ac:dyDescent="0.2">
      <c r="Y96" s="32" t="s">
        <v>410</v>
      </c>
    </row>
    <row r="97" spans="25:25" x14ac:dyDescent="0.2">
      <c r="Y97" s="32" t="s">
        <v>519</v>
      </c>
    </row>
    <row r="98" spans="25:25" x14ac:dyDescent="0.2">
      <c r="Y98" s="32" t="s">
        <v>520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80" zoomScaleNormal="75" zoomScaleSheetLayoutView="80" zoomScalePageLayoutView="70" workbookViewId="0">
      <selection activeCell="AC31" sqref="AC31:AX31"/>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9" t="s">
        <v>28</v>
      </c>
      <c r="B2" s="1050"/>
      <c r="C2" s="1050"/>
      <c r="D2" s="1050"/>
      <c r="E2" s="1050"/>
      <c r="F2" s="1051"/>
      <c r="G2" s="597" t="s">
        <v>655</v>
      </c>
      <c r="H2" s="598"/>
      <c r="I2" s="598"/>
      <c r="J2" s="598"/>
      <c r="K2" s="598"/>
      <c r="L2" s="598"/>
      <c r="M2" s="598"/>
      <c r="N2" s="598"/>
      <c r="O2" s="598"/>
      <c r="P2" s="598"/>
      <c r="Q2" s="598"/>
      <c r="R2" s="598"/>
      <c r="S2" s="598"/>
      <c r="T2" s="598"/>
      <c r="U2" s="598"/>
      <c r="V2" s="598"/>
      <c r="W2" s="598"/>
      <c r="X2" s="598"/>
      <c r="Y2" s="598"/>
      <c r="Z2" s="598"/>
      <c r="AA2" s="598"/>
      <c r="AB2" s="599"/>
      <c r="AC2" s="597" t="s">
        <v>656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3"/>
      <c r="B3" s="1044"/>
      <c r="C3" s="1044"/>
      <c r="D3" s="1044"/>
      <c r="E3" s="1044"/>
      <c r="F3" s="1045"/>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43"/>
      <c r="B4" s="1044"/>
      <c r="C4" s="1044"/>
      <c r="D4" s="1044"/>
      <c r="E4" s="1044"/>
      <c r="F4" s="1045"/>
      <c r="G4" s="672" t="s">
        <v>728</v>
      </c>
      <c r="H4" s="673"/>
      <c r="I4" s="673"/>
      <c r="J4" s="673"/>
      <c r="K4" s="674"/>
      <c r="L4" s="666" t="s">
        <v>729</v>
      </c>
      <c r="M4" s="667"/>
      <c r="N4" s="667"/>
      <c r="O4" s="667"/>
      <c r="P4" s="667"/>
      <c r="Q4" s="667"/>
      <c r="R4" s="667"/>
      <c r="S4" s="667"/>
      <c r="T4" s="667"/>
      <c r="U4" s="667"/>
      <c r="V4" s="667"/>
      <c r="W4" s="667"/>
      <c r="X4" s="668"/>
      <c r="Y4" s="387">
        <v>9</v>
      </c>
      <c r="Z4" s="388"/>
      <c r="AA4" s="388"/>
      <c r="AB4" s="807"/>
      <c r="AC4" s="672" t="s">
        <v>665</v>
      </c>
      <c r="AD4" s="673"/>
      <c r="AE4" s="673"/>
      <c r="AF4" s="673"/>
      <c r="AG4" s="674"/>
      <c r="AH4" s="666"/>
      <c r="AI4" s="667"/>
      <c r="AJ4" s="667"/>
      <c r="AK4" s="667"/>
      <c r="AL4" s="667"/>
      <c r="AM4" s="667"/>
      <c r="AN4" s="667"/>
      <c r="AO4" s="667"/>
      <c r="AP4" s="667"/>
      <c r="AQ4" s="667"/>
      <c r="AR4" s="667"/>
      <c r="AS4" s="667"/>
      <c r="AT4" s="668"/>
      <c r="AU4" s="387">
        <v>17</v>
      </c>
      <c r="AV4" s="388"/>
      <c r="AW4" s="388"/>
      <c r="AX4" s="389"/>
    </row>
    <row r="5" spans="1:50" ht="24.75" customHeight="1" x14ac:dyDescent="0.2">
      <c r="A5" s="1043"/>
      <c r="B5" s="1044"/>
      <c r="C5" s="1044"/>
      <c r="D5" s="1044"/>
      <c r="E5" s="1044"/>
      <c r="F5" s="1045"/>
      <c r="G5" s="608" t="s">
        <v>731</v>
      </c>
      <c r="H5" s="609"/>
      <c r="I5" s="609"/>
      <c r="J5" s="609"/>
      <c r="K5" s="610"/>
      <c r="L5" s="600" t="s">
        <v>730</v>
      </c>
      <c r="M5" s="601"/>
      <c r="N5" s="601"/>
      <c r="O5" s="601"/>
      <c r="P5" s="601"/>
      <c r="Q5" s="601"/>
      <c r="R5" s="601"/>
      <c r="S5" s="601"/>
      <c r="T5" s="601"/>
      <c r="U5" s="601"/>
      <c r="V5" s="601"/>
      <c r="W5" s="601"/>
      <c r="X5" s="602"/>
      <c r="Y5" s="603">
        <v>2</v>
      </c>
      <c r="Z5" s="604"/>
      <c r="AA5" s="604"/>
      <c r="AB5" s="614"/>
      <c r="AC5" s="608" t="s">
        <v>629</v>
      </c>
      <c r="AD5" s="609"/>
      <c r="AE5" s="609"/>
      <c r="AF5" s="609"/>
      <c r="AG5" s="610"/>
      <c r="AH5" s="600" t="s">
        <v>732</v>
      </c>
      <c r="AI5" s="601"/>
      <c r="AJ5" s="601"/>
      <c r="AK5" s="601"/>
      <c r="AL5" s="601"/>
      <c r="AM5" s="601"/>
      <c r="AN5" s="601"/>
      <c r="AO5" s="601"/>
      <c r="AP5" s="601"/>
      <c r="AQ5" s="601"/>
      <c r="AR5" s="601"/>
      <c r="AS5" s="601"/>
      <c r="AT5" s="602"/>
      <c r="AU5" s="603">
        <v>7</v>
      </c>
      <c r="AV5" s="604"/>
      <c r="AW5" s="604"/>
      <c r="AX5" s="605"/>
    </row>
    <row r="6" spans="1:50" ht="24.75" customHeight="1" x14ac:dyDescent="0.2">
      <c r="A6" s="1043"/>
      <c r="B6" s="1044"/>
      <c r="C6" s="1044"/>
      <c r="D6" s="1044"/>
      <c r="E6" s="1044"/>
      <c r="F6" s="1045"/>
      <c r="G6" s="608" t="s">
        <v>666</v>
      </c>
      <c r="H6" s="609"/>
      <c r="I6" s="609"/>
      <c r="J6" s="609"/>
      <c r="K6" s="610"/>
      <c r="L6" s="600" t="s">
        <v>668</v>
      </c>
      <c r="M6" s="601"/>
      <c r="N6" s="601"/>
      <c r="O6" s="601"/>
      <c r="P6" s="601"/>
      <c r="Q6" s="601"/>
      <c r="R6" s="601"/>
      <c r="S6" s="601"/>
      <c r="T6" s="601"/>
      <c r="U6" s="601"/>
      <c r="V6" s="601"/>
      <c r="W6" s="601"/>
      <c r="X6" s="602"/>
      <c r="Y6" s="603">
        <v>1</v>
      </c>
      <c r="Z6" s="604"/>
      <c r="AA6" s="604"/>
      <c r="AB6" s="614"/>
      <c r="AC6" s="608" t="s">
        <v>674</v>
      </c>
      <c r="AD6" s="609"/>
      <c r="AE6" s="609"/>
      <c r="AF6" s="609"/>
      <c r="AG6" s="610"/>
      <c r="AH6" s="600" t="s">
        <v>677</v>
      </c>
      <c r="AI6" s="601"/>
      <c r="AJ6" s="601"/>
      <c r="AK6" s="601"/>
      <c r="AL6" s="601"/>
      <c r="AM6" s="601"/>
      <c r="AN6" s="601"/>
      <c r="AO6" s="601"/>
      <c r="AP6" s="601"/>
      <c r="AQ6" s="601"/>
      <c r="AR6" s="601"/>
      <c r="AS6" s="601"/>
      <c r="AT6" s="602"/>
      <c r="AU6" s="603">
        <v>0.5</v>
      </c>
      <c r="AV6" s="604"/>
      <c r="AW6" s="604"/>
      <c r="AX6" s="605"/>
    </row>
    <row r="7" spans="1:50" ht="24.75" customHeight="1" x14ac:dyDescent="0.2">
      <c r="A7" s="1043"/>
      <c r="B7" s="1044"/>
      <c r="C7" s="1044"/>
      <c r="D7" s="1044"/>
      <c r="E7" s="1044"/>
      <c r="F7" s="1045"/>
      <c r="G7" s="608" t="s">
        <v>667</v>
      </c>
      <c r="H7" s="609"/>
      <c r="I7" s="609"/>
      <c r="J7" s="609"/>
      <c r="K7" s="610"/>
      <c r="L7" s="600" t="s">
        <v>675</v>
      </c>
      <c r="M7" s="601"/>
      <c r="N7" s="601"/>
      <c r="O7" s="601"/>
      <c r="P7" s="601"/>
      <c r="Q7" s="601"/>
      <c r="R7" s="601"/>
      <c r="S7" s="601"/>
      <c r="T7" s="601"/>
      <c r="U7" s="601"/>
      <c r="V7" s="601"/>
      <c r="W7" s="601"/>
      <c r="X7" s="602"/>
      <c r="Y7" s="603">
        <v>2</v>
      </c>
      <c r="Z7" s="604"/>
      <c r="AA7" s="604"/>
      <c r="AB7" s="614"/>
      <c r="AC7" s="608" t="s">
        <v>673</v>
      </c>
      <c r="AD7" s="609"/>
      <c r="AE7" s="609"/>
      <c r="AF7" s="609"/>
      <c r="AG7" s="610"/>
      <c r="AH7" s="600" t="s">
        <v>678</v>
      </c>
      <c r="AI7" s="601"/>
      <c r="AJ7" s="601"/>
      <c r="AK7" s="601"/>
      <c r="AL7" s="601"/>
      <c r="AM7" s="601"/>
      <c r="AN7" s="601"/>
      <c r="AO7" s="601"/>
      <c r="AP7" s="601"/>
      <c r="AQ7" s="601"/>
      <c r="AR7" s="601"/>
      <c r="AS7" s="601"/>
      <c r="AT7" s="602"/>
      <c r="AU7" s="603">
        <v>0.4</v>
      </c>
      <c r="AV7" s="604"/>
      <c r="AW7" s="604"/>
      <c r="AX7" s="605"/>
    </row>
    <row r="8" spans="1:50" ht="24.75" customHeight="1" x14ac:dyDescent="0.2">
      <c r="A8" s="1043"/>
      <c r="B8" s="1044"/>
      <c r="C8" s="1044"/>
      <c r="D8" s="1044"/>
      <c r="E8" s="1044"/>
      <c r="F8" s="1045"/>
      <c r="G8" s="608"/>
      <c r="H8" s="609"/>
      <c r="I8" s="609"/>
      <c r="J8" s="609"/>
      <c r="K8" s="610"/>
      <c r="L8" s="600"/>
      <c r="M8" s="601"/>
      <c r="N8" s="601"/>
      <c r="O8" s="601"/>
      <c r="P8" s="601"/>
      <c r="Q8" s="601"/>
      <c r="R8" s="601"/>
      <c r="S8" s="601"/>
      <c r="T8" s="601"/>
      <c r="U8" s="601"/>
      <c r="V8" s="601"/>
      <c r="W8" s="601"/>
      <c r="X8" s="602"/>
      <c r="Y8" s="603"/>
      <c r="Z8" s="604"/>
      <c r="AA8" s="604"/>
      <c r="AB8" s="614"/>
      <c r="AC8" s="608" t="s">
        <v>667</v>
      </c>
      <c r="AD8" s="609"/>
      <c r="AE8" s="609"/>
      <c r="AF8" s="609"/>
      <c r="AG8" s="610"/>
      <c r="AH8" s="600" t="s">
        <v>676</v>
      </c>
      <c r="AI8" s="601"/>
      <c r="AJ8" s="601"/>
      <c r="AK8" s="601"/>
      <c r="AL8" s="601"/>
      <c r="AM8" s="601"/>
      <c r="AN8" s="601"/>
      <c r="AO8" s="601"/>
      <c r="AP8" s="601"/>
      <c r="AQ8" s="601"/>
      <c r="AR8" s="601"/>
      <c r="AS8" s="601"/>
      <c r="AT8" s="602"/>
      <c r="AU8" s="603">
        <v>5.9</v>
      </c>
      <c r="AV8" s="604"/>
      <c r="AW8" s="604"/>
      <c r="AX8" s="605"/>
    </row>
    <row r="9" spans="1:50" ht="24.75" customHeight="1" x14ac:dyDescent="0.2">
      <c r="A9" s="1043"/>
      <c r="B9" s="1044"/>
      <c r="C9" s="1044"/>
      <c r="D9" s="1044"/>
      <c r="E9" s="1044"/>
      <c r="F9" s="104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43"/>
      <c r="B10" s="1044"/>
      <c r="C10" s="1044"/>
      <c r="D10" s="1044"/>
      <c r="E10" s="1044"/>
      <c r="F10" s="104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43"/>
      <c r="B11" s="1044"/>
      <c r="C11" s="1044"/>
      <c r="D11" s="1044"/>
      <c r="E11" s="1044"/>
      <c r="F11" s="104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43"/>
      <c r="B12" s="1044"/>
      <c r="C12" s="1044"/>
      <c r="D12" s="1044"/>
      <c r="E12" s="1044"/>
      <c r="F12" s="104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43"/>
      <c r="B13" s="1044"/>
      <c r="C13" s="1044"/>
      <c r="D13" s="1044"/>
      <c r="E13" s="1044"/>
      <c r="F13" s="104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43"/>
      <c r="B14" s="1044"/>
      <c r="C14" s="1044"/>
      <c r="D14" s="1044"/>
      <c r="E14" s="1044"/>
      <c r="F14" s="1045"/>
      <c r="G14" s="828" t="s">
        <v>20</v>
      </c>
      <c r="H14" s="829"/>
      <c r="I14" s="829"/>
      <c r="J14" s="829"/>
      <c r="K14" s="829"/>
      <c r="L14" s="830"/>
      <c r="M14" s="831"/>
      <c r="N14" s="831"/>
      <c r="O14" s="831"/>
      <c r="P14" s="831"/>
      <c r="Q14" s="831"/>
      <c r="R14" s="831"/>
      <c r="S14" s="831"/>
      <c r="T14" s="831"/>
      <c r="U14" s="831"/>
      <c r="V14" s="831"/>
      <c r="W14" s="831"/>
      <c r="X14" s="832"/>
      <c r="Y14" s="833">
        <f>SUM(Y4:AB13)</f>
        <v>14</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30.799999999999997</v>
      </c>
      <c r="AV14" s="834"/>
      <c r="AW14" s="834"/>
      <c r="AX14" s="836"/>
    </row>
    <row r="15" spans="1:50" ht="30" customHeight="1" x14ac:dyDescent="0.2">
      <c r="A15" s="1043"/>
      <c r="B15" s="1044"/>
      <c r="C15" s="1044"/>
      <c r="D15" s="1044"/>
      <c r="E15" s="1044"/>
      <c r="F15" s="1045"/>
      <c r="G15" s="597" t="s">
        <v>657</v>
      </c>
      <c r="H15" s="598"/>
      <c r="I15" s="598"/>
      <c r="J15" s="598"/>
      <c r="K15" s="598"/>
      <c r="L15" s="598"/>
      <c r="M15" s="598"/>
      <c r="N15" s="598"/>
      <c r="O15" s="598"/>
      <c r="P15" s="598"/>
      <c r="Q15" s="598"/>
      <c r="R15" s="598"/>
      <c r="S15" s="598"/>
      <c r="T15" s="598"/>
      <c r="U15" s="598"/>
      <c r="V15" s="598"/>
      <c r="W15" s="598"/>
      <c r="X15" s="598"/>
      <c r="Y15" s="598"/>
      <c r="Z15" s="598"/>
      <c r="AA15" s="598"/>
      <c r="AB15" s="599"/>
      <c r="AC15" s="597" t="s">
        <v>658</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2">
      <c r="A16" s="1043"/>
      <c r="B16" s="1044"/>
      <c r="C16" s="1044"/>
      <c r="D16" s="1044"/>
      <c r="E16" s="1044"/>
      <c r="F16" s="1045"/>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43"/>
      <c r="B17" s="1044"/>
      <c r="C17" s="1044"/>
      <c r="D17" s="1044"/>
      <c r="E17" s="1044"/>
      <c r="F17" s="1045"/>
      <c r="G17" s="672" t="s">
        <v>664</v>
      </c>
      <c r="H17" s="673"/>
      <c r="I17" s="673"/>
      <c r="J17" s="673"/>
      <c r="K17" s="674"/>
      <c r="L17" s="666" t="s">
        <v>664</v>
      </c>
      <c r="M17" s="667"/>
      <c r="N17" s="667"/>
      <c r="O17" s="667"/>
      <c r="P17" s="667"/>
      <c r="Q17" s="667"/>
      <c r="R17" s="667"/>
      <c r="S17" s="667"/>
      <c r="T17" s="667"/>
      <c r="U17" s="667"/>
      <c r="V17" s="667"/>
      <c r="W17" s="667"/>
      <c r="X17" s="668"/>
      <c r="Y17" s="387">
        <v>3.8</v>
      </c>
      <c r="Z17" s="388"/>
      <c r="AA17" s="388"/>
      <c r="AB17" s="389"/>
      <c r="AC17" s="672" t="s">
        <v>723</v>
      </c>
      <c r="AD17" s="673"/>
      <c r="AE17" s="673"/>
      <c r="AF17" s="673"/>
      <c r="AG17" s="674"/>
      <c r="AH17" s="666" t="s">
        <v>734</v>
      </c>
      <c r="AI17" s="667"/>
      <c r="AJ17" s="667"/>
      <c r="AK17" s="667"/>
      <c r="AL17" s="667"/>
      <c r="AM17" s="667"/>
      <c r="AN17" s="667"/>
      <c r="AO17" s="667"/>
      <c r="AP17" s="667"/>
      <c r="AQ17" s="667"/>
      <c r="AR17" s="667"/>
      <c r="AS17" s="667"/>
      <c r="AT17" s="668"/>
      <c r="AU17" s="387">
        <v>1.7</v>
      </c>
      <c r="AV17" s="388"/>
      <c r="AW17" s="388"/>
      <c r="AX17" s="389"/>
    </row>
    <row r="18" spans="1:50" ht="24.75" customHeight="1" x14ac:dyDescent="0.2">
      <c r="A18" s="1043"/>
      <c r="B18" s="1044"/>
      <c r="C18" s="1044"/>
      <c r="D18" s="1044"/>
      <c r="E18" s="1044"/>
      <c r="F18" s="1045"/>
      <c r="G18" s="608" t="s">
        <v>665</v>
      </c>
      <c r="H18" s="609"/>
      <c r="I18" s="609"/>
      <c r="J18" s="609"/>
      <c r="K18" s="610"/>
      <c r="L18" s="600" t="s">
        <v>671</v>
      </c>
      <c r="M18" s="601"/>
      <c r="N18" s="601"/>
      <c r="O18" s="601"/>
      <c r="P18" s="601"/>
      <c r="Q18" s="601"/>
      <c r="R18" s="601"/>
      <c r="S18" s="601"/>
      <c r="T18" s="601"/>
      <c r="U18" s="601"/>
      <c r="V18" s="601"/>
      <c r="W18" s="601"/>
      <c r="X18" s="602"/>
      <c r="Y18" s="603">
        <v>2.4</v>
      </c>
      <c r="Z18" s="604"/>
      <c r="AA18" s="604"/>
      <c r="AB18" s="605"/>
      <c r="AC18" s="608" t="s">
        <v>733</v>
      </c>
      <c r="AD18" s="609"/>
      <c r="AE18" s="609"/>
      <c r="AF18" s="609"/>
      <c r="AG18" s="610"/>
      <c r="AH18" s="600"/>
      <c r="AI18" s="601"/>
      <c r="AJ18" s="601"/>
      <c r="AK18" s="601"/>
      <c r="AL18" s="601"/>
      <c r="AM18" s="601"/>
      <c r="AN18" s="601"/>
      <c r="AO18" s="601"/>
      <c r="AP18" s="601"/>
      <c r="AQ18" s="601"/>
      <c r="AR18" s="601"/>
      <c r="AS18" s="601"/>
      <c r="AT18" s="602"/>
      <c r="AU18" s="603">
        <v>1</v>
      </c>
      <c r="AV18" s="604"/>
      <c r="AW18" s="604"/>
      <c r="AX18" s="605"/>
    </row>
    <row r="19" spans="1:50" ht="24.75" customHeight="1" x14ac:dyDescent="0.2">
      <c r="A19" s="1043"/>
      <c r="B19" s="1044"/>
      <c r="C19" s="1044"/>
      <c r="D19" s="1044"/>
      <c r="E19" s="1044"/>
      <c r="F19" s="1045"/>
      <c r="G19" s="608" t="s">
        <v>630</v>
      </c>
      <c r="H19" s="609"/>
      <c r="I19" s="609"/>
      <c r="J19" s="609"/>
      <c r="K19" s="610"/>
      <c r="L19" s="600" t="s">
        <v>669</v>
      </c>
      <c r="M19" s="601"/>
      <c r="N19" s="601"/>
      <c r="O19" s="601"/>
      <c r="P19" s="601"/>
      <c r="Q19" s="601"/>
      <c r="R19" s="601"/>
      <c r="S19" s="601"/>
      <c r="T19" s="601"/>
      <c r="U19" s="601"/>
      <c r="V19" s="601"/>
      <c r="W19" s="601"/>
      <c r="X19" s="602"/>
      <c r="Y19" s="603">
        <v>0.2</v>
      </c>
      <c r="Z19" s="604"/>
      <c r="AA19" s="604"/>
      <c r="AB19" s="605"/>
      <c r="AC19" s="608" t="s">
        <v>667</v>
      </c>
      <c r="AD19" s="609"/>
      <c r="AE19" s="609"/>
      <c r="AF19" s="609"/>
      <c r="AG19" s="610"/>
      <c r="AH19" s="600" t="s">
        <v>672</v>
      </c>
      <c r="AI19" s="601"/>
      <c r="AJ19" s="601"/>
      <c r="AK19" s="601"/>
      <c r="AL19" s="601"/>
      <c r="AM19" s="601"/>
      <c r="AN19" s="601"/>
      <c r="AO19" s="601"/>
      <c r="AP19" s="601"/>
      <c r="AQ19" s="601"/>
      <c r="AR19" s="601"/>
      <c r="AS19" s="601"/>
      <c r="AT19" s="602"/>
      <c r="AU19" s="603">
        <v>0.6</v>
      </c>
      <c r="AV19" s="604"/>
      <c r="AW19" s="604"/>
      <c r="AX19" s="605"/>
    </row>
    <row r="20" spans="1:50" ht="24.75" customHeight="1" x14ac:dyDescent="0.2">
      <c r="A20" s="1043"/>
      <c r="B20" s="1044"/>
      <c r="C20" s="1044"/>
      <c r="D20" s="1044"/>
      <c r="E20" s="1044"/>
      <c r="F20" s="1045"/>
      <c r="G20" s="608" t="s">
        <v>628</v>
      </c>
      <c r="H20" s="609"/>
      <c r="I20" s="609"/>
      <c r="J20" s="609"/>
      <c r="K20" s="610"/>
      <c r="L20" s="600" t="s">
        <v>670</v>
      </c>
      <c r="M20" s="601"/>
      <c r="N20" s="601"/>
      <c r="O20" s="601"/>
      <c r="P20" s="601"/>
      <c r="Q20" s="601"/>
      <c r="R20" s="601"/>
      <c r="S20" s="601"/>
      <c r="T20" s="601"/>
      <c r="U20" s="601"/>
      <c r="V20" s="601"/>
      <c r="W20" s="601"/>
      <c r="X20" s="602"/>
      <c r="Y20" s="603">
        <v>0.1</v>
      </c>
      <c r="Z20" s="604"/>
      <c r="AA20" s="604"/>
      <c r="AB20" s="605"/>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43"/>
      <c r="B21" s="1044"/>
      <c r="C21" s="1044"/>
      <c r="D21" s="1044"/>
      <c r="E21" s="1044"/>
      <c r="F21" s="1045"/>
      <c r="G21" s="608" t="s">
        <v>667</v>
      </c>
      <c r="H21" s="609"/>
      <c r="I21" s="609"/>
      <c r="J21" s="609"/>
      <c r="K21" s="610"/>
      <c r="L21" s="600" t="s">
        <v>672</v>
      </c>
      <c r="M21" s="601"/>
      <c r="N21" s="601"/>
      <c r="O21" s="601"/>
      <c r="P21" s="601"/>
      <c r="Q21" s="601"/>
      <c r="R21" s="601"/>
      <c r="S21" s="601"/>
      <c r="T21" s="601"/>
      <c r="U21" s="601"/>
      <c r="V21" s="601"/>
      <c r="W21" s="601"/>
      <c r="X21" s="602"/>
      <c r="Y21" s="603">
        <v>1.3</v>
      </c>
      <c r="Z21" s="604"/>
      <c r="AA21" s="604"/>
      <c r="AB21" s="605"/>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43"/>
      <c r="B22" s="1044"/>
      <c r="C22" s="1044"/>
      <c r="D22" s="1044"/>
      <c r="E22" s="1044"/>
      <c r="F22" s="104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43"/>
      <c r="B23" s="1044"/>
      <c r="C23" s="1044"/>
      <c r="D23" s="1044"/>
      <c r="E23" s="1044"/>
      <c r="F23" s="1045"/>
      <c r="G23" s="608"/>
      <c r="H23" s="609"/>
      <c r="I23" s="609"/>
      <c r="J23" s="609"/>
      <c r="K23" s="610"/>
      <c r="L23" s="600"/>
      <c r="M23" s="601"/>
      <c r="N23" s="601"/>
      <c r="O23" s="601"/>
      <c r="P23" s="601"/>
      <c r="Q23" s="601"/>
      <c r="R23" s="601"/>
      <c r="S23" s="601"/>
      <c r="T23" s="601"/>
      <c r="U23" s="601"/>
      <c r="V23" s="601"/>
      <c r="W23" s="601"/>
      <c r="X23" s="602"/>
      <c r="Y23" s="603"/>
      <c r="Z23" s="604"/>
      <c r="AA23" s="604"/>
      <c r="AB23" s="605"/>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43"/>
      <c r="B24" s="1044"/>
      <c r="C24" s="1044"/>
      <c r="D24" s="1044"/>
      <c r="E24" s="1044"/>
      <c r="F24" s="104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43"/>
      <c r="B25" s="1044"/>
      <c r="C25" s="1044"/>
      <c r="D25" s="1044"/>
      <c r="E25" s="1044"/>
      <c r="F25" s="104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43"/>
      <c r="B26" s="1044"/>
      <c r="C26" s="1044"/>
      <c r="D26" s="1044"/>
      <c r="E26" s="1044"/>
      <c r="F26" s="104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43"/>
      <c r="B27" s="1044"/>
      <c r="C27" s="1044"/>
      <c r="D27" s="1044"/>
      <c r="E27" s="1044"/>
      <c r="F27" s="1045"/>
      <c r="G27" s="828" t="s">
        <v>20</v>
      </c>
      <c r="H27" s="829"/>
      <c r="I27" s="829"/>
      <c r="J27" s="829"/>
      <c r="K27" s="829"/>
      <c r="L27" s="830"/>
      <c r="M27" s="831"/>
      <c r="N27" s="831"/>
      <c r="O27" s="831"/>
      <c r="P27" s="831"/>
      <c r="Q27" s="831"/>
      <c r="R27" s="831"/>
      <c r="S27" s="831"/>
      <c r="T27" s="831"/>
      <c r="U27" s="831"/>
      <c r="V27" s="831"/>
      <c r="W27" s="831"/>
      <c r="X27" s="832"/>
      <c r="Y27" s="833">
        <f>SUM(Y17:AB26)</f>
        <v>7.7999999999999989</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3.3000000000000003</v>
      </c>
      <c r="AV27" s="834"/>
      <c r="AW27" s="834"/>
      <c r="AX27" s="836"/>
    </row>
    <row r="28" spans="1:50" ht="30" customHeight="1" x14ac:dyDescent="0.2">
      <c r="A28" s="1043"/>
      <c r="B28" s="1044"/>
      <c r="C28" s="1044"/>
      <c r="D28" s="1044"/>
      <c r="E28" s="1044"/>
      <c r="F28" s="1045"/>
      <c r="G28" s="597" t="s">
        <v>659</v>
      </c>
      <c r="H28" s="598"/>
      <c r="I28" s="598"/>
      <c r="J28" s="598"/>
      <c r="K28" s="598"/>
      <c r="L28" s="598"/>
      <c r="M28" s="598"/>
      <c r="N28" s="598"/>
      <c r="O28" s="598"/>
      <c r="P28" s="598"/>
      <c r="Q28" s="598"/>
      <c r="R28" s="598"/>
      <c r="S28" s="598"/>
      <c r="T28" s="598"/>
      <c r="U28" s="598"/>
      <c r="V28" s="598"/>
      <c r="W28" s="598"/>
      <c r="X28" s="598"/>
      <c r="Y28" s="598"/>
      <c r="Z28" s="598"/>
      <c r="AA28" s="598"/>
      <c r="AB28" s="599"/>
      <c r="AC28" s="597" t="s">
        <v>735</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2">
      <c r="A29" s="1043"/>
      <c r="B29" s="1044"/>
      <c r="C29" s="1044"/>
      <c r="D29" s="1044"/>
      <c r="E29" s="1044"/>
      <c r="F29" s="1045"/>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43"/>
      <c r="B30" s="1044"/>
      <c r="C30" s="1044"/>
      <c r="D30" s="1044"/>
      <c r="E30" s="1044"/>
      <c r="F30" s="1045"/>
      <c r="G30" s="672" t="s">
        <v>680</v>
      </c>
      <c r="H30" s="673"/>
      <c r="I30" s="673"/>
      <c r="J30" s="673"/>
      <c r="K30" s="674"/>
      <c r="L30" s="666" t="s">
        <v>681</v>
      </c>
      <c r="M30" s="667"/>
      <c r="N30" s="667"/>
      <c r="O30" s="667"/>
      <c r="P30" s="667"/>
      <c r="Q30" s="667"/>
      <c r="R30" s="667"/>
      <c r="S30" s="667"/>
      <c r="T30" s="667"/>
      <c r="U30" s="667"/>
      <c r="V30" s="667"/>
      <c r="W30" s="667"/>
      <c r="X30" s="668"/>
      <c r="Y30" s="387">
        <v>10.8</v>
      </c>
      <c r="Z30" s="388"/>
      <c r="AA30" s="388"/>
      <c r="AB30" s="807"/>
      <c r="AC30" s="672" t="s">
        <v>628</v>
      </c>
      <c r="AD30" s="673"/>
      <c r="AE30" s="673"/>
      <c r="AF30" s="673"/>
      <c r="AG30" s="674"/>
      <c r="AH30" s="666" t="s">
        <v>694</v>
      </c>
      <c r="AI30" s="667"/>
      <c r="AJ30" s="667"/>
      <c r="AK30" s="667"/>
      <c r="AL30" s="667"/>
      <c r="AM30" s="667"/>
      <c r="AN30" s="667"/>
      <c r="AO30" s="667"/>
      <c r="AP30" s="667"/>
      <c r="AQ30" s="667"/>
      <c r="AR30" s="667"/>
      <c r="AS30" s="667"/>
      <c r="AT30" s="668"/>
      <c r="AU30" s="387">
        <v>1.3</v>
      </c>
      <c r="AV30" s="388"/>
      <c r="AW30" s="388"/>
      <c r="AX30" s="807"/>
    </row>
    <row r="31" spans="1:50" ht="24.75" customHeight="1" x14ac:dyDescent="0.2">
      <c r="A31" s="1043"/>
      <c r="B31" s="1044"/>
      <c r="C31" s="1044"/>
      <c r="D31" s="1044"/>
      <c r="E31" s="1044"/>
      <c r="F31" s="104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43"/>
      <c r="B32" s="1044"/>
      <c r="C32" s="1044"/>
      <c r="D32" s="1044"/>
      <c r="E32" s="1044"/>
      <c r="F32" s="104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43"/>
      <c r="B33" s="1044"/>
      <c r="C33" s="1044"/>
      <c r="D33" s="1044"/>
      <c r="E33" s="1044"/>
      <c r="F33" s="104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43"/>
      <c r="B34" s="1044"/>
      <c r="C34" s="1044"/>
      <c r="D34" s="1044"/>
      <c r="E34" s="1044"/>
      <c r="F34" s="104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43"/>
      <c r="B35" s="1044"/>
      <c r="C35" s="1044"/>
      <c r="D35" s="1044"/>
      <c r="E35" s="1044"/>
      <c r="F35" s="104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43"/>
      <c r="B36" s="1044"/>
      <c r="C36" s="1044"/>
      <c r="D36" s="1044"/>
      <c r="E36" s="1044"/>
      <c r="F36" s="104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43"/>
      <c r="B37" s="1044"/>
      <c r="C37" s="1044"/>
      <c r="D37" s="1044"/>
      <c r="E37" s="1044"/>
      <c r="F37" s="104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43"/>
      <c r="B38" s="1044"/>
      <c r="C38" s="1044"/>
      <c r="D38" s="1044"/>
      <c r="E38" s="1044"/>
      <c r="F38" s="104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43"/>
      <c r="B39" s="1044"/>
      <c r="C39" s="1044"/>
      <c r="D39" s="1044"/>
      <c r="E39" s="1044"/>
      <c r="F39" s="104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43"/>
      <c r="B40" s="1044"/>
      <c r="C40" s="1044"/>
      <c r="D40" s="1044"/>
      <c r="E40" s="1044"/>
      <c r="F40" s="1045"/>
      <c r="G40" s="828" t="s">
        <v>20</v>
      </c>
      <c r="H40" s="829"/>
      <c r="I40" s="829"/>
      <c r="J40" s="829"/>
      <c r="K40" s="829"/>
      <c r="L40" s="830"/>
      <c r="M40" s="831"/>
      <c r="N40" s="831"/>
      <c r="O40" s="831"/>
      <c r="P40" s="831"/>
      <c r="Q40" s="831"/>
      <c r="R40" s="831"/>
      <c r="S40" s="831"/>
      <c r="T40" s="831"/>
      <c r="U40" s="831"/>
      <c r="V40" s="831"/>
      <c r="W40" s="831"/>
      <c r="X40" s="832"/>
      <c r="Y40" s="833">
        <f>SUM(Y30:AB39)</f>
        <v>10.8</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1.3</v>
      </c>
      <c r="AV40" s="834"/>
      <c r="AW40" s="834"/>
      <c r="AX40" s="836"/>
    </row>
    <row r="41" spans="1:50" ht="30" customHeight="1" x14ac:dyDescent="0.2">
      <c r="A41" s="1043"/>
      <c r="B41" s="1044"/>
      <c r="C41" s="1044"/>
      <c r="D41" s="1044"/>
      <c r="E41" s="1044"/>
      <c r="F41" s="1045"/>
      <c r="G41" s="597" t="s">
        <v>312</v>
      </c>
      <c r="H41" s="598"/>
      <c r="I41" s="598"/>
      <c r="J41" s="598"/>
      <c r="K41" s="598"/>
      <c r="L41" s="598"/>
      <c r="M41" s="598"/>
      <c r="N41" s="598"/>
      <c r="O41" s="598"/>
      <c r="P41" s="598"/>
      <c r="Q41" s="598"/>
      <c r="R41" s="598"/>
      <c r="S41" s="598"/>
      <c r="T41" s="598"/>
      <c r="U41" s="598"/>
      <c r="V41" s="598"/>
      <c r="W41" s="598"/>
      <c r="X41" s="598"/>
      <c r="Y41" s="598"/>
      <c r="Z41" s="598"/>
      <c r="AA41" s="598"/>
      <c r="AB41" s="599"/>
      <c r="AC41" s="597" t="s">
        <v>183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2">
      <c r="A42" s="1043"/>
      <c r="B42" s="1044"/>
      <c r="C42" s="1044"/>
      <c r="D42" s="1044"/>
      <c r="E42" s="1044"/>
      <c r="F42" s="1045"/>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43"/>
      <c r="B43" s="1044"/>
      <c r="C43" s="1044"/>
      <c r="D43" s="1044"/>
      <c r="E43" s="1044"/>
      <c r="F43" s="1045"/>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2">
      <c r="A44" s="1043"/>
      <c r="B44" s="1044"/>
      <c r="C44" s="1044"/>
      <c r="D44" s="1044"/>
      <c r="E44" s="1044"/>
      <c r="F44" s="104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43"/>
      <c r="B45" s="1044"/>
      <c r="C45" s="1044"/>
      <c r="D45" s="1044"/>
      <c r="E45" s="1044"/>
      <c r="F45" s="104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43"/>
      <c r="B46" s="1044"/>
      <c r="C46" s="1044"/>
      <c r="D46" s="1044"/>
      <c r="E46" s="1044"/>
      <c r="F46" s="104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43"/>
      <c r="B47" s="1044"/>
      <c r="C47" s="1044"/>
      <c r="D47" s="1044"/>
      <c r="E47" s="1044"/>
      <c r="F47" s="104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43"/>
      <c r="B48" s="1044"/>
      <c r="C48" s="1044"/>
      <c r="D48" s="1044"/>
      <c r="E48" s="1044"/>
      <c r="F48" s="104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43"/>
      <c r="B49" s="1044"/>
      <c r="C49" s="1044"/>
      <c r="D49" s="1044"/>
      <c r="E49" s="1044"/>
      <c r="F49" s="104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43"/>
      <c r="B50" s="1044"/>
      <c r="C50" s="1044"/>
      <c r="D50" s="1044"/>
      <c r="E50" s="1044"/>
      <c r="F50" s="104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43"/>
      <c r="B51" s="1044"/>
      <c r="C51" s="1044"/>
      <c r="D51" s="1044"/>
      <c r="E51" s="1044"/>
      <c r="F51" s="104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43"/>
      <c r="B52" s="1044"/>
      <c r="C52" s="1044"/>
      <c r="D52" s="1044"/>
      <c r="E52" s="1044"/>
      <c r="F52" s="104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x14ac:dyDescent="0.25"/>
    <row r="55" spans="1:50" ht="30" customHeight="1" x14ac:dyDescent="0.2">
      <c r="A55" s="1049" t="s">
        <v>28</v>
      </c>
      <c r="B55" s="1050"/>
      <c r="C55" s="1050"/>
      <c r="D55" s="1050"/>
      <c r="E55" s="1050"/>
      <c r="F55" s="1051"/>
      <c r="G55" s="597" t="s">
        <v>184</v>
      </c>
      <c r="H55" s="598"/>
      <c r="I55" s="598"/>
      <c r="J55" s="598"/>
      <c r="K55" s="598"/>
      <c r="L55" s="598"/>
      <c r="M55" s="598"/>
      <c r="N55" s="598"/>
      <c r="O55" s="598"/>
      <c r="P55" s="598"/>
      <c r="Q55" s="598"/>
      <c r="R55" s="598"/>
      <c r="S55" s="598"/>
      <c r="T55" s="598"/>
      <c r="U55" s="598"/>
      <c r="V55" s="598"/>
      <c r="W55" s="598"/>
      <c r="X55" s="598"/>
      <c r="Y55" s="598"/>
      <c r="Z55" s="598"/>
      <c r="AA55" s="598"/>
      <c r="AB55" s="599"/>
      <c r="AC55" s="597" t="s">
        <v>268</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2">
      <c r="A56" s="1043"/>
      <c r="B56" s="1044"/>
      <c r="C56" s="1044"/>
      <c r="D56" s="1044"/>
      <c r="E56" s="1044"/>
      <c r="F56" s="1045"/>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43"/>
      <c r="B57" s="1044"/>
      <c r="C57" s="1044"/>
      <c r="D57" s="1044"/>
      <c r="E57" s="1044"/>
      <c r="F57" s="1045"/>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2">
      <c r="A58" s="1043"/>
      <c r="B58" s="1044"/>
      <c r="C58" s="1044"/>
      <c r="D58" s="1044"/>
      <c r="E58" s="1044"/>
      <c r="F58" s="104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43"/>
      <c r="B59" s="1044"/>
      <c r="C59" s="1044"/>
      <c r="D59" s="1044"/>
      <c r="E59" s="1044"/>
      <c r="F59" s="104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43"/>
      <c r="B60" s="1044"/>
      <c r="C60" s="1044"/>
      <c r="D60" s="1044"/>
      <c r="E60" s="1044"/>
      <c r="F60" s="104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43"/>
      <c r="B61" s="1044"/>
      <c r="C61" s="1044"/>
      <c r="D61" s="1044"/>
      <c r="E61" s="1044"/>
      <c r="F61" s="104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43"/>
      <c r="B62" s="1044"/>
      <c r="C62" s="1044"/>
      <c r="D62" s="1044"/>
      <c r="E62" s="1044"/>
      <c r="F62" s="104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43"/>
      <c r="B63" s="1044"/>
      <c r="C63" s="1044"/>
      <c r="D63" s="1044"/>
      <c r="E63" s="1044"/>
      <c r="F63" s="104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43"/>
      <c r="B64" s="1044"/>
      <c r="C64" s="1044"/>
      <c r="D64" s="1044"/>
      <c r="E64" s="1044"/>
      <c r="F64" s="104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43"/>
      <c r="B65" s="1044"/>
      <c r="C65" s="1044"/>
      <c r="D65" s="1044"/>
      <c r="E65" s="1044"/>
      <c r="F65" s="104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43"/>
      <c r="B66" s="1044"/>
      <c r="C66" s="1044"/>
      <c r="D66" s="1044"/>
      <c r="E66" s="1044"/>
      <c r="F66" s="104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43"/>
      <c r="B67" s="1044"/>
      <c r="C67" s="1044"/>
      <c r="D67" s="1044"/>
      <c r="E67" s="1044"/>
      <c r="F67" s="104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43"/>
      <c r="B68" s="1044"/>
      <c r="C68" s="1044"/>
      <c r="D68" s="1044"/>
      <c r="E68" s="1044"/>
      <c r="F68" s="1045"/>
      <c r="G68" s="597" t="s">
        <v>269</v>
      </c>
      <c r="H68" s="598"/>
      <c r="I68" s="598"/>
      <c r="J68" s="598"/>
      <c r="K68" s="598"/>
      <c r="L68" s="598"/>
      <c r="M68" s="598"/>
      <c r="N68" s="598"/>
      <c r="O68" s="598"/>
      <c r="P68" s="598"/>
      <c r="Q68" s="598"/>
      <c r="R68" s="598"/>
      <c r="S68" s="598"/>
      <c r="T68" s="598"/>
      <c r="U68" s="598"/>
      <c r="V68" s="598"/>
      <c r="W68" s="598"/>
      <c r="X68" s="598"/>
      <c r="Y68" s="598"/>
      <c r="Z68" s="598"/>
      <c r="AA68" s="598"/>
      <c r="AB68" s="599"/>
      <c r="AC68" s="597" t="s">
        <v>270</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2">
      <c r="A69" s="1043"/>
      <c r="B69" s="1044"/>
      <c r="C69" s="1044"/>
      <c r="D69" s="1044"/>
      <c r="E69" s="1044"/>
      <c r="F69" s="1045"/>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43"/>
      <c r="B70" s="1044"/>
      <c r="C70" s="1044"/>
      <c r="D70" s="1044"/>
      <c r="E70" s="1044"/>
      <c r="F70" s="1045"/>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2">
      <c r="A71" s="1043"/>
      <c r="B71" s="1044"/>
      <c r="C71" s="1044"/>
      <c r="D71" s="1044"/>
      <c r="E71" s="1044"/>
      <c r="F71" s="104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43"/>
      <c r="B72" s="1044"/>
      <c r="C72" s="1044"/>
      <c r="D72" s="1044"/>
      <c r="E72" s="1044"/>
      <c r="F72" s="104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43"/>
      <c r="B73" s="1044"/>
      <c r="C73" s="1044"/>
      <c r="D73" s="1044"/>
      <c r="E73" s="1044"/>
      <c r="F73" s="104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43"/>
      <c r="B74" s="1044"/>
      <c r="C74" s="1044"/>
      <c r="D74" s="1044"/>
      <c r="E74" s="1044"/>
      <c r="F74" s="104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43"/>
      <c r="B75" s="1044"/>
      <c r="C75" s="1044"/>
      <c r="D75" s="1044"/>
      <c r="E75" s="1044"/>
      <c r="F75" s="104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43"/>
      <c r="B76" s="1044"/>
      <c r="C76" s="1044"/>
      <c r="D76" s="1044"/>
      <c r="E76" s="1044"/>
      <c r="F76" s="104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43"/>
      <c r="B77" s="1044"/>
      <c r="C77" s="1044"/>
      <c r="D77" s="1044"/>
      <c r="E77" s="1044"/>
      <c r="F77" s="104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43"/>
      <c r="B78" s="1044"/>
      <c r="C78" s="1044"/>
      <c r="D78" s="1044"/>
      <c r="E78" s="1044"/>
      <c r="F78" s="104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43"/>
      <c r="B79" s="1044"/>
      <c r="C79" s="1044"/>
      <c r="D79" s="1044"/>
      <c r="E79" s="1044"/>
      <c r="F79" s="104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43"/>
      <c r="B80" s="1044"/>
      <c r="C80" s="1044"/>
      <c r="D80" s="1044"/>
      <c r="E80" s="1044"/>
      <c r="F80" s="104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43"/>
      <c r="B81" s="1044"/>
      <c r="C81" s="1044"/>
      <c r="D81" s="1044"/>
      <c r="E81" s="1044"/>
      <c r="F81" s="1045"/>
      <c r="G81" s="597" t="s">
        <v>271</v>
      </c>
      <c r="H81" s="598"/>
      <c r="I81" s="598"/>
      <c r="J81" s="598"/>
      <c r="K81" s="598"/>
      <c r="L81" s="598"/>
      <c r="M81" s="598"/>
      <c r="N81" s="598"/>
      <c r="O81" s="598"/>
      <c r="P81" s="598"/>
      <c r="Q81" s="598"/>
      <c r="R81" s="598"/>
      <c r="S81" s="598"/>
      <c r="T81" s="598"/>
      <c r="U81" s="598"/>
      <c r="V81" s="598"/>
      <c r="W81" s="598"/>
      <c r="X81" s="598"/>
      <c r="Y81" s="598"/>
      <c r="Z81" s="598"/>
      <c r="AA81" s="598"/>
      <c r="AB81" s="599"/>
      <c r="AC81" s="597" t="s">
        <v>272</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2">
      <c r="A82" s="1043"/>
      <c r="B82" s="1044"/>
      <c r="C82" s="1044"/>
      <c r="D82" s="1044"/>
      <c r="E82" s="1044"/>
      <c r="F82" s="1045"/>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43"/>
      <c r="B83" s="1044"/>
      <c r="C83" s="1044"/>
      <c r="D83" s="1044"/>
      <c r="E83" s="1044"/>
      <c r="F83" s="1045"/>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2">
      <c r="A84" s="1043"/>
      <c r="B84" s="1044"/>
      <c r="C84" s="1044"/>
      <c r="D84" s="1044"/>
      <c r="E84" s="1044"/>
      <c r="F84" s="104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43"/>
      <c r="B85" s="1044"/>
      <c r="C85" s="1044"/>
      <c r="D85" s="1044"/>
      <c r="E85" s="1044"/>
      <c r="F85" s="104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43"/>
      <c r="B86" s="1044"/>
      <c r="C86" s="1044"/>
      <c r="D86" s="1044"/>
      <c r="E86" s="1044"/>
      <c r="F86" s="104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43"/>
      <c r="B87" s="1044"/>
      <c r="C87" s="1044"/>
      <c r="D87" s="1044"/>
      <c r="E87" s="1044"/>
      <c r="F87" s="104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43"/>
      <c r="B88" s="1044"/>
      <c r="C88" s="1044"/>
      <c r="D88" s="1044"/>
      <c r="E88" s="1044"/>
      <c r="F88" s="104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43"/>
      <c r="B89" s="1044"/>
      <c r="C89" s="1044"/>
      <c r="D89" s="1044"/>
      <c r="E89" s="1044"/>
      <c r="F89" s="104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43"/>
      <c r="B90" s="1044"/>
      <c r="C90" s="1044"/>
      <c r="D90" s="1044"/>
      <c r="E90" s="1044"/>
      <c r="F90" s="104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43"/>
      <c r="B91" s="1044"/>
      <c r="C91" s="1044"/>
      <c r="D91" s="1044"/>
      <c r="E91" s="1044"/>
      <c r="F91" s="104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43"/>
      <c r="B92" s="1044"/>
      <c r="C92" s="1044"/>
      <c r="D92" s="1044"/>
      <c r="E92" s="1044"/>
      <c r="F92" s="104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43"/>
      <c r="B93" s="1044"/>
      <c r="C93" s="1044"/>
      <c r="D93" s="1044"/>
      <c r="E93" s="1044"/>
      <c r="F93" s="104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43"/>
      <c r="B94" s="1044"/>
      <c r="C94" s="1044"/>
      <c r="D94" s="1044"/>
      <c r="E94" s="1044"/>
      <c r="F94" s="1045"/>
      <c r="G94" s="597" t="s">
        <v>273</v>
      </c>
      <c r="H94" s="598"/>
      <c r="I94" s="598"/>
      <c r="J94" s="598"/>
      <c r="K94" s="598"/>
      <c r="L94" s="598"/>
      <c r="M94" s="598"/>
      <c r="N94" s="598"/>
      <c r="O94" s="598"/>
      <c r="P94" s="598"/>
      <c r="Q94" s="598"/>
      <c r="R94" s="598"/>
      <c r="S94" s="598"/>
      <c r="T94" s="598"/>
      <c r="U94" s="598"/>
      <c r="V94" s="598"/>
      <c r="W94" s="598"/>
      <c r="X94" s="598"/>
      <c r="Y94" s="598"/>
      <c r="Z94" s="598"/>
      <c r="AA94" s="598"/>
      <c r="AB94" s="599"/>
      <c r="AC94" s="597" t="s">
        <v>185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2">
      <c r="A95" s="1043"/>
      <c r="B95" s="1044"/>
      <c r="C95" s="1044"/>
      <c r="D95" s="1044"/>
      <c r="E95" s="1044"/>
      <c r="F95" s="1045"/>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43"/>
      <c r="B96" s="1044"/>
      <c r="C96" s="1044"/>
      <c r="D96" s="1044"/>
      <c r="E96" s="1044"/>
      <c r="F96" s="1045"/>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2">
      <c r="A97" s="1043"/>
      <c r="B97" s="1044"/>
      <c r="C97" s="1044"/>
      <c r="D97" s="1044"/>
      <c r="E97" s="1044"/>
      <c r="F97" s="104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43"/>
      <c r="B98" s="1044"/>
      <c r="C98" s="1044"/>
      <c r="D98" s="1044"/>
      <c r="E98" s="1044"/>
      <c r="F98" s="104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43"/>
      <c r="B99" s="1044"/>
      <c r="C99" s="1044"/>
      <c r="D99" s="1044"/>
      <c r="E99" s="1044"/>
      <c r="F99" s="104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43"/>
      <c r="B100" s="1044"/>
      <c r="C100" s="1044"/>
      <c r="D100" s="1044"/>
      <c r="E100" s="1044"/>
      <c r="F100" s="104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43"/>
      <c r="B101" s="1044"/>
      <c r="C101" s="1044"/>
      <c r="D101" s="1044"/>
      <c r="E101" s="1044"/>
      <c r="F101" s="104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43"/>
      <c r="B102" s="1044"/>
      <c r="C102" s="1044"/>
      <c r="D102" s="1044"/>
      <c r="E102" s="1044"/>
      <c r="F102" s="104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43"/>
      <c r="B103" s="1044"/>
      <c r="C103" s="1044"/>
      <c r="D103" s="1044"/>
      <c r="E103" s="1044"/>
      <c r="F103" s="104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43"/>
      <c r="B104" s="1044"/>
      <c r="C104" s="1044"/>
      <c r="D104" s="1044"/>
      <c r="E104" s="1044"/>
      <c r="F104" s="104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43"/>
      <c r="B105" s="1044"/>
      <c r="C105" s="1044"/>
      <c r="D105" s="1044"/>
      <c r="E105" s="1044"/>
      <c r="F105" s="104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x14ac:dyDescent="0.25"/>
    <row r="108" spans="1:50" ht="30" customHeight="1" x14ac:dyDescent="0.2">
      <c r="A108" s="1049" t="s">
        <v>28</v>
      </c>
      <c r="B108" s="1050"/>
      <c r="C108" s="1050"/>
      <c r="D108" s="1050"/>
      <c r="E108" s="1050"/>
      <c r="F108" s="1051"/>
      <c r="G108" s="597" t="s">
        <v>186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274</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2">
      <c r="A109" s="1043"/>
      <c r="B109" s="1044"/>
      <c r="C109" s="1044"/>
      <c r="D109" s="1044"/>
      <c r="E109" s="1044"/>
      <c r="F109" s="1045"/>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43"/>
      <c r="B110" s="1044"/>
      <c r="C110" s="1044"/>
      <c r="D110" s="1044"/>
      <c r="E110" s="1044"/>
      <c r="F110" s="1045"/>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2">
      <c r="A111" s="1043"/>
      <c r="B111" s="1044"/>
      <c r="C111" s="1044"/>
      <c r="D111" s="1044"/>
      <c r="E111" s="1044"/>
      <c r="F111" s="104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43"/>
      <c r="B112" s="1044"/>
      <c r="C112" s="1044"/>
      <c r="D112" s="1044"/>
      <c r="E112" s="1044"/>
      <c r="F112" s="104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43"/>
      <c r="B113" s="1044"/>
      <c r="C113" s="1044"/>
      <c r="D113" s="1044"/>
      <c r="E113" s="1044"/>
      <c r="F113" s="104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43"/>
      <c r="B114" s="1044"/>
      <c r="C114" s="1044"/>
      <c r="D114" s="1044"/>
      <c r="E114" s="1044"/>
      <c r="F114" s="104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43"/>
      <c r="B115" s="1044"/>
      <c r="C115" s="1044"/>
      <c r="D115" s="1044"/>
      <c r="E115" s="1044"/>
      <c r="F115" s="104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43"/>
      <c r="B116" s="1044"/>
      <c r="C116" s="1044"/>
      <c r="D116" s="1044"/>
      <c r="E116" s="1044"/>
      <c r="F116" s="104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43"/>
      <c r="B117" s="1044"/>
      <c r="C117" s="1044"/>
      <c r="D117" s="1044"/>
      <c r="E117" s="1044"/>
      <c r="F117" s="104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43"/>
      <c r="B118" s="1044"/>
      <c r="C118" s="1044"/>
      <c r="D118" s="1044"/>
      <c r="E118" s="1044"/>
      <c r="F118" s="104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43"/>
      <c r="B119" s="1044"/>
      <c r="C119" s="1044"/>
      <c r="D119" s="1044"/>
      <c r="E119" s="1044"/>
      <c r="F119" s="104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43"/>
      <c r="B120" s="1044"/>
      <c r="C120" s="1044"/>
      <c r="D120" s="1044"/>
      <c r="E120" s="1044"/>
      <c r="F120" s="104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43"/>
      <c r="B121" s="1044"/>
      <c r="C121" s="1044"/>
      <c r="D121" s="1044"/>
      <c r="E121" s="1044"/>
      <c r="F121" s="1045"/>
      <c r="G121" s="597" t="s">
        <v>275</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276</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2">
      <c r="A122" s="1043"/>
      <c r="B122" s="1044"/>
      <c r="C122" s="1044"/>
      <c r="D122" s="1044"/>
      <c r="E122" s="1044"/>
      <c r="F122" s="1045"/>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43"/>
      <c r="B123" s="1044"/>
      <c r="C123" s="1044"/>
      <c r="D123" s="1044"/>
      <c r="E123" s="1044"/>
      <c r="F123" s="1045"/>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2">
      <c r="A124" s="1043"/>
      <c r="B124" s="1044"/>
      <c r="C124" s="1044"/>
      <c r="D124" s="1044"/>
      <c r="E124" s="1044"/>
      <c r="F124" s="104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43"/>
      <c r="B125" s="1044"/>
      <c r="C125" s="1044"/>
      <c r="D125" s="1044"/>
      <c r="E125" s="1044"/>
      <c r="F125" s="104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43"/>
      <c r="B126" s="1044"/>
      <c r="C126" s="1044"/>
      <c r="D126" s="1044"/>
      <c r="E126" s="1044"/>
      <c r="F126" s="104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43"/>
      <c r="B127" s="1044"/>
      <c r="C127" s="1044"/>
      <c r="D127" s="1044"/>
      <c r="E127" s="1044"/>
      <c r="F127" s="104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43"/>
      <c r="B128" s="1044"/>
      <c r="C128" s="1044"/>
      <c r="D128" s="1044"/>
      <c r="E128" s="1044"/>
      <c r="F128" s="104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43"/>
      <c r="B129" s="1044"/>
      <c r="C129" s="1044"/>
      <c r="D129" s="1044"/>
      <c r="E129" s="1044"/>
      <c r="F129" s="104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43"/>
      <c r="B130" s="1044"/>
      <c r="C130" s="1044"/>
      <c r="D130" s="1044"/>
      <c r="E130" s="1044"/>
      <c r="F130" s="104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43"/>
      <c r="B131" s="1044"/>
      <c r="C131" s="1044"/>
      <c r="D131" s="1044"/>
      <c r="E131" s="1044"/>
      <c r="F131" s="104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43"/>
      <c r="B132" s="1044"/>
      <c r="C132" s="1044"/>
      <c r="D132" s="1044"/>
      <c r="E132" s="1044"/>
      <c r="F132" s="104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43"/>
      <c r="B133" s="1044"/>
      <c r="C133" s="1044"/>
      <c r="D133" s="1044"/>
      <c r="E133" s="1044"/>
      <c r="F133" s="104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43"/>
      <c r="B134" s="1044"/>
      <c r="C134" s="1044"/>
      <c r="D134" s="1044"/>
      <c r="E134" s="1044"/>
      <c r="F134" s="1045"/>
      <c r="G134" s="597" t="s">
        <v>277</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278</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2">
      <c r="A135" s="1043"/>
      <c r="B135" s="1044"/>
      <c r="C135" s="1044"/>
      <c r="D135" s="1044"/>
      <c r="E135" s="1044"/>
      <c r="F135" s="1045"/>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43"/>
      <c r="B136" s="1044"/>
      <c r="C136" s="1044"/>
      <c r="D136" s="1044"/>
      <c r="E136" s="1044"/>
      <c r="F136" s="1045"/>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2">
      <c r="A137" s="1043"/>
      <c r="B137" s="1044"/>
      <c r="C137" s="1044"/>
      <c r="D137" s="1044"/>
      <c r="E137" s="1044"/>
      <c r="F137" s="104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43"/>
      <c r="B138" s="1044"/>
      <c r="C138" s="1044"/>
      <c r="D138" s="1044"/>
      <c r="E138" s="1044"/>
      <c r="F138" s="104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43"/>
      <c r="B139" s="1044"/>
      <c r="C139" s="1044"/>
      <c r="D139" s="1044"/>
      <c r="E139" s="1044"/>
      <c r="F139" s="104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43"/>
      <c r="B140" s="1044"/>
      <c r="C140" s="1044"/>
      <c r="D140" s="1044"/>
      <c r="E140" s="1044"/>
      <c r="F140" s="104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43"/>
      <c r="B141" s="1044"/>
      <c r="C141" s="1044"/>
      <c r="D141" s="1044"/>
      <c r="E141" s="1044"/>
      <c r="F141" s="104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43"/>
      <c r="B142" s="1044"/>
      <c r="C142" s="1044"/>
      <c r="D142" s="1044"/>
      <c r="E142" s="1044"/>
      <c r="F142" s="104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43"/>
      <c r="B143" s="1044"/>
      <c r="C143" s="1044"/>
      <c r="D143" s="1044"/>
      <c r="E143" s="1044"/>
      <c r="F143" s="104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43"/>
      <c r="B144" s="1044"/>
      <c r="C144" s="1044"/>
      <c r="D144" s="1044"/>
      <c r="E144" s="1044"/>
      <c r="F144" s="104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43"/>
      <c r="B145" s="1044"/>
      <c r="C145" s="1044"/>
      <c r="D145" s="1044"/>
      <c r="E145" s="1044"/>
      <c r="F145" s="104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43"/>
      <c r="B146" s="1044"/>
      <c r="C146" s="1044"/>
      <c r="D146" s="1044"/>
      <c r="E146" s="1044"/>
      <c r="F146" s="104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43"/>
      <c r="B147" s="1044"/>
      <c r="C147" s="1044"/>
      <c r="D147" s="1044"/>
      <c r="E147" s="1044"/>
      <c r="F147" s="1045"/>
      <c r="G147" s="597" t="s">
        <v>279</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2">
      <c r="A148" s="1043"/>
      <c r="B148" s="1044"/>
      <c r="C148" s="1044"/>
      <c r="D148" s="1044"/>
      <c r="E148" s="1044"/>
      <c r="F148" s="1045"/>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43"/>
      <c r="B149" s="1044"/>
      <c r="C149" s="1044"/>
      <c r="D149" s="1044"/>
      <c r="E149" s="1044"/>
      <c r="F149" s="1045"/>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2">
      <c r="A150" s="1043"/>
      <c r="B150" s="1044"/>
      <c r="C150" s="1044"/>
      <c r="D150" s="1044"/>
      <c r="E150" s="1044"/>
      <c r="F150" s="104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43"/>
      <c r="B151" s="1044"/>
      <c r="C151" s="1044"/>
      <c r="D151" s="1044"/>
      <c r="E151" s="1044"/>
      <c r="F151" s="104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43"/>
      <c r="B152" s="1044"/>
      <c r="C152" s="1044"/>
      <c r="D152" s="1044"/>
      <c r="E152" s="1044"/>
      <c r="F152" s="104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43"/>
      <c r="B153" s="1044"/>
      <c r="C153" s="1044"/>
      <c r="D153" s="1044"/>
      <c r="E153" s="1044"/>
      <c r="F153" s="104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43"/>
      <c r="B154" s="1044"/>
      <c r="C154" s="1044"/>
      <c r="D154" s="1044"/>
      <c r="E154" s="1044"/>
      <c r="F154" s="104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43"/>
      <c r="B155" s="1044"/>
      <c r="C155" s="1044"/>
      <c r="D155" s="1044"/>
      <c r="E155" s="1044"/>
      <c r="F155" s="104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43"/>
      <c r="B156" s="1044"/>
      <c r="C156" s="1044"/>
      <c r="D156" s="1044"/>
      <c r="E156" s="1044"/>
      <c r="F156" s="104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43"/>
      <c r="B157" s="1044"/>
      <c r="C157" s="1044"/>
      <c r="D157" s="1044"/>
      <c r="E157" s="1044"/>
      <c r="F157" s="104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43"/>
      <c r="B158" s="1044"/>
      <c r="C158" s="1044"/>
      <c r="D158" s="1044"/>
      <c r="E158" s="1044"/>
      <c r="F158" s="104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x14ac:dyDescent="0.25"/>
    <row r="161" spans="1:50" ht="30" customHeight="1" x14ac:dyDescent="0.2">
      <c r="A161" s="1049" t="s">
        <v>28</v>
      </c>
      <c r="B161" s="1050"/>
      <c r="C161" s="1050"/>
      <c r="D161" s="1050"/>
      <c r="E161" s="1050"/>
      <c r="F161" s="1051"/>
      <c r="G161" s="597" t="s">
        <v>188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280</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2">
      <c r="A162" s="1043"/>
      <c r="B162" s="1044"/>
      <c r="C162" s="1044"/>
      <c r="D162" s="1044"/>
      <c r="E162" s="1044"/>
      <c r="F162" s="1045"/>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43"/>
      <c r="B163" s="1044"/>
      <c r="C163" s="1044"/>
      <c r="D163" s="1044"/>
      <c r="E163" s="1044"/>
      <c r="F163" s="1045"/>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2">
      <c r="A164" s="1043"/>
      <c r="B164" s="1044"/>
      <c r="C164" s="1044"/>
      <c r="D164" s="1044"/>
      <c r="E164" s="1044"/>
      <c r="F164" s="104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43"/>
      <c r="B165" s="1044"/>
      <c r="C165" s="1044"/>
      <c r="D165" s="1044"/>
      <c r="E165" s="1044"/>
      <c r="F165" s="104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43"/>
      <c r="B166" s="1044"/>
      <c r="C166" s="1044"/>
      <c r="D166" s="1044"/>
      <c r="E166" s="1044"/>
      <c r="F166" s="104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43"/>
      <c r="B167" s="1044"/>
      <c r="C167" s="1044"/>
      <c r="D167" s="1044"/>
      <c r="E167" s="1044"/>
      <c r="F167" s="104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43"/>
      <c r="B168" s="1044"/>
      <c r="C168" s="1044"/>
      <c r="D168" s="1044"/>
      <c r="E168" s="1044"/>
      <c r="F168" s="104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43"/>
      <c r="B169" s="1044"/>
      <c r="C169" s="1044"/>
      <c r="D169" s="1044"/>
      <c r="E169" s="1044"/>
      <c r="F169" s="104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43"/>
      <c r="B170" s="1044"/>
      <c r="C170" s="1044"/>
      <c r="D170" s="1044"/>
      <c r="E170" s="1044"/>
      <c r="F170" s="104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43"/>
      <c r="B171" s="1044"/>
      <c r="C171" s="1044"/>
      <c r="D171" s="1044"/>
      <c r="E171" s="1044"/>
      <c r="F171" s="104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43"/>
      <c r="B172" s="1044"/>
      <c r="C172" s="1044"/>
      <c r="D172" s="1044"/>
      <c r="E172" s="1044"/>
      <c r="F172" s="104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43"/>
      <c r="B173" s="1044"/>
      <c r="C173" s="1044"/>
      <c r="D173" s="1044"/>
      <c r="E173" s="1044"/>
      <c r="F173" s="104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43"/>
      <c r="B174" s="1044"/>
      <c r="C174" s="1044"/>
      <c r="D174" s="1044"/>
      <c r="E174" s="1044"/>
      <c r="F174" s="1045"/>
      <c r="G174" s="597" t="s">
        <v>281</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282</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2">
      <c r="A175" s="1043"/>
      <c r="B175" s="1044"/>
      <c r="C175" s="1044"/>
      <c r="D175" s="1044"/>
      <c r="E175" s="1044"/>
      <c r="F175" s="1045"/>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43"/>
      <c r="B176" s="1044"/>
      <c r="C176" s="1044"/>
      <c r="D176" s="1044"/>
      <c r="E176" s="1044"/>
      <c r="F176" s="1045"/>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2">
      <c r="A177" s="1043"/>
      <c r="B177" s="1044"/>
      <c r="C177" s="1044"/>
      <c r="D177" s="1044"/>
      <c r="E177" s="1044"/>
      <c r="F177" s="104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43"/>
      <c r="B178" s="1044"/>
      <c r="C178" s="1044"/>
      <c r="D178" s="1044"/>
      <c r="E178" s="1044"/>
      <c r="F178" s="104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43"/>
      <c r="B179" s="1044"/>
      <c r="C179" s="1044"/>
      <c r="D179" s="1044"/>
      <c r="E179" s="1044"/>
      <c r="F179" s="104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43"/>
      <c r="B180" s="1044"/>
      <c r="C180" s="1044"/>
      <c r="D180" s="1044"/>
      <c r="E180" s="1044"/>
      <c r="F180" s="104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43"/>
      <c r="B181" s="1044"/>
      <c r="C181" s="1044"/>
      <c r="D181" s="1044"/>
      <c r="E181" s="1044"/>
      <c r="F181" s="104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43"/>
      <c r="B182" s="1044"/>
      <c r="C182" s="1044"/>
      <c r="D182" s="1044"/>
      <c r="E182" s="1044"/>
      <c r="F182" s="104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43"/>
      <c r="B183" s="1044"/>
      <c r="C183" s="1044"/>
      <c r="D183" s="1044"/>
      <c r="E183" s="1044"/>
      <c r="F183" s="104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43"/>
      <c r="B184" s="1044"/>
      <c r="C184" s="1044"/>
      <c r="D184" s="1044"/>
      <c r="E184" s="1044"/>
      <c r="F184" s="104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43"/>
      <c r="B185" s="1044"/>
      <c r="C185" s="1044"/>
      <c r="D185" s="1044"/>
      <c r="E185" s="1044"/>
      <c r="F185" s="104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43"/>
      <c r="B186" s="1044"/>
      <c r="C186" s="1044"/>
      <c r="D186" s="1044"/>
      <c r="E186" s="1044"/>
      <c r="F186" s="104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43"/>
      <c r="B187" s="1044"/>
      <c r="C187" s="1044"/>
      <c r="D187" s="1044"/>
      <c r="E187" s="1044"/>
      <c r="F187" s="1045"/>
      <c r="G187" s="597" t="s">
        <v>284</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283</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2">
      <c r="A188" s="1043"/>
      <c r="B188" s="1044"/>
      <c r="C188" s="1044"/>
      <c r="D188" s="1044"/>
      <c r="E188" s="1044"/>
      <c r="F188" s="1045"/>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43"/>
      <c r="B189" s="1044"/>
      <c r="C189" s="1044"/>
      <c r="D189" s="1044"/>
      <c r="E189" s="1044"/>
      <c r="F189" s="1045"/>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2">
      <c r="A190" s="1043"/>
      <c r="B190" s="1044"/>
      <c r="C190" s="1044"/>
      <c r="D190" s="1044"/>
      <c r="E190" s="1044"/>
      <c r="F190" s="104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43"/>
      <c r="B191" s="1044"/>
      <c r="C191" s="1044"/>
      <c r="D191" s="1044"/>
      <c r="E191" s="1044"/>
      <c r="F191" s="104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43"/>
      <c r="B192" s="1044"/>
      <c r="C192" s="1044"/>
      <c r="D192" s="1044"/>
      <c r="E192" s="1044"/>
      <c r="F192" s="104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43"/>
      <c r="B193" s="1044"/>
      <c r="C193" s="1044"/>
      <c r="D193" s="1044"/>
      <c r="E193" s="1044"/>
      <c r="F193" s="104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43"/>
      <c r="B194" s="1044"/>
      <c r="C194" s="1044"/>
      <c r="D194" s="1044"/>
      <c r="E194" s="1044"/>
      <c r="F194" s="104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43"/>
      <c r="B195" s="1044"/>
      <c r="C195" s="1044"/>
      <c r="D195" s="1044"/>
      <c r="E195" s="1044"/>
      <c r="F195" s="104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43"/>
      <c r="B196" s="1044"/>
      <c r="C196" s="1044"/>
      <c r="D196" s="1044"/>
      <c r="E196" s="1044"/>
      <c r="F196" s="104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43"/>
      <c r="B197" s="1044"/>
      <c r="C197" s="1044"/>
      <c r="D197" s="1044"/>
      <c r="E197" s="1044"/>
      <c r="F197" s="104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43"/>
      <c r="B198" s="1044"/>
      <c r="C198" s="1044"/>
      <c r="D198" s="1044"/>
      <c r="E198" s="1044"/>
      <c r="F198" s="104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43"/>
      <c r="B199" s="1044"/>
      <c r="C199" s="1044"/>
      <c r="D199" s="1044"/>
      <c r="E199" s="1044"/>
      <c r="F199" s="104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43"/>
      <c r="B200" s="1044"/>
      <c r="C200" s="1044"/>
      <c r="D200" s="1044"/>
      <c r="E200" s="1044"/>
      <c r="F200" s="1045"/>
      <c r="G200" s="597" t="s">
        <v>285</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2">
      <c r="A201" s="1043"/>
      <c r="B201" s="1044"/>
      <c r="C201" s="1044"/>
      <c r="D201" s="1044"/>
      <c r="E201" s="1044"/>
      <c r="F201" s="1045"/>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43"/>
      <c r="B202" s="1044"/>
      <c r="C202" s="1044"/>
      <c r="D202" s="1044"/>
      <c r="E202" s="1044"/>
      <c r="F202" s="1045"/>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2">
      <c r="A203" s="1043"/>
      <c r="B203" s="1044"/>
      <c r="C203" s="1044"/>
      <c r="D203" s="1044"/>
      <c r="E203" s="1044"/>
      <c r="F203" s="104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43"/>
      <c r="B204" s="1044"/>
      <c r="C204" s="1044"/>
      <c r="D204" s="1044"/>
      <c r="E204" s="1044"/>
      <c r="F204" s="104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43"/>
      <c r="B205" s="1044"/>
      <c r="C205" s="1044"/>
      <c r="D205" s="1044"/>
      <c r="E205" s="1044"/>
      <c r="F205" s="104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43"/>
      <c r="B206" s="1044"/>
      <c r="C206" s="1044"/>
      <c r="D206" s="1044"/>
      <c r="E206" s="1044"/>
      <c r="F206" s="104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43"/>
      <c r="B207" s="1044"/>
      <c r="C207" s="1044"/>
      <c r="D207" s="1044"/>
      <c r="E207" s="1044"/>
      <c r="F207" s="104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43"/>
      <c r="B208" s="1044"/>
      <c r="C208" s="1044"/>
      <c r="D208" s="1044"/>
      <c r="E208" s="1044"/>
      <c r="F208" s="104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43"/>
      <c r="B209" s="1044"/>
      <c r="C209" s="1044"/>
      <c r="D209" s="1044"/>
      <c r="E209" s="1044"/>
      <c r="F209" s="104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43"/>
      <c r="B210" s="1044"/>
      <c r="C210" s="1044"/>
      <c r="D210" s="1044"/>
      <c r="E210" s="1044"/>
      <c r="F210" s="104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43"/>
      <c r="B211" s="1044"/>
      <c r="C211" s="1044"/>
      <c r="D211" s="1044"/>
      <c r="E211" s="1044"/>
      <c r="F211" s="104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x14ac:dyDescent="0.25"/>
    <row r="214" spans="1:50" ht="30" customHeight="1" x14ac:dyDescent="0.2">
      <c r="A214" s="1040" t="s">
        <v>28</v>
      </c>
      <c r="B214" s="1041"/>
      <c r="C214" s="1041"/>
      <c r="D214" s="1041"/>
      <c r="E214" s="1041"/>
      <c r="F214" s="1042"/>
      <c r="G214" s="597" t="s">
        <v>190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286</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2">
      <c r="A215" s="1043"/>
      <c r="B215" s="1044"/>
      <c r="C215" s="1044"/>
      <c r="D215" s="1044"/>
      <c r="E215" s="1044"/>
      <c r="F215" s="1045"/>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43"/>
      <c r="B216" s="1044"/>
      <c r="C216" s="1044"/>
      <c r="D216" s="1044"/>
      <c r="E216" s="1044"/>
      <c r="F216" s="1045"/>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2">
      <c r="A217" s="1043"/>
      <c r="B217" s="1044"/>
      <c r="C217" s="1044"/>
      <c r="D217" s="1044"/>
      <c r="E217" s="1044"/>
      <c r="F217" s="104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43"/>
      <c r="B218" s="1044"/>
      <c r="C218" s="1044"/>
      <c r="D218" s="1044"/>
      <c r="E218" s="1044"/>
      <c r="F218" s="104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43"/>
      <c r="B219" s="1044"/>
      <c r="C219" s="1044"/>
      <c r="D219" s="1044"/>
      <c r="E219" s="1044"/>
      <c r="F219" s="104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43"/>
      <c r="B220" s="1044"/>
      <c r="C220" s="1044"/>
      <c r="D220" s="1044"/>
      <c r="E220" s="1044"/>
      <c r="F220" s="104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43"/>
      <c r="B221" s="1044"/>
      <c r="C221" s="1044"/>
      <c r="D221" s="1044"/>
      <c r="E221" s="1044"/>
      <c r="F221" s="104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43"/>
      <c r="B222" s="1044"/>
      <c r="C222" s="1044"/>
      <c r="D222" s="1044"/>
      <c r="E222" s="1044"/>
      <c r="F222" s="104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43"/>
      <c r="B223" s="1044"/>
      <c r="C223" s="1044"/>
      <c r="D223" s="1044"/>
      <c r="E223" s="1044"/>
      <c r="F223" s="104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43"/>
      <c r="B224" s="1044"/>
      <c r="C224" s="1044"/>
      <c r="D224" s="1044"/>
      <c r="E224" s="1044"/>
      <c r="F224" s="104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43"/>
      <c r="B225" s="1044"/>
      <c r="C225" s="1044"/>
      <c r="D225" s="1044"/>
      <c r="E225" s="1044"/>
      <c r="F225" s="104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43"/>
      <c r="B226" s="1044"/>
      <c r="C226" s="1044"/>
      <c r="D226" s="1044"/>
      <c r="E226" s="1044"/>
      <c r="F226" s="104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43"/>
      <c r="B227" s="1044"/>
      <c r="C227" s="1044"/>
      <c r="D227" s="1044"/>
      <c r="E227" s="1044"/>
      <c r="F227" s="1045"/>
      <c r="G227" s="597" t="s">
        <v>287</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288</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2">
      <c r="A228" s="1043"/>
      <c r="B228" s="1044"/>
      <c r="C228" s="1044"/>
      <c r="D228" s="1044"/>
      <c r="E228" s="1044"/>
      <c r="F228" s="1045"/>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43"/>
      <c r="B229" s="1044"/>
      <c r="C229" s="1044"/>
      <c r="D229" s="1044"/>
      <c r="E229" s="1044"/>
      <c r="F229" s="1045"/>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2">
      <c r="A230" s="1043"/>
      <c r="B230" s="1044"/>
      <c r="C230" s="1044"/>
      <c r="D230" s="1044"/>
      <c r="E230" s="1044"/>
      <c r="F230" s="104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43"/>
      <c r="B231" s="1044"/>
      <c r="C231" s="1044"/>
      <c r="D231" s="1044"/>
      <c r="E231" s="1044"/>
      <c r="F231" s="104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43"/>
      <c r="B232" s="1044"/>
      <c r="C232" s="1044"/>
      <c r="D232" s="1044"/>
      <c r="E232" s="1044"/>
      <c r="F232" s="104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43"/>
      <c r="B233" s="1044"/>
      <c r="C233" s="1044"/>
      <c r="D233" s="1044"/>
      <c r="E233" s="1044"/>
      <c r="F233" s="104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43"/>
      <c r="B234" s="1044"/>
      <c r="C234" s="1044"/>
      <c r="D234" s="1044"/>
      <c r="E234" s="1044"/>
      <c r="F234" s="104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43"/>
      <c r="B235" s="1044"/>
      <c r="C235" s="1044"/>
      <c r="D235" s="1044"/>
      <c r="E235" s="1044"/>
      <c r="F235" s="104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43"/>
      <c r="B236" s="1044"/>
      <c r="C236" s="1044"/>
      <c r="D236" s="1044"/>
      <c r="E236" s="1044"/>
      <c r="F236" s="104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43"/>
      <c r="B237" s="1044"/>
      <c r="C237" s="1044"/>
      <c r="D237" s="1044"/>
      <c r="E237" s="1044"/>
      <c r="F237" s="104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43"/>
      <c r="B238" s="1044"/>
      <c r="C238" s="1044"/>
      <c r="D238" s="1044"/>
      <c r="E238" s="1044"/>
      <c r="F238" s="104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43"/>
      <c r="B239" s="1044"/>
      <c r="C239" s="1044"/>
      <c r="D239" s="1044"/>
      <c r="E239" s="1044"/>
      <c r="F239" s="104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43"/>
      <c r="B240" s="1044"/>
      <c r="C240" s="1044"/>
      <c r="D240" s="1044"/>
      <c r="E240" s="1044"/>
      <c r="F240" s="1045"/>
      <c r="G240" s="597" t="s">
        <v>289</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290</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2">
      <c r="A241" s="1043"/>
      <c r="B241" s="1044"/>
      <c r="C241" s="1044"/>
      <c r="D241" s="1044"/>
      <c r="E241" s="1044"/>
      <c r="F241" s="1045"/>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43"/>
      <c r="B242" s="1044"/>
      <c r="C242" s="1044"/>
      <c r="D242" s="1044"/>
      <c r="E242" s="1044"/>
      <c r="F242" s="1045"/>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2">
      <c r="A243" s="1043"/>
      <c r="B243" s="1044"/>
      <c r="C243" s="1044"/>
      <c r="D243" s="1044"/>
      <c r="E243" s="1044"/>
      <c r="F243" s="104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43"/>
      <c r="B244" s="1044"/>
      <c r="C244" s="1044"/>
      <c r="D244" s="1044"/>
      <c r="E244" s="1044"/>
      <c r="F244" s="104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43"/>
      <c r="B245" s="1044"/>
      <c r="C245" s="1044"/>
      <c r="D245" s="1044"/>
      <c r="E245" s="1044"/>
      <c r="F245" s="104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43"/>
      <c r="B246" s="1044"/>
      <c r="C246" s="1044"/>
      <c r="D246" s="1044"/>
      <c r="E246" s="1044"/>
      <c r="F246" s="104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43"/>
      <c r="B247" s="1044"/>
      <c r="C247" s="1044"/>
      <c r="D247" s="1044"/>
      <c r="E247" s="1044"/>
      <c r="F247" s="104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43"/>
      <c r="B248" s="1044"/>
      <c r="C248" s="1044"/>
      <c r="D248" s="1044"/>
      <c r="E248" s="1044"/>
      <c r="F248" s="104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43"/>
      <c r="B249" s="1044"/>
      <c r="C249" s="1044"/>
      <c r="D249" s="1044"/>
      <c r="E249" s="1044"/>
      <c r="F249" s="104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43"/>
      <c r="B250" s="1044"/>
      <c r="C250" s="1044"/>
      <c r="D250" s="1044"/>
      <c r="E250" s="1044"/>
      <c r="F250" s="104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43"/>
      <c r="B251" s="1044"/>
      <c r="C251" s="1044"/>
      <c r="D251" s="1044"/>
      <c r="E251" s="1044"/>
      <c r="F251" s="104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43"/>
      <c r="B252" s="1044"/>
      <c r="C252" s="1044"/>
      <c r="D252" s="1044"/>
      <c r="E252" s="1044"/>
      <c r="F252" s="104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43"/>
      <c r="B253" s="1044"/>
      <c r="C253" s="1044"/>
      <c r="D253" s="1044"/>
      <c r="E253" s="1044"/>
      <c r="F253" s="1045"/>
      <c r="G253" s="597" t="s">
        <v>291</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2">
      <c r="A254" s="1043"/>
      <c r="B254" s="1044"/>
      <c r="C254" s="1044"/>
      <c r="D254" s="1044"/>
      <c r="E254" s="1044"/>
      <c r="F254" s="1045"/>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43"/>
      <c r="B255" s="1044"/>
      <c r="C255" s="1044"/>
      <c r="D255" s="1044"/>
      <c r="E255" s="1044"/>
      <c r="F255" s="1045"/>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2">
      <c r="A256" s="1043"/>
      <c r="B256" s="1044"/>
      <c r="C256" s="1044"/>
      <c r="D256" s="1044"/>
      <c r="E256" s="1044"/>
      <c r="F256" s="104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43"/>
      <c r="B257" s="1044"/>
      <c r="C257" s="1044"/>
      <c r="D257" s="1044"/>
      <c r="E257" s="1044"/>
      <c r="F257" s="104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43"/>
      <c r="B258" s="1044"/>
      <c r="C258" s="1044"/>
      <c r="D258" s="1044"/>
      <c r="E258" s="1044"/>
      <c r="F258" s="104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43"/>
      <c r="B259" s="1044"/>
      <c r="C259" s="1044"/>
      <c r="D259" s="1044"/>
      <c r="E259" s="1044"/>
      <c r="F259" s="104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43"/>
      <c r="B260" s="1044"/>
      <c r="C260" s="1044"/>
      <c r="D260" s="1044"/>
      <c r="E260" s="1044"/>
      <c r="F260" s="104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43"/>
      <c r="B261" s="1044"/>
      <c r="C261" s="1044"/>
      <c r="D261" s="1044"/>
      <c r="E261" s="1044"/>
      <c r="F261" s="104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43"/>
      <c r="B262" s="1044"/>
      <c r="C262" s="1044"/>
      <c r="D262" s="1044"/>
      <c r="E262" s="1044"/>
      <c r="F262" s="104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43"/>
      <c r="B263" s="1044"/>
      <c r="C263" s="1044"/>
      <c r="D263" s="1044"/>
      <c r="E263" s="1044"/>
      <c r="F263" s="104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43"/>
      <c r="B264" s="1044"/>
      <c r="C264" s="1044"/>
      <c r="D264" s="1044"/>
      <c r="E264" s="1044"/>
      <c r="F264" s="104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3" priority="305">
      <formula>IF(RIGHT(TEXT(Y5,"0.#"),1)=".",FALSE,TRUE)</formula>
    </cfRule>
    <cfRule type="expression" dxfId="512" priority="306">
      <formula>IF(RIGHT(TEXT(Y5,"0.#"),1)=".",TRUE,FALSE)</formula>
    </cfRule>
  </conditionalFormatting>
  <conditionalFormatting sqref="Y14">
    <cfRule type="expression" dxfId="511" priority="303">
      <formula>IF(RIGHT(TEXT(Y14,"0.#"),1)=".",FALSE,TRUE)</formula>
    </cfRule>
    <cfRule type="expression" dxfId="510" priority="304">
      <formula>IF(RIGHT(TEXT(Y14,"0.#"),1)=".",TRUE,FALSE)</formula>
    </cfRule>
  </conditionalFormatting>
  <conditionalFormatting sqref="Y6:Y9 Y4 Y11:Y13">
    <cfRule type="expression" dxfId="509" priority="301">
      <formula>IF(RIGHT(TEXT(Y4,"0.#"),1)=".",FALSE,TRUE)</formula>
    </cfRule>
    <cfRule type="expression" dxfId="508" priority="302">
      <formula>IF(RIGHT(TEXT(Y4,"0.#"),1)=".",TRUE,FALSE)</formula>
    </cfRule>
  </conditionalFormatting>
  <conditionalFormatting sqref="AU5">
    <cfRule type="expression" dxfId="507" priority="299">
      <formula>IF(RIGHT(TEXT(AU5,"0.#"),1)=".",FALSE,TRUE)</formula>
    </cfRule>
    <cfRule type="expression" dxfId="506" priority="300">
      <formula>IF(RIGHT(TEXT(AU5,"0.#"),1)=".",TRUE,FALSE)</formula>
    </cfRule>
  </conditionalFormatting>
  <conditionalFormatting sqref="AU14">
    <cfRule type="expression" dxfId="505" priority="297">
      <formula>IF(RIGHT(TEXT(AU14,"0.#"),1)=".",FALSE,TRUE)</formula>
    </cfRule>
    <cfRule type="expression" dxfId="504" priority="298">
      <formula>IF(RIGHT(TEXT(AU14,"0.#"),1)=".",TRUE,FALSE)</formula>
    </cfRule>
  </conditionalFormatting>
  <conditionalFormatting sqref="AU8 AU4 AU12:AU13">
    <cfRule type="expression" dxfId="503" priority="295">
      <formula>IF(RIGHT(TEXT(AU4,"0.#"),1)=".",FALSE,TRUE)</formula>
    </cfRule>
    <cfRule type="expression" dxfId="502" priority="296">
      <formula>IF(RIGHT(TEXT(AU4,"0.#"),1)=".",TRUE,FALSE)</formula>
    </cfRule>
  </conditionalFormatting>
  <conditionalFormatting sqref="Y27">
    <cfRule type="expression" dxfId="501" priority="291">
      <formula>IF(RIGHT(TEXT(Y27,"0.#"),1)=".",FALSE,TRUE)</formula>
    </cfRule>
    <cfRule type="expression" dxfId="500" priority="292">
      <formula>IF(RIGHT(TEXT(Y27,"0.#"),1)=".",TRUE,FALSE)</formula>
    </cfRule>
  </conditionalFormatting>
  <conditionalFormatting sqref="Y22 Y24:Y26">
    <cfRule type="expression" dxfId="499" priority="289">
      <formula>IF(RIGHT(TEXT(Y22,"0.#"),1)=".",FALSE,TRUE)</formula>
    </cfRule>
    <cfRule type="expression" dxfId="498" priority="290">
      <formula>IF(RIGHT(TEXT(Y22,"0.#"),1)=".",TRUE,FALSE)</formula>
    </cfRule>
  </conditionalFormatting>
  <conditionalFormatting sqref="AU18">
    <cfRule type="expression" dxfId="497" priority="287">
      <formula>IF(RIGHT(TEXT(AU18,"0.#"),1)=".",FALSE,TRUE)</formula>
    </cfRule>
    <cfRule type="expression" dxfId="496" priority="288">
      <formula>IF(RIGHT(TEXT(AU18,"0.#"),1)=".",TRUE,FALSE)</formula>
    </cfRule>
  </conditionalFormatting>
  <conditionalFormatting sqref="AU27">
    <cfRule type="expression" dxfId="495" priority="285">
      <formula>IF(RIGHT(TEXT(AU27,"0.#"),1)=".",FALSE,TRUE)</formula>
    </cfRule>
    <cfRule type="expression" dxfId="494" priority="286">
      <formula>IF(RIGHT(TEXT(AU27,"0.#"),1)=".",TRUE,FALSE)</formula>
    </cfRule>
  </conditionalFormatting>
  <conditionalFormatting sqref="AU19:AU26 AU17">
    <cfRule type="expression" dxfId="493" priority="283">
      <formula>IF(RIGHT(TEXT(AU17,"0.#"),1)=".",FALSE,TRUE)</formula>
    </cfRule>
    <cfRule type="expression" dxfId="492" priority="284">
      <formula>IF(RIGHT(TEXT(AU17,"0.#"),1)=".",TRUE,FALSE)</formula>
    </cfRule>
  </conditionalFormatting>
  <conditionalFormatting sqref="Y31">
    <cfRule type="expression" dxfId="491" priority="281">
      <formula>IF(RIGHT(TEXT(Y31,"0.#"),1)=".",FALSE,TRUE)</formula>
    </cfRule>
    <cfRule type="expression" dxfId="490" priority="282">
      <formula>IF(RIGHT(TEXT(Y31,"0.#"),1)=".",TRUE,FALSE)</formula>
    </cfRule>
  </conditionalFormatting>
  <conditionalFormatting sqref="Y40">
    <cfRule type="expression" dxfId="489" priority="279">
      <formula>IF(RIGHT(TEXT(Y40,"0.#"),1)=".",FALSE,TRUE)</formula>
    </cfRule>
    <cfRule type="expression" dxfId="488" priority="280">
      <formula>IF(RIGHT(TEXT(Y40,"0.#"),1)=".",TRUE,FALSE)</formula>
    </cfRule>
  </conditionalFormatting>
  <conditionalFormatting sqref="Y32:Y39 Y30">
    <cfRule type="expression" dxfId="487" priority="277">
      <formula>IF(RIGHT(TEXT(Y30,"0.#"),1)=".",FALSE,TRUE)</formula>
    </cfRule>
    <cfRule type="expression" dxfId="486" priority="278">
      <formula>IF(RIGHT(TEXT(Y30,"0.#"),1)=".",TRUE,FALSE)</formula>
    </cfRule>
  </conditionalFormatting>
  <conditionalFormatting sqref="AU40">
    <cfRule type="expression" dxfId="485" priority="273">
      <formula>IF(RIGHT(TEXT(AU40,"0.#"),1)=".",FALSE,TRUE)</formula>
    </cfRule>
    <cfRule type="expression" dxfId="484" priority="274">
      <formula>IF(RIGHT(TEXT(AU40,"0.#"),1)=".",TRUE,FALSE)</formula>
    </cfRule>
  </conditionalFormatting>
  <conditionalFormatting sqref="AU32:AU39">
    <cfRule type="expression" dxfId="483" priority="271">
      <formula>IF(RIGHT(TEXT(AU32,"0.#"),1)=".",FALSE,TRUE)</formula>
    </cfRule>
    <cfRule type="expression" dxfId="482" priority="272">
      <formula>IF(RIGHT(TEXT(AU32,"0.#"),1)=".",TRUE,FALSE)</formula>
    </cfRule>
  </conditionalFormatting>
  <conditionalFormatting sqref="Y44">
    <cfRule type="expression" dxfId="481" priority="269">
      <formula>IF(RIGHT(TEXT(Y44,"0.#"),1)=".",FALSE,TRUE)</formula>
    </cfRule>
    <cfRule type="expression" dxfId="480" priority="270">
      <formula>IF(RIGHT(TEXT(Y44,"0.#"),1)=".",TRUE,FALSE)</formula>
    </cfRule>
  </conditionalFormatting>
  <conditionalFormatting sqref="Y53">
    <cfRule type="expression" dxfId="479" priority="267">
      <formula>IF(RIGHT(TEXT(Y53,"0.#"),1)=".",FALSE,TRUE)</formula>
    </cfRule>
    <cfRule type="expression" dxfId="478" priority="268">
      <formula>IF(RIGHT(TEXT(Y53,"0.#"),1)=".",TRUE,FALSE)</formula>
    </cfRule>
  </conditionalFormatting>
  <conditionalFormatting sqref="Y45:Y52 Y43">
    <cfRule type="expression" dxfId="477" priority="265">
      <formula>IF(RIGHT(TEXT(Y43,"0.#"),1)=".",FALSE,TRUE)</formula>
    </cfRule>
    <cfRule type="expression" dxfId="476" priority="266">
      <formula>IF(RIGHT(TEXT(Y43,"0.#"),1)=".",TRUE,FALSE)</formula>
    </cfRule>
  </conditionalFormatting>
  <conditionalFormatting sqref="AU44">
    <cfRule type="expression" dxfId="475" priority="263">
      <formula>IF(RIGHT(TEXT(AU44,"0.#"),1)=".",FALSE,TRUE)</formula>
    </cfRule>
    <cfRule type="expression" dxfId="474" priority="264">
      <formula>IF(RIGHT(TEXT(AU44,"0.#"),1)=".",TRUE,FALSE)</formula>
    </cfRule>
  </conditionalFormatting>
  <conditionalFormatting sqref="AU53">
    <cfRule type="expression" dxfId="473" priority="261">
      <formula>IF(RIGHT(TEXT(AU53,"0.#"),1)=".",FALSE,TRUE)</formula>
    </cfRule>
    <cfRule type="expression" dxfId="472" priority="262">
      <formula>IF(RIGHT(TEXT(AU53,"0.#"),1)=".",TRUE,FALSE)</formula>
    </cfRule>
  </conditionalFormatting>
  <conditionalFormatting sqref="AU45:AU52 AU43">
    <cfRule type="expression" dxfId="471" priority="259">
      <formula>IF(RIGHT(TEXT(AU43,"0.#"),1)=".",FALSE,TRUE)</formula>
    </cfRule>
    <cfRule type="expression" dxfId="470" priority="260">
      <formula>IF(RIGHT(TEXT(AU43,"0.#"),1)=".",TRUE,FALSE)</formula>
    </cfRule>
  </conditionalFormatting>
  <conditionalFormatting sqref="Y58">
    <cfRule type="expression" dxfId="469" priority="257">
      <formula>IF(RIGHT(TEXT(Y58,"0.#"),1)=".",FALSE,TRUE)</formula>
    </cfRule>
    <cfRule type="expression" dxfId="468" priority="258">
      <formula>IF(RIGHT(TEXT(Y58,"0.#"),1)=".",TRUE,FALSE)</formula>
    </cfRule>
  </conditionalFormatting>
  <conditionalFormatting sqref="Y67">
    <cfRule type="expression" dxfId="467" priority="255">
      <formula>IF(RIGHT(TEXT(Y67,"0.#"),1)=".",FALSE,TRUE)</formula>
    </cfRule>
    <cfRule type="expression" dxfId="466" priority="256">
      <formula>IF(RIGHT(TEXT(Y67,"0.#"),1)=".",TRUE,FALSE)</formula>
    </cfRule>
  </conditionalFormatting>
  <conditionalFormatting sqref="Y59:Y66 Y57">
    <cfRule type="expression" dxfId="465" priority="253">
      <formula>IF(RIGHT(TEXT(Y57,"0.#"),1)=".",FALSE,TRUE)</formula>
    </cfRule>
    <cfRule type="expression" dxfId="464" priority="254">
      <formula>IF(RIGHT(TEXT(Y57,"0.#"),1)=".",TRUE,FALSE)</formula>
    </cfRule>
  </conditionalFormatting>
  <conditionalFormatting sqref="AU58">
    <cfRule type="expression" dxfId="463" priority="251">
      <formula>IF(RIGHT(TEXT(AU58,"0.#"),1)=".",FALSE,TRUE)</formula>
    </cfRule>
    <cfRule type="expression" dxfId="462" priority="252">
      <formula>IF(RIGHT(TEXT(AU58,"0.#"),1)=".",TRUE,FALSE)</formula>
    </cfRule>
  </conditionalFormatting>
  <conditionalFormatting sqref="AU67">
    <cfRule type="expression" dxfId="461" priority="249">
      <formula>IF(RIGHT(TEXT(AU67,"0.#"),1)=".",FALSE,TRUE)</formula>
    </cfRule>
    <cfRule type="expression" dxfId="460" priority="250">
      <formula>IF(RIGHT(TEXT(AU67,"0.#"),1)=".",TRUE,FALSE)</formula>
    </cfRule>
  </conditionalFormatting>
  <conditionalFormatting sqref="AU59:AU66 AU57">
    <cfRule type="expression" dxfId="459" priority="247">
      <formula>IF(RIGHT(TEXT(AU57,"0.#"),1)=".",FALSE,TRUE)</formula>
    </cfRule>
    <cfRule type="expression" dxfId="458" priority="248">
      <formula>IF(RIGHT(TEXT(AU57,"0.#"),1)=".",TRUE,FALSE)</formula>
    </cfRule>
  </conditionalFormatting>
  <conditionalFormatting sqref="Y71">
    <cfRule type="expression" dxfId="457" priority="245">
      <formula>IF(RIGHT(TEXT(Y71,"0.#"),1)=".",FALSE,TRUE)</formula>
    </cfRule>
    <cfRule type="expression" dxfId="456" priority="246">
      <formula>IF(RIGHT(TEXT(Y71,"0.#"),1)=".",TRUE,FALSE)</formula>
    </cfRule>
  </conditionalFormatting>
  <conditionalFormatting sqref="Y80">
    <cfRule type="expression" dxfId="455" priority="243">
      <formula>IF(RIGHT(TEXT(Y80,"0.#"),1)=".",FALSE,TRUE)</formula>
    </cfRule>
    <cfRule type="expression" dxfId="454" priority="244">
      <formula>IF(RIGHT(TEXT(Y80,"0.#"),1)=".",TRUE,FALSE)</formula>
    </cfRule>
  </conditionalFormatting>
  <conditionalFormatting sqref="Y72:Y79 Y70">
    <cfRule type="expression" dxfId="453" priority="241">
      <formula>IF(RIGHT(TEXT(Y70,"0.#"),1)=".",FALSE,TRUE)</formula>
    </cfRule>
    <cfRule type="expression" dxfId="452" priority="242">
      <formula>IF(RIGHT(TEXT(Y70,"0.#"),1)=".",TRUE,FALSE)</formula>
    </cfRule>
  </conditionalFormatting>
  <conditionalFormatting sqref="AU71">
    <cfRule type="expression" dxfId="451" priority="239">
      <formula>IF(RIGHT(TEXT(AU71,"0.#"),1)=".",FALSE,TRUE)</formula>
    </cfRule>
    <cfRule type="expression" dxfId="450" priority="240">
      <formula>IF(RIGHT(TEXT(AU71,"0.#"),1)=".",TRUE,FALSE)</formula>
    </cfRule>
  </conditionalFormatting>
  <conditionalFormatting sqref="AU80">
    <cfRule type="expression" dxfId="449" priority="237">
      <formula>IF(RIGHT(TEXT(AU80,"0.#"),1)=".",FALSE,TRUE)</formula>
    </cfRule>
    <cfRule type="expression" dxfId="448" priority="238">
      <formula>IF(RIGHT(TEXT(AU80,"0.#"),1)=".",TRUE,FALSE)</formula>
    </cfRule>
  </conditionalFormatting>
  <conditionalFormatting sqref="AU72:AU79 AU70">
    <cfRule type="expression" dxfId="447" priority="235">
      <formula>IF(RIGHT(TEXT(AU70,"0.#"),1)=".",FALSE,TRUE)</formula>
    </cfRule>
    <cfRule type="expression" dxfId="446" priority="236">
      <formula>IF(RIGHT(TEXT(AU70,"0.#"),1)=".",TRUE,FALSE)</formula>
    </cfRule>
  </conditionalFormatting>
  <conditionalFormatting sqref="Y84">
    <cfRule type="expression" dxfId="445" priority="233">
      <formula>IF(RIGHT(TEXT(Y84,"0.#"),1)=".",FALSE,TRUE)</formula>
    </cfRule>
    <cfRule type="expression" dxfId="444" priority="234">
      <formula>IF(RIGHT(TEXT(Y84,"0.#"),1)=".",TRUE,FALSE)</formula>
    </cfRule>
  </conditionalFormatting>
  <conditionalFormatting sqref="Y93">
    <cfRule type="expression" dxfId="443" priority="231">
      <formula>IF(RIGHT(TEXT(Y93,"0.#"),1)=".",FALSE,TRUE)</formula>
    </cfRule>
    <cfRule type="expression" dxfId="442" priority="232">
      <formula>IF(RIGHT(TEXT(Y93,"0.#"),1)=".",TRUE,FALSE)</formula>
    </cfRule>
  </conditionalFormatting>
  <conditionalFormatting sqref="Y85:Y92 Y83">
    <cfRule type="expression" dxfId="441" priority="229">
      <formula>IF(RIGHT(TEXT(Y83,"0.#"),1)=".",FALSE,TRUE)</formula>
    </cfRule>
    <cfRule type="expression" dxfId="440" priority="230">
      <formula>IF(RIGHT(TEXT(Y83,"0.#"),1)=".",TRUE,FALSE)</formula>
    </cfRule>
  </conditionalFormatting>
  <conditionalFormatting sqref="AU84">
    <cfRule type="expression" dxfId="439" priority="227">
      <formula>IF(RIGHT(TEXT(AU84,"0.#"),1)=".",FALSE,TRUE)</formula>
    </cfRule>
    <cfRule type="expression" dxfId="438" priority="228">
      <formula>IF(RIGHT(TEXT(AU84,"0.#"),1)=".",TRUE,FALSE)</formula>
    </cfRule>
  </conditionalFormatting>
  <conditionalFormatting sqref="AU93">
    <cfRule type="expression" dxfId="437" priority="225">
      <formula>IF(RIGHT(TEXT(AU93,"0.#"),1)=".",FALSE,TRUE)</formula>
    </cfRule>
    <cfRule type="expression" dxfId="436" priority="226">
      <formula>IF(RIGHT(TEXT(AU93,"0.#"),1)=".",TRUE,FALSE)</formula>
    </cfRule>
  </conditionalFormatting>
  <conditionalFormatting sqref="AU85:AU92 AU83">
    <cfRule type="expression" dxfId="435" priority="223">
      <formula>IF(RIGHT(TEXT(AU83,"0.#"),1)=".",FALSE,TRUE)</formula>
    </cfRule>
    <cfRule type="expression" dxfId="434" priority="224">
      <formula>IF(RIGHT(TEXT(AU83,"0.#"),1)=".",TRUE,FALSE)</formula>
    </cfRule>
  </conditionalFormatting>
  <conditionalFormatting sqref="Y97">
    <cfRule type="expression" dxfId="433" priority="221">
      <formula>IF(RIGHT(TEXT(Y97,"0.#"),1)=".",FALSE,TRUE)</formula>
    </cfRule>
    <cfRule type="expression" dxfId="432" priority="222">
      <formula>IF(RIGHT(TEXT(Y97,"0.#"),1)=".",TRUE,FALSE)</formula>
    </cfRule>
  </conditionalFormatting>
  <conditionalFormatting sqref="Y106">
    <cfRule type="expression" dxfId="431" priority="219">
      <formula>IF(RIGHT(TEXT(Y106,"0.#"),1)=".",FALSE,TRUE)</formula>
    </cfRule>
    <cfRule type="expression" dxfId="430" priority="220">
      <formula>IF(RIGHT(TEXT(Y106,"0.#"),1)=".",TRUE,FALSE)</formula>
    </cfRule>
  </conditionalFormatting>
  <conditionalFormatting sqref="Y98:Y105 Y96">
    <cfRule type="expression" dxfId="429" priority="217">
      <formula>IF(RIGHT(TEXT(Y96,"0.#"),1)=".",FALSE,TRUE)</formula>
    </cfRule>
    <cfRule type="expression" dxfId="428" priority="218">
      <formula>IF(RIGHT(TEXT(Y96,"0.#"),1)=".",TRUE,FALSE)</formula>
    </cfRule>
  </conditionalFormatting>
  <conditionalFormatting sqref="AU97">
    <cfRule type="expression" dxfId="427" priority="215">
      <formula>IF(RIGHT(TEXT(AU97,"0.#"),1)=".",FALSE,TRUE)</formula>
    </cfRule>
    <cfRule type="expression" dxfId="426" priority="216">
      <formula>IF(RIGHT(TEXT(AU97,"0.#"),1)=".",TRUE,FALSE)</formula>
    </cfRule>
  </conditionalFormatting>
  <conditionalFormatting sqref="AU106">
    <cfRule type="expression" dxfId="425" priority="213">
      <formula>IF(RIGHT(TEXT(AU106,"0.#"),1)=".",FALSE,TRUE)</formula>
    </cfRule>
    <cfRule type="expression" dxfId="424" priority="214">
      <formula>IF(RIGHT(TEXT(AU106,"0.#"),1)=".",TRUE,FALSE)</formula>
    </cfRule>
  </conditionalFormatting>
  <conditionalFormatting sqref="AU98:AU105 AU96">
    <cfRule type="expression" dxfId="423" priority="211">
      <formula>IF(RIGHT(TEXT(AU96,"0.#"),1)=".",FALSE,TRUE)</formula>
    </cfRule>
    <cfRule type="expression" dxfId="422" priority="212">
      <formula>IF(RIGHT(TEXT(AU96,"0.#"),1)=".",TRUE,FALSE)</formula>
    </cfRule>
  </conditionalFormatting>
  <conditionalFormatting sqref="Y111">
    <cfRule type="expression" dxfId="421" priority="209">
      <formula>IF(RIGHT(TEXT(Y111,"0.#"),1)=".",FALSE,TRUE)</formula>
    </cfRule>
    <cfRule type="expression" dxfId="420" priority="210">
      <formula>IF(RIGHT(TEXT(Y111,"0.#"),1)=".",TRUE,FALSE)</formula>
    </cfRule>
  </conditionalFormatting>
  <conditionalFormatting sqref="Y120">
    <cfRule type="expression" dxfId="419" priority="207">
      <formula>IF(RIGHT(TEXT(Y120,"0.#"),1)=".",FALSE,TRUE)</formula>
    </cfRule>
    <cfRule type="expression" dxfId="418" priority="208">
      <formula>IF(RIGHT(TEXT(Y120,"0.#"),1)=".",TRUE,FALSE)</formula>
    </cfRule>
  </conditionalFormatting>
  <conditionalFormatting sqref="Y112:Y119 Y110">
    <cfRule type="expression" dxfId="417" priority="205">
      <formula>IF(RIGHT(TEXT(Y110,"0.#"),1)=".",FALSE,TRUE)</formula>
    </cfRule>
    <cfRule type="expression" dxfId="416" priority="206">
      <formula>IF(RIGHT(TEXT(Y110,"0.#"),1)=".",TRUE,FALSE)</formula>
    </cfRule>
  </conditionalFormatting>
  <conditionalFormatting sqref="AU111">
    <cfRule type="expression" dxfId="415" priority="203">
      <formula>IF(RIGHT(TEXT(AU111,"0.#"),1)=".",FALSE,TRUE)</formula>
    </cfRule>
    <cfRule type="expression" dxfId="414" priority="204">
      <formula>IF(RIGHT(TEXT(AU111,"0.#"),1)=".",TRUE,FALSE)</formula>
    </cfRule>
  </conditionalFormatting>
  <conditionalFormatting sqref="AU120">
    <cfRule type="expression" dxfId="413" priority="201">
      <formula>IF(RIGHT(TEXT(AU120,"0.#"),1)=".",FALSE,TRUE)</formula>
    </cfRule>
    <cfRule type="expression" dxfId="412" priority="202">
      <formula>IF(RIGHT(TEXT(AU120,"0.#"),1)=".",TRUE,FALSE)</formula>
    </cfRule>
  </conditionalFormatting>
  <conditionalFormatting sqref="AU112:AU119 AU110">
    <cfRule type="expression" dxfId="411" priority="199">
      <formula>IF(RIGHT(TEXT(AU110,"0.#"),1)=".",FALSE,TRUE)</formula>
    </cfRule>
    <cfRule type="expression" dxfId="410" priority="200">
      <formula>IF(RIGHT(TEXT(AU110,"0.#"),1)=".",TRUE,FALSE)</formula>
    </cfRule>
  </conditionalFormatting>
  <conditionalFormatting sqref="Y124">
    <cfRule type="expression" dxfId="409" priority="185">
      <formula>IF(RIGHT(TEXT(Y124,"0.#"),1)=".",FALSE,TRUE)</formula>
    </cfRule>
    <cfRule type="expression" dxfId="408" priority="186">
      <formula>IF(RIGHT(TEXT(Y124,"0.#"),1)=".",TRUE,FALSE)</formula>
    </cfRule>
  </conditionalFormatting>
  <conditionalFormatting sqref="Y133">
    <cfRule type="expression" dxfId="407" priority="183">
      <formula>IF(RIGHT(TEXT(Y133,"0.#"),1)=".",FALSE,TRUE)</formula>
    </cfRule>
    <cfRule type="expression" dxfId="406" priority="184">
      <formula>IF(RIGHT(TEXT(Y133,"0.#"),1)=".",TRUE,FALSE)</formula>
    </cfRule>
  </conditionalFormatting>
  <conditionalFormatting sqref="Y125:Y132 Y123">
    <cfRule type="expression" dxfId="405" priority="181">
      <formula>IF(RIGHT(TEXT(Y123,"0.#"),1)=".",FALSE,TRUE)</formula>
    </cfRule>
    <cfRule type="expression" dxfId="404" priority="182">
      <formula>IF(RIGHT(TEXT(Y123,"0.#"),1)=".",TRUE,FALSE)</formula>
    </cfRule>
  </conditionalFormatting>
  <conditionalFormatting sqref="AU124">
    <cfRule type="expression" dxfId="403" priority="179">
      <formula>IF(RIGHT(TEXT(AU124,"0.#"),1)=".",FALSE,TRUE)</formula>
    </cfRule>
    <cfRule type="expression" dxfId="402" priority="180">
      <formula>IF(RIGHT(TEXT(AU124,"0.#"),1)=".",TRUE,FALSE)</formula>
    </cfRule>
  </conditionalFormatting>
  <conditionalFormatting sqref="AU133">
    <cfRule type="expression" dxfId="401" priority="177">
      <formula>IF(RIGHT(TEXT(AU133,"0.#"),1)=".",FALSE,TRUE)</formula>
    </cfRule>
    <cfRule type="expression" dxfId="400" priority="178">
      <formula>IF(RIGHT(TEXT(AU133,"0.#"),1)=".",TRUE,FALSE)</formula>
    </cfRule>
  </conditionalFormatting>
  <conditionalFormatting sqref="AU125:AU132 AU123">
    <cfRule type="expression" dxfId="399" priority="175">
      <formula>IF(RIGHT(TEXT(AU123,"0.#"),1)=".",FALSE,TRUE)</formula>
    </cfRule>
    <cfRule type="expression" dxfId="398" priority="176">
      <formula>IF(RIGHT(TEXT(AU123,"0.#"),1)=".",TRUE,FALSE)</formula>
    </cfRule>
  </conditionalFormatting>
  <conditionalFormatting sqref="Y137">
    <cfRule type="expression" dxfId="397" priority="165">
      <formula>IF(RIGHT(TEXT(Y137,"0.#"),1)=".",FALSE,TRUE)</formula>
    </cfRule>
    <cfRule type="expression" dxfId="396" priority="166">
      <formula>IF(RIGHT(TEXT(Y137,"0.#"),1)=".",TRUE,FALSE)</formula>
    </cfRule>
  </conditionalFormatting>
  <conditionalFormatting sqref="Y146">
    <cfRule type="expression" dxfId="395" priority="163">
      <formula>IF(RIGHT(TEXT(Y146,"0.#"),1)=".",FALSE,TRUE)</formula>
    </cfRule>
    <cfRule type="expression" dxfId="394" priority="164">
      <formula>IF(RIGHT(TEXT(Y146,"0.#"),1)=".",TRUE,FALSE)</formula>
    </cfRule>
  </conditionalFormatting>
  <conditionalFormatting sqref="Y138:Y145 Y136">
    <cfRule type="expression" dxfId="393" priority="161">
      <formula>IF(RIGHT(TEXT(Y136,"0.#"),1)=".",FALSE,TRUE)</formula>
    </cfRule>
    <cfRule type="expression" dxfId="392" priority="162">
      <formula>IF(RIGHT(TEXT(Y136,"0.#"),1)=".",TRUE,FALSE)</formula>
    </cfRule>
  </conditionalFormatting>
  <conditionalFormatting sqref="AU137">
    <cfRule type="expression" dxfId="391" priority="159">
      <formula>IF(RIGHT(TEXT(AU137,"0.#"),1)=".",FALSE,TRUE)</formula>
    </cfRule>
    <cfRule type="expression" dxfId="390" priority="160">
      <formula>IF(RIGHT(TEXT(AU137,"0.#"),1)=".",TRUE,FALSE)</formula>
    </cfRule>
  </conditionalFormatting>
  <conditionalFormatting sqref="AU146">
    <cfRule type="expression" dxfId="389" priority="157">
      <formula>IF(RIGHT(TEXT(AU146,"0.#"),1)=".",FALSE,TRUE)</formula>
    </cfRule>
    <cfRule type="expression" dxfId="388" priority="158">
      <formula>IF(RIGHT(TEXT(AU146,"0.#"),1)=".",TRUE,FALSE)</formula>
    </cfRule>
  </conditionalFormatting>
  <conditionalFormatting sqref="AU138:AU145 AU136">
    <cfRule type="expression" dxfId="387" priority="155">
      <formula>IF(RIGHT(TEXT(AU136,"0.#"),1)=".",FALSE,TRUE)</formula>
    </cfRule>
    <cfRule type="expression" dxfId="386" priority="156">
      <formula>IF(RIGHT(TEXT(AU136,"0.#"),1)=".",TRUE,FALSE)</formula>
    </cfRule>
  </conditionalFormatting>
  <conditionalFormatting sqref="Y150">
    <cfRule type="expression" dxfId="385" priority="153">
      <formula>IF(RIGHT(TEXT(Y150,"0.#"),1)=".",FALSE,TRUE)</formula>
    </cfRule>
    <cfRule type="expression" dxfId="384" priority="154">
      <formula>IF(RIGHT(TEXT(Y150,"0.#"),1)=".",TRUE,FALSE)</formula>
    </cfRule>
  </conditionalFormatting>
  <conditionalFormatting sqref="Y159">
    <cfRule type="expression" dxfId="383" priority="151">
      <formula>IF(RIGHT(TEXT(Y159,"0.#"),1)=".",FALSE,TRUE)</formula>
    </cfRule>
    <cfRule type="expression" dxfId="382" priority="152">
      <formula>IF(RIGHT(TEXT(Y159,"0.#"),1)=".",TRUE,FALSE)</formula>
    </cfRule>
  </conditionalFormatting>
  <conditionalFormatting sqref="Y151:Y158 Y149">
    <cfRule type="expression" dxfId="381" priority="149">
      <formula>IF(RIGHT(TEXT(Y149,"0.#"),1)=".",FALSE,TRUE)</formula>
    </cfRule>
    <cfRule type="expression" dxfId="380" priority="150">
      <formula>IF(RIGHT(TEXT(Y149,"0.#"),1)=".",TRUE,FALSE)</formula>
    </cfRule>
  </conditionalFormatting>
  <conditionalFormatting sqref="AU150">
    <cfRule type="expression" dxfId="379" priority="147">
      <formula>IF(RIGHT(TEXT(AU150,"0.#"),1)=".",FALSE,TRUE)</formula>
    </cfRule>
    <cfRule type="expression" dxfId="378" priority="148">
      <formula>IF(RIGHT(TEXT(AU150,"0.#"),1)=".",TRUE,FALSE)</formula>
    </cfRule>
  </conditionalFormatting>
  <conditionalFormatting sqref="AU159">
    <cfRule type="expression" dxfId="377" priority="145">
      <formula>IF(RIGHT(TEXT(AU159,"0.#"),1)=".",FALSE,TRUE)</formula>
    </cfRule>
    <cfRule type="expression" dxfId="376" priority="146">
      <formula>IF(RIGHT(TEXT(AU159,"0.#"),1)=".",TRUE,FALSE)</formula>
    </cfRule>
  </conditionalFormatting>
  <conditionalFormatting sqref="AU151:AU158 AU149">
    <cfRule type="expression" dxfId="375" priority="143">
      <formula>IF(RIGHT(TEXT(AU149,"0.#"),1)=".",FALSE,TRUE)</formula>
    </cfRule>
    <cfRule type="expression" dxfId="374" priority="144">
      <formula>IF(RIGHT(TEXT(AU149,"0.#"),1)=".",TRUE,FALSE)</formula>
    </cfRule>
  </conditionalFormatting>
  <conditionalFormatting sqref="Y164">
    <cfRule type="expression" dxfId="373" priority="141">
      <formula>IF(RIGHT(TEXT(Y164,"0.#"),1)=".",FALSE,TRUE)</formula>
    </cfRule>
    <cfRule type="expression" dxfId="372" priority="142">
      <formula>IF(RIGHT(TEXT(Y164,"0.#"),1)=".",TRUE,FALSE)</formula>
    </cfRule>
  </conditionalFormatting>
  <conditionalFormatting sqref="Y173">
    <cfRule type="expression" dxfId="371" priority="139">
      <formula>IF(RIGHT(TEXT(Y173,"0.#"),1)=".",FALSE,TRUE)</formula>
    </cfRule>
    <cfRule type="expression" dxfId="370" priority="140">
      <formula>IF(RIGHT(TEXT(Y173,"0.#"),1)=".",TRUE,FALSE)</formula>
    </cfRule>
  </conditionalFormatting>
  <conditionalFormatting sqref="Y165:Y172 Y163">
    <cfRule type="expression" dxfId="369" priority="137">
      <formula>IF(RIGHT(TEXT(Y163,"0.#"),1)=".",FALSE,TRUE)</formula>
    </cfRule>
    <cfRule type="expression" dxfId="368" priority="138">
      <formula>IF(RIGHT(TEXT(Y163,"0.#"),1)=".",TRUE,FALSE)</formula>
    </cfRule>
  </conditionalFormatting>
  <conditionalFormatting sqref="AU164">
    <cfRule type="expression" dxfId="367" priority="135">
      <formula>IF(RIGHT(TEXT(AU164,"0.#"),1)=".",FALSE,TRUE)</formula>
    </cfRule>
    <cfRule type="expression" dxfId="366" priority="136">
      <formula>IF(RIGHT(TEXT(AU164,"0.#"),1)=".",TRUE,FALSE)</formula>
    </cfRule>
  </conditionalFormatting>
  <conditionalFormatting sqref="AU173">
    <cfRule type="expression" dxfId="365" priority="133">
      <formula>IF(RIGHT(TEXT(AU173,"0.#"),1)=".",FALSE,TRUE)</formula>
    </cfRule>
    <cfRule type="expression" dxfId="364" priority="134">
      <formula>IF(RIGHT(TEXT(AU173,"0.#"),1)=".",TRUE,FALSE)</formula>
    </cfRule>
  </conditionalFormatting>
  <conditionalFormatting sqref="AU165:AU172 AU163">
    <cfRule type="expression" dxfId="363" priority="131">
      <formula>IF(RIGHT(TEXT(AU163,"0.#"),1)=".",FALSE,TRUE)</formula>
    </cfRule>
    <cfRule type="expression" dxfId="362" priority="132">
      <formula>IF(RIGHT(TEXT(AU163,"0.#"),1)=".",TRUE,FALSE)</formula>
    </cfRule>
  </conditionalFormatting>
  <conditionalFormatting sqref="Y177">
    <cfRule type="expression" dxfId="361" priority="129">
      <formula>IF(RIGHT(TEXT(Y177,"0.#"),1)=".",FALSE,TRUE)</formula>
    </cfRule>
    <cfRule type="expression" dxfId="360" priority="130">
      <formula>IF(RIGHT(TEXT(Y177,"0.#"),1)=".",TRUE,FALSE)</formula>
    </cfRule>
  </conditionalFormatting>
  <conditionalFormatting sqref="Y186">
    <cfRule type="expression" dxfId="359" priority="127">
      <formula>IF(RIGHT(TEXT(Y186,"0.#"),1)=".",FALSE,TRUE)</formula>
    </cfRule>
    <cfRule type="expression" dxfId="358" priority="128">
      <formula>IF(RIGHT(TEXT(Y186,"0.#"),1)=".",TRUE,FALSE)</formula>
    </cfRule>
  </conditionalFormatting>
  <conditionalFormatting sqref="Y178:Y185 Y176">
    <cfRule type="expression" dxfId="357" priority="125">
      <formula>IF(RIGHT(TEXT(Y176,"0.#"),1)=".",FALSE,TRUE)</formula>
    </cfRule>
    <cfRule type="expression" dxfId="356" priority="126">
      <formula>IF(RIGHT(TEXT(Y176,"0.#"),1)=".",TRUE,FALSE)</formula>
    </cfRule>
  </conditionalFormatting>
  <conditionalFormatting sqref="AU177">
    <cfRule type="expression" dxfId="355" priority="123">
      <formula>IF(RIGHT(TEXT(AU177,"0.#"),1)=".",FALSE,TRUE)</formula>
    </cfRule>
    <cfRule type="expression" dxfId="354" priority="124">
      <formula>IF(RIGHT(TEXT(AU177,"0.#"),1)=".",TRUE,FALSE)</formula>
    </cfRule>
  </conditionalFormatting>
  <conditionalFormatting sqref="AU186">
    <cfRule type="expression" dxfId="353" priority="121">
      <formula>IF(RIGHT(TEXT(AU186,"0.#"),1)=".",FALSE,TRUE)</formula>
    </cfRule>
    <cfRule type="expression" dxfId="352" priority="122">
      <formula>IF(RIGHT(TEXT(AU186,"0.#"),1)=".",TRUE,FALSE)</formula>
    </cfRule>
  </conditionalFormatting>
  <conditionalFormatting sqref="AU178:AU185 AU176">
    <cfRule type="expression" dxfId="351" priority="119">
      <formula>IF(RIGHT(TEXT(AU176,"0.#"),1)=".",FALSE,TRUE)</formula>
    </cfRule>
    <cfRule type="expression" dxfId="350" priority="120">
      <formula>IF(RIGHT(TEXT(AU176,"0.#"),1)=".",TRUE,FALSE)</formula>
    </cfRule>
  </conditionalFormatting>
  <conditionalFormatting sqref="Y190">
    <cfRule type="expression" dxfId="349" priority="117">
      <formula>IF(RIGHT(TEXT(Y190,"0.#"),1)=".",FALSE,TRUE)</formula>
    </cfRule>
    <cfRule type="expression" dxfId="348" priority="118">
      <formula>IF(RIGHT(TEXT(Y190,"0.#"),1)=".",TRUE,FALSE)</formula>
    </cfRule>
  </conditionalFormatting>
  <conditionalFormatting sqref="Y199">
    <cfRule type="expression" dxfId="347" priority="115">
      <formula>IF(RIGHT(TEXT(Y199,"0.#"),1)=".",FALSE,TRUE)</formula>
    </cfRule>
    <cfRule type="expression" dxfId="346" priority="116">
      <formula>IF(RIGHT(TEXT(Y199,"0.#"),1)=".",TRUE,FALSE)</formula>
    </cfRule>
  </conditionalFormatting>
  <conditionalFormatting sqref="Y191:Y198 Y189">
    <cfRule type="expression" dxfId="345" priority="113">
      <formula>IF(RIGHT(TEXT(Y189,"0.#"),1)=".",FALSE,TRUE)</formula>
    </cfRule>
    <cfRule type="expression" dxfId="344" priority="114">
      <formula>IF(RIGHT(TEXT(Y189,"0.#"),1)=".",TRUE,FALSE)</formula>
    </cfRule>
  </conditionalFormatting>
  <conditionalFormatting sqref="AU190">
    <cfRule type="expression" dxfId="343" priority="111">
      <formula>IF(RIGHT(TEXT(AU190,"0.#"),1)=".",FALSE,TRUE)</formula>
    </cfRule>
    <cfRule type="expression" dxfId="342" priority="112">
      <formula>IF(RIGHT(TEXT(AU190,"0.#"),1)=".",TRUE,FALSE)</formula>
    </cfRule>
  </conditionalFormatting>
  <conditionalFormatting sqref="AU199">
    <cfRule type="expression" dxfId="341" priority="109">
      <formula>IF(RIGHT(TEXT(AU199,"0.#"),1)=".",FALSE,TRUE)</formula>
    </cfRule>
    <cfRule type="expression" dxfId="340" priority="110">
      <formula>IF(RIGHT(TEXT(AU199,"0.#"),1)=".",TRUE,FALSE)</formula>
    </cfRule>
  </conditionalFormatting>
  <conditionalFormatting sqref="AU191:AU198 AU189">
    <cfRule type="expression" dxfId="339" priority="107">
      <formula>IF(RIGHT(TEXT(AU189,"0.#"),1)=".",FALSE,TRUE)</formula>
    </cfRule>
    <cfRule type="expression" dxfId="338" priority="108">
      <formula>IF(RIGHT(TEXT(AU189,"0.#"),1)=".",TRUE,FALSE)</formula>
    </cfRule>
  </conditionalFormatting>
  <conditionalFormatting sqref="Y203">
    <cfRule type="expression" dxfId="337" priority="105">
      <formula>IF(RIGHT(TEXT(Y203,"0.#"),1)=".",FALSE,TRUE)</formula>
    </cfRule>
    <cfRule type="expression" dxfId="336" priority="106">
      <formula>IF(RIGHT(TEXT(Y203,"0.#"),1)=".",TRUE,FALSE)</formula>
    </cfRule>
  </conditionalFormatting>
  <conditionalFormatting sqref="Y212">
    <cfRule type="expression" dxfId="335" priority="103">
      <formula>IF(RIGHT(TEXT(Y212,"0.#"),1)=".",FALSE,TRUE)</formula>
    </cfRule>
    <cfRule type="expression" dxfId="334" priority="104">
      <formula>IF(RIGHT(TEXT(Y212,"0.#"),1)=".",TRUE,FALSE)</formula>
    </cfRule>
  </conditionalFormatting>
  <conditionalFormatting sqref="Y204:Y211 Y202">
    <cfRule type="expression" dxfId="333" priority="101">
      <formula>IF(RIGHT(TEXT(Y202,"0.#"),1)=".",FALSE,TRUE)</formula>
    </cfRule>
    <cfRule type="expression" dxfId="332" priority="102">
      <formula>IF(RIGHT(TEXT(Y202,"0.#"),1)=".",TRUE,FALSE)</formula>
    </cfRule>
  </conditionalFormatting>
  <conditionalFormatting sqref="AU203">
    <cfRule type="expression" dxfId="331" priority="99">
      <formula>IF(RIGHT(TEXT(AU203,"0.#"),1)=".",FALSE,TRUE)</formula>
    </cfRule>
    <cfRule type="expression" dxfId="330" priority="100">
      <formula>IF(RIGHT(TEXT(AU203,"0.#"),1)=".",TRUE,FALSE)</formula>
    </cfRule>
  </conditionalFormatting>
  <conditionalFormatting sqref="AU212">
    <cfRule type="expression" dxfId="329" priority="97">
      <formula>IF(RIGHT(TEXT(AU212,"0.#"),1)=".",FALSE,TRUE)</formula>
    </cfRule>
    <cfRule type="expression" dxfId="328" priority="98">
      <formula>IF(RIGHT(TEXT(AU212,"0.#"),1)=".",TRUE,FALSE)</formula>
    </cfRule>
  </conditionalFormatting>
  <conditionalFormatting sqref="AU204:AU211 AU202">
    <cfRule type="expression" dxfId="327" priority="95">
      <formula>IF(RIGHT(TEXT(AU202,"0.#"),1)=".",FALSE,TRUE)</formula>
    </cfRule>
    <cfRule type="expression" dxfId="326" priority="96">
      <formula>IF(RIGHT(TEXT(AU202,"0.#"),1)=".",TRUE,FALSE)</formula>
    </cfRule>
  </conditionalFormatting>
  <conditionalFormatting sqref="Y217">
    <cfRule type="expression" dxfId="325" priority="93">
      <formula>IF(RIGHT(TEXT(Y217,"0.#"),1)=".",FALSE,TRUE)</formula>
    </cfRule>
    <cfRule type="expression" dxfId="324" priority="94">
      <formula>IF(RIGHT(TEXT(Y217,"0.#"),1)=".",TRUE,FALSE)</formula>
    </cfRule>
  </conditionalFormatting>
  <conditionalFormatting sqref="Y226">
    <cfRule type="expression" dxfId="323" priority="91">
      <formula>IF(RIGHT(TEXT(Y226,"0.#"),1)=".",FALSE,TRUE)</formula>
    </cfRule>
    <cfRule type="expression" dxfId="322" priority="92">
      <formula>IF(RIGHT(TEXT(Y226,"0.#"),1)=".",TRUE,FALSE)</formula>
    </cfRule>
  </conditionalFormatting>
  <conditionalFormatting sqref="Y218:Y225 Y216">
    <cfRule type="expression" dxfId="321" priority="89">
      <formula>IF(RIGHT(TEXT(Y216,"0.#"),1)=".",FALSE,TRUE)</formula>
    </cfRule>
    <cfRule type="expression" dxfId="320" priority="90">
      <formula>IF(RIGHT(TEXT(Y216,"0.#"),1)=".",TRUE,FALSE)</formula>
    </cfRule>
  </conditionalFormatting>
  <conditionalFormatting sqref="AU217">
    <cfRule type="expression" dxfId="319" priority="87">
      <formula>IF(RIGHT(TEXT(AU217,"0.#"),1)=".",FALSE,TRUE)</formula>
    </cfRule>
    <cfRule type="expression" dxfId="318" priority="88">
      <formula>IF(RIGHT(TEXT(AU217,"0.#"),1)=".",TRUE,FALSE)</formula>
    </cfRule>
  </conditionalFormatting>
  <conditionalFormatting sqref="AU226">
    <cfRule type="expression" dxfId="317" priority="85">
      <formula>IF(RIGHT(TEXT(AU226,"0.#"),1)=".",FALSE,TRUE)</formula>
    </cfRule>
    <cfRule type="expression" dxfId="316" priority="86">
      <formula>IF(RIGHT(TEXT(AU226,"0.#"),1)=".",TRUE,FALSE)</formula>
    </cfRule>
  </conditionalFormatting>
  <conditionalFormatting sqref="AU218:AU225 AU216">
    <cfRule type="expression" dxfId="315" priority="83">
      <formula>IF(RIGHT(TEXT(AU216,"0.#"),1)=".",FALSE,TRUE)</formula>
    </cfRule>
    <cfRule type="expression" dxfId="314" priority="84">
      <formula>IF(RIGHT(TEXT(AU216,"0.#"),1)=".",TRUE,FALSE)</formula>
    </cfRule>
  </conditionalFormatting>
  <conditionalFormatting sqref="Y230">
    <cfRule type="expression" dxfId="313" priority="69">
      <formula>IF(RIGHT(TEXT(Y230,"0.#"),1)=".",FALSE,TRUE)</formula>
    </cfRule>
    <cfRule type="expression" dxfId="312" priority="70">
      <formula>IF(RIGHT(TEXT(Y230,"0.#"),1)=".",TRUE,FALSE)</formula>
    </cfRule>
  </conditionalFormatting>
  <conditionalFormatting sqref="Y239">
    <cfRule type="expression" dxfId="311" priority="67">
      <formula>IF(RIGHT(TEXT(Y239,"0.#"),1)=".",FALSE,TRUE)</formula>
    </cfRule>
    <cfRule type="expression" dxfId="310" priority="68">
      <formula>IF(RIGHT(TEXT(Y239,"0.#"),1)=".",TRUE,FALSE)</formula>
    </cfRule>
  </conditionalFormatting>
  <conditionalFormatting sqref="Y231:Y238 Y229">
    <cfRule type="expression" dxfId="309" priority="65">
      <formula>IF(RIGHT(TEXT(Y229,"0.#"),1)=".",FALSE,TRUE)</formula>
    </cfRule>
    <cfRule type="expression" dxfId="308" priority="66">
      <formula>IF(RIGHT(TEXT(Y229,"0.#"),1)=".",TRUE,FALSE)</formula>
    </cfRule>
  </conditionalFormatting>
  <conditionalFormatting sqref="AU230">
    <cfRule type="expression" dxfId="307" priority="63">
      <formula>IF(RIGHT(TEXT(AU230,"0.#"),1)=".",FALSE,TRUE)</formula>
    </cfRule>
    <cfRule type="expression" dxfId="306" priority="64">
      <formula>IF(RIGHT(TEXT(AU230,"0.#"),1)=".",TRUE,FALSE)</formula>
    </cfRule>
  </conditionalFormatting>
  <conditionalFormatting sqref="AU239">
    <cfRule type="expression" dxfId="305" priority="61">
      <formula>IF(RIGHT(TEXT(AU239,"0.#"),1)=".",FALSE,TRUE)</formula>
    </cfRule>
    <cfRule type="expression" dxfId="304" priority="62">
      <formula>IF(RIGHT(TEXT(AU239,"0.#"),1)=".",TRUE,FALSE)</formula>
    </cfRule>
  </conditionalFormatting>
  <conditionalFormatting sqref="AU231:AU238 AU229">
    <cfRule type="expression" dxfId="303" priority="59">
      <formula>IF(RIGHT(TEXT(AU229,"0.#"),1)=".",FALSE,TRUE)</formula>
    </cfRule>
    <cfRule type="expression" dxfId="302" priority="60">
      <formula>IF(RIGHT(TEXT(AU229,"0.#"),1)=".",TRUE,FALSE)</formula>
    </cfRule>
  </conditionalFormatting>
  <conditionalFormatting sqref="Y243">
    <cfRule type="expression" dxfId="301" priority="57">
      <formula>IF(RIGHT(TEXT(Y243,"0.#"),1)=".",FALSE,TRUE)</formula>
    </cfRule>
    <cfRule type="expression" dxfId="300" priority="58">
      <formula>IF(RIGHT(TEXT(Y243,"0.#"),1)=".",TRUE,FALSE)</formula>
    </cfRule>
  </conditionalFormatting>
  <conditionalFormatting sqref="Y252">
    <cfRule type="expression" dxfId="299" priority="55">
      <formula>IF(RIGHT(TEXT(Y252,"0.#"),1)=".",FALSE,TRUE)</formula>
    </cfRule>
    <cfRule type="expression" dxfId="298" priority="56">
      <formula>IF(RIGHT(TEXT(Y252,"0.#"),1)=".",TRUE,FALSE)</formula>
    </cfRule>
  </conditionalFormatting>
  <conditionalFormatting sqref="Y244:Y251 Y242">
    <cfRule type="expression" dxfId="297" priority="53">
      <formula>IF(RIGHT(TEXT(Y242,"0.#"),1)=".",FALSE,TRUE)</formula>
    </cfRule>
    <cfRule type="expression" dxfId="296" priority="54">
      <formula>IF(RIGHT(TEXT(Y242,"0.#"),1)=".",TRUE,FALSE)</formula>
    </cfRule>
  </conditionalFormatting>
  <conditionalFormatting sqref="AU243">
    <cfRule type="expression" dxfId="295" priority="51">
      <formula>IF(RIGHT(TEXT(AU243,"0.#"),1)=".",FALSE,TRUE)</formula>
    </cfRule>
    <cfRule type="expression" dxfId="294" priority="52">
      <formula>IF(RIGHT(TEXT(AU243,"0.#"),1)=".",TRUE,FALSE)</formula>
    </cfRule>
  </conditionalFormatting>
  <conditionalFormatting sqref="AU252">
    <cfRule type="expression" dxfId="293" priority="49">
      <formula>IF(RIGHT(TEXT(AU252,"0.#"),1)=".",FALSE,TRUE)</formula>
    </cfRule>
    <cfRule type="expression" dxfId="292" priority="50">
      <formula>IF(RIGHT(TEXT(AU252,"0.#"),1)=".",TRUE,FALSE)</formula>
    </cfRule>
  </conditionalFormatting>
  <conditionalFormatting sqref="AU244:AU251 AU242">
    <cfRule type="expression" dxfId="291" priority="47">
      <formula>IF(RIGHT(TEXT(AU242,"0.#"),1)=".",FALSE,TRUE)</formula>
    </cfRule>
    <cfRule type="expression" dxfId="290" priority="48">
      <formula>IF(RIGHT(TEXT(AU242,"0.#"),1)=".",TRUE,FALSE)</formula>
    </cfRule>
  </conditionalFormatting>
  <conditionalFormatting sqref="Y256">
    <cfRule type="expression" dxfId="289" priority="45">
      <formula>IF(RIGHT(TEXT(Y256,"0.#"),1)=".",FALSE,TRUE)</formula>
    </cfRule>
    <cfRule type="expression" dxfId="288" priority="46">
      <formula>IF(RIGHT(TEXT(Y256,"0.#"),1)=".",TRUE,FALSE)</formula>
    </cfRule>
  </conditionalFormatting>
  <conditionalFormatting sqref="Y265">
    <cfRule type="expression" dxfId="287" priority="43">
      <formula>IF(RIGHT(TEXT(Y265,"0.#"),1)=".",FALSE,TRUE)</formula>
    </cfRule>
    <cfRule type="expression" dxfId="286" priority="44">
      <formula>IF(RIGHT(TEXT(Y265,"0.#"),1)=".",TRUE,FALSE)</formula>
    </cfRule>
  </conditionalFormatting>
  <conditionalFormatting sqref="Y257:Y264 Y255">
    <cfRule type="expression" dxfId="285" priority="41">
      <formula>IF(RIGHT(TEXT(Y255,"0.#"),1)=".",FALSE,TRUE)</formula>
    </cfRule>
    <cfRule type="expression" dxfId="284" priority="42">
      <formula>IF(RIGHT(TEXT(Y255,"0.#"),1)=".",TRUE,FALSE)</formula>
    </cfRule>
  </conditionalFormatting>
  <conditionalFormatting sqref="AU256">
    <cfRule type="expression" dxfId="283" priority="39">
      <formula>IF(RIGHT(TEXT(AU256,"0.#"),1)=".",FALSE,TRUE)</formula>
    </cfRule>
    <cfRule type="expression" dxfId="282" priority="40">
      <formula>IF(RIGHT(TEXT(AU256,"0.#"),1)=".",TRUE,FALSE)</formula>
    </cfRule>
  </conditionalFormatting>
  <conditionalFormatting sqref="AU265">
    <cfRule type="expression" dxfId="281" priority="37">
      <formula>IF(RIGHT(TEXT(AU265,"0.#"),1)=".",FALSE,TRUE)</formula>
    </cfRule>
    <cfRule type="expression" dxfId="280" priority="38">
      <formula>IF(RIGHT(TEXT(AU265,"0.#"),1)=".",TRUE,FALSE)</formula>
    </cfRule>
  </conditionalFormatting>
  <conditionalFormatting sqref="AU257:AU264 AU255">
    <cfRule type="expression" dxfId="279" priority="35">
      <formula>IF(RIGHT(TEXT(AU255,"0.#"),1)=".",FALSE,TRUE)</formula>
    </cfRule>
    <cfRule type="expression" dxfId="278" priority="36">
      <formula>IF(RIGHT(TEXT(AU255,"0.#"),1)=".",TRUE,FALSE)</formula>
    </cfRule>
  </conditionalFormatting>
  <conditionalFormatting sqref="Y17 Y21">
    <cfRule type="expression" dxfId="277" priority="31">
      <formula>IF(RIGHT(TEXT(Y17,"0.#"),1)=".",FALSE,TRUE)</formula>
    </cfRule>
    <cfRule type="expression" dxfId="276" priority="32">
      <formula>IF(RIGHT(TEXT(Y17,"0.#"),1)=".",TRUE,FALSE)</formula>
    </cfRule>
  </conditionalFormatting>
  <conditionalFormatting sqref="AU30">
    <cfRule type="expression" dxfId="275" priority="29">
      <formula>IF(RIGHT(TEXT(AU30,"0.#"),1)=".",FALSE,TRUE)</formula>
    </cfRule>
    <cfRule type="expression" dxfId="274" priority="30">
      <formula>IF(RIGHT(TEXT(AU30,"0.#"),1)=".",TRUE,FALSE)</formula>
    </cfRule>
  </conditionalFormatting>
  <conditionalFormatting sqref="AU31">
    <cfRule type="expression" dxfId="273" priority="25">
      <formula>IF(RIGHT(TEXT(AU31,"0.#"),1)=".",FALSE,TRUE)</formula>
    </cfRule>
    <cfRule type="expression" dxfId="272" priority="26">
      <formula>IF(RIGHT(TEXT(AU31,"0.#"),1)=".",TRUE,FALSE)</formula>
    </cfRule>
  </conditionalFormatting>
  <conditionalFormatting sqref="AU11">
    <cfRule type="expression" dxfId="271" priority="23">
      <formula>IF(RIGHT(TEXT(AU11,"0.#"),1)=".",FALSE,TRUE)</formula>
    </cfRule>
    <cfRule type="expression" dxfId="270" priority="24">
      <formula>IF(RIGHT(TEXT(AU11,"0.#"),1)=".",TRUE,FALSE)</formula>
    </cfRule>
  </conditionalFormatting>
  <conditionalFormatting sqref="Y10">
    <cfRule type="expression" dxfId="269" priority="17">
      <formula>IF(RIGHT(TEXT(Y10,"0.#"),1)=".",FALSE,TRUE)</formula>
    </cfRule>
    <cfRule type="expression" dxfId="268" priority="18">
      <formula>IF(RIGHT(TEXT(Y10,"0.#"),1)=".",TRUE,FALSE)</formula>
    </cfRule>
  </conditionalFormatting>
  <conditionalFormatting sqref="AU9">
    <cfRule type="expression" dxfId="267" priority="15">
      <formula>IF(RIGHT(TEXT(AU9,"0.#"),1)=".",FALSE,TRUE)</formula>
    </cfRule>
    <cfRule type="expression" dxfId="266" priority="16">
      <formula>IF(RIGHT(TEXT(AU9,"0.#"),1)=".",TRUE,FALSE)</formula>
    </cfRule>
  </conditionalFormatting>
  <conditionalFormatting sqref="AU6">
    <cfRule type="expression" dxfId="265" priority="13">
      <formula>IF(RIGHT(TEXT(AU6,"0.#"),1)=".",FALSE,TRUE)</formula>
    </cfRule>
    <cfRule type="expression" dxfId="264" priority="14">
      <formula>IF(RIGHT(TEXT(AU6,"0.#"),1)=".",TRUE,FALSE)</formula>
    </cfRule>
  </conditionalFormatting>
  <conditionalFormatting sqref="AU7">
    <cfRule type="expression" dxfId="263" priority="11">
      <formula>IF(RIGHT(TEXT(AU7,"0.#"),1)=".",FALSE,TRUE)</formula>
    </cfRule>
    <cfRule type="expression" dxfId="262" priority="12">
      <formula>IF(RIGHT(TEXT(AU7,"0.#"),1)=".",TRUE,FALSE)</formula>
    </cfRule>
  </conditionalFormatting>
  <conditionalFormatting sqref="AU10">
    <cfRule type="expression" dxfId="261" priority="9">
      <formula>IF(RIGHT(TEXT(AU10,"0.#"),1)=".",FALSE,TRUE)</formula>
    </cfRule>
    <cfRule type="expression" dxfId="260" priority="10">
      <formula>IF(RIGHT(TEXT(AU10,"0.#"),1)=".",TRUE,FALSE)</formula>
    </cfRule>
  </conditionalFormatting>
  <conditionalFormatting sqref="Y23">
    <cfRule type="expression" dxfId="259" priority="7">
      <formula>IF(RIGHT(TEXT(Y23,"0.#"),1)=".",FALSE,TRUE)</formula>
    </cfRule>
    <cfRule type="expression" dxfId="258" priority="8">
      <formula>IF(RIGHT(TEXT(Y23,"0.#"),1)=".",TRUE,FALSE)</formula>
    </cfRule>
  </conditionalFormatting>
  <conditionalFormatting sqref="Y20">
    <cfRule type="expression" dxfId="257" priority="5">
      <formula>IF(RIGHT(TEXT(Y20,"0.#"),1)=".",FALSE,TRUE)</formula>
    </cfRule>
    <cfRule type="expression" dxfId="256" priority="6">
      <formula>IF(RIGHT(TEXT(Y20,"0.#"),1)=".",TRUE,FALSE)</formula>
    </cfRule>
  </conditionalFormatting>
  <conditionalFormatting sqref="Y19">
    <cfRule type="expression" dxfId="255" priority="3">
      <formula>IF(RIGHT(TEXT(Y19,"0.#"),1)=".",FALSE,TRUE)</formula>
    </cfRule>
    <cfRule type="expression" dxfId="254" priority="4">
      <formula>IF(RIGHT(TEXT(Y19,"0.#"),1)=".",TRUE,FALSE)</formula>
    </cfRule>
  </conditionalFormatting>
  <conditionalFormatting sqref="Y18">
    <cfRule type="expression" dxfId="253" priority="1">
      <formula>IF(RIGHT(TEXT(Y18,"0.#"),1)=".",FALSE,TRUE)</formula>
    </cfRule>
    <cfRule type="expression" dxfId="252"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BJ36" sqref="BJ36"/>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294</v>
      </c>
      <c r="K3" s="364"/>
      <c r="L3" s="364"/>
      <c r="M3" s="364"/>
      <c r="N3" s="364"/>
      <c r="O3" s="364"/>
      <c r="P3" s="365" t="s">
        <v>27</v>
      </c>
      <c r="Q3" s="365"/>
      <c r="R3" s="365"/>
      <c r="S3" s="365"/>
      <c r="T3" s="365"/>
      <c r="U3" s="365"/>
      <c r="V3" s="365"/>
      <c r="W3" s="365"/>
      <c r="X3" s="365"/>
      <c r="Y3" s="366" t="s">
        <v>347</v>
      </c>
      <c r="Z3" s="367"/>
      <c r="AA3" s="367"/>
      <c r="AB3" s="367"/>
      <c r="AC3" s="148" t="s">
        <v>332</v>
      </c>
      <c r="AD3" s="148"/>
      <c r="AE3" s="148"/>
      <c r="AF3" s="148"/>
      <c r="AG3" s="148"/>
      <c r="AH3" s="366" t="s">
        <v>260</v>
      </c>
      <c r="AI3" s="363"/>
      <c r="AJ3" s="363"/>
      <c r="AK3" s="363"/>
      <c r="AL3" s="363" t="s">
        <v>21</v>
      </c>
      <c r="AM3" s="363"/>
      <c r="AN3" s="363"/>
      <c r="AO3" s="368"/>
      <c r="AP3" s="369" t="s">
        <v>295</v>
      </c>
      <c r="AQ3" s="369"/>
      <c r="AR3" s="369"/>
      <c r="AS3" s="369"/>
      <c r="AT3" s="369"/>
      <c r="AU3" s="369"/>
      <c r="AV3" s="369"/>
      <c r="AW3" s="369"/>
      <c r="AX3" s="369"/>
    </row>
    <row r="4" spans="1:50" ht="45" customHeight="1" x14ac:dyDescent="0.2">
      <c r="A4" s="1054">
        <v>1</v>
      </c>
      <c r="B4" s="1054">
        <v>1</v>
      </c>
      <c r="C4" s="360" t="s">
        <v>686</v>
      </c>
      <c r="D4" s="346"/>
      <c r="E4" s="346"/>
      <c r="F4" s="346"/>
      <c r="G4" s="346"/>
      <c r="H4" s="346"/>
      <c r="I4" s="346"/>
      <c r="J4" s="347">
        <v>8140005001658</v>
      </c>
      <c r="K4" s="348"/>
      <c r="L4" s="348"/>
      <c r="M4" s="348"/>
      <c r="N4" s="348"/>
      <c r="O4" s="348"/>
      <c r="P4" s="361" t="s">
        <v>693</v>
      </c>
      <c r="Q4" s="349"/>
      <c r="R4" s="349"/>
      <c r="S4" s="349"/>
      <c r="T4" s="349"/>
      <c r="U4" s="349"/>
      <c r="V4" s="349"/>
      <c r="W4" s="349"/>
      <c r="X4" s="349"/>
      <c r="Y4" s="350">
        <v>14</v>
      </c>
      <c r="Z4" s="351"/>
      <c r="AA4" s="351"/>
      <c r="AB4" s="352"/>
      <c r="AC4" s="353" t="s">
        <v>365</v>
      </c>
      <c r="AD4" s="353"/>
      <c r="AE4" s="353"/>
      <c r="AF4" s="353"/>
      <c r="AG4" s="353"/>
      <c r="AH4" s="354">
        <v>2</v>
      </c>
      <c r="AI4" s="355"/>
      <c r="AJ4" s="355"/>
      <c r="AK4" s="355"/>
      <c r="AL4" s="356">
        <v>76.7</v>
      </c>
      <c r="AM4" s="357"/>
      <c r="AN4" s="357"/>
      <c r="AO4" s="358"/>
      <c r="AP4" s="359" t="s">
        <v>737</v>
      </c>
      <c r="AQ4" s="359"/>
      <c r="AR4" s="359"/>
      <c r="AS4" s="359"/>
      <c r="AT4" s="359"/>
      <c r="AU4" s="359"/>
      <c r="AV4" s="359"/>
      <c r="AW4" s="359"/>
      <c r="AX4" s="359"/>
    </row>
    <row r="5" spans="1:50" ht="26.25" hidden="1" customHeight="1" x14ac:dyDescent="0.2">
      <c r="A5" s="1054">
        <v>2</v>
      </c>
      <c r="B5" s="105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hidden="1" customHeight="1" x14ac:dyDescent="0.2">
      <c r="A6" s="1054">
        <v>3</v>
      </c>
      <c r="B6" s="105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hidden="1" customHeight="1" x14ac:dyDescent="0.2">
      <c r="A7" s="1054">
        <v>4</v>
      </c>
      <c r="B7" s="105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hidden="1" customHeight="1" x14ac:dyDescent="0.2">
      <c r="A8" s="1054">
        <v>5</v>
      </c>
      <c r="B8" s="105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hidden="1" customHeight="1" x14ac:dyDescent="0.2">
      <c r="A9" s="1054">
        <v>6</v>
      </c>
      <c r="B9" s="105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hidden="1" customHeight="1" x14ac:dyDescent="0.2">
      <c r="A10" s="1054">
        <v>7</v>
      </c>
      <c r="B10" s="105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hidden="1" customHeight="1" x14ac:dyDescent="0.2">
      <c r="A11" s="1054">
        <v>8</v>
      </c>
      <c r="B11" s="105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hidden="1" customHeight="1" x14ac:dyDescent="0.2">
      <c r="A12" s="1054">
        <v>9</v>
      </c>
      <c r="B12" s="105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hidden="1" customHeight="1" x14ac:dyDescent="0.2">
      <c r="A13" s="1054">
        <v>10</v>
      </c>
      <c r="B13" s="105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hidden="1" customHeight="1" x14ac:dyDescent="0.2">
      <c r="A14" s="1054">
        <v>11</v>
      </c>
      <c r="B14" s="105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2">
      <c r="A15" s="1054">
        <v>12</v>
      </c>
      <c r="B15" s="105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2">
      <c r="A16" s="1054">
        <v>13</v>
      </c>
      <c r="B16" s="105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2">
      <c r="A17" s="1054">
        <v>14</v>
      </c>
      <c r="B17" s="105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2">
      <c r="A18" s="1054">
        <v>15</v>
      </c>
      <c r="B18" s="105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2">
      <c r="A19" s="1054">
        <v>16</v>
      </c>
      <c r="B19" s="105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2">
      <c r="A20" s="1054">
        <v>17</v>
      </c>
      <c r="B20" s="105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2">
      <c r="A21" s="1054">
        <v>18</v>
      </c>
      <c r="B21" s="105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2">
      <c r="A22" s="1054">
        <v>19</v>
      </c>
      <c r="B22" s="105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2">
      <c r="A23" s="1054">
        <v>20</v>
      </c>
      <c r="B23" s="105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2">
      <c r="A24" s="1054">
        <v>21</v>
      </c>
      <c r="B24" s="105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2">
      <c r="A25" s="1054">
        <v>22</v>
      </c>
      <c r="B25" s="105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2">
      <c r="A26" s="1054">
        <v>23</v>
      </c>
      <c r="B26" s="105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2">
      <c r="A27" s="1054">
        <v>24</v>
      </c>
      <c r="B27" s="105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2">
      <c r="A28" s="1054">
        <v>25</v>
      </c>
      <c r="B28" s="105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2">
      <c r="A29" s="1054">
        <v>26</v>
      </c>
      <c r="B29" s="105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2">
      <c r="A30" s="1054">
        <v>27</v>
      </c>
      <c r="B30" s="105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2">
      <c r="A31" s="1054">
        <v>28</v>
      </c>
      <c r="B31" s="105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2">
      <c r="A32" s="1054">
        <v>29</v>
      </c>
      <c r="B32" s="105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2">
      <c r="A33" s="1054">
        <v>30</v>
      </c>
      <c r="B33" s="105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294</v>
      </c>
      <c r="K36" s="364"/>
      <c r="L36" s="364"/>
      <c r="M36" s="364"/>
      <c r="N36" s="364"/>
      <c r="O36" s="364"/>
      <c r="P36" s="365" t="s">
        <v>27</v>
      </c>
      <c r="Q36" s="365"/>
      <c r="R36" s="365"/>
      <c r="S36" s="365"/>
      <c r="T36" s="365"/>
      <c r="U36" s="365"/>
      <c r="V36" s="365"/>
      <c r="W36" s="365"/>
      <c r="X36" s="365"/>
      <c r="Y36" s="366" t="s">
        <v>347</v>
      </c>
      <c r="Z36" s="367"/>
      <c r="AA36" s="367"/>
      <c r="AB36" s="367"/>
      <c r="AC36" s="148" t="s">
        <v>332</v>
      </c>
      <c r="AD36" s="148"/>
      <c r="AE36" s="148"/>
      <c r="AF36" s="148"/>
      <c r="AG36" s="148"/>
      <c r="AH36" s="366" t="s">
        <v>260</v>
      </c>
      <c r="AI36" s="363"/>
      <c r="AJ36" s="363"/>
      <c r="AK36" s="363"/>
      <c r="AL36" s="363" t="s">
        <v>21</v>
      </c>
      <c r="AM36" s="363"/>
      <c r="AN36" s="363"/>
      <c r="AO36" s="368"/>
      <c r="AP36" s="369" t="s">
        <v>295</v>
      </c>
      <c r="AQ36" s="369"/>
      <c r="AR36" s="369"/>
      <c r="AS36" s="369"/>
      <c r="AT36" s="369"/>
      <c r="AU36" s="369"/>
      <c r="AV36" s="369"/>
      <c r="AW36" s="369"/>
      <c r="AX36" s="369"/>
    </row>
    <row r="37" spans="1:50" ht="54.9" customHeight="1" x14ac:dyDescent="0.2">
      <c r="A37" s="1054">
        <v>1</v>
      </c>
      <c r="B37" s="1054">
        <v>1</v>
      </c>
      <c r="C37" s="360" t="s">
        <v>687</v>
      </c>
      <c r="D37" s="346"/>
      <c r="E37" s="346"/>
      <c r="F37" s="346"/>
      <c r="G37" s="346"/>
      <c r="H37" s="346"/>
      <c r="I37" s="346"/>
      <c r="J37" s="347">
        <v>5290005013749</v>
      </c>
      <c r="K37" s="348"/>
      <c r="L37" s="348"/>
      <c r="M37" s="348"/>
      <c r="N37" s="348"/>
      <c r="O37" s="348"/>
      <c r="P37" s="361" t="s">
        <v>692</v>
      </c>
      <c r="Q37" s="349"/>
      <c r="R37" s="349"/>
      <c r="S37" s="349"/>
      <c r="T37" s="349"/>
      <c r="U37" s="349"/>
      <c r="V37" s="349"/>
      <c r="W37" s="349"/>
      <c r="X37" s="349"/>
      <c r="Y37" s="350">
        <v>31</v>
      </c>
      <c r="Z37" s="351"/>
      <c r="AA37" s="351"/>
      <c r="AB37" s="352"/>
      <c r="AC37" s="353" t="s">
        <v>365</v>
      </c>
      <c r="AD37" s="353"/>
      <c r="AE37" s="353"/>
      <c r="AF37" s="353"/>
      <c r="AG37" s="353"/>
      <c r="AH37" s="354">
        <v>2</v>
      </c>
      <c r="AI37" s="355"/>
      <c r="AJ37" s="355"/>
      <c r="AK37" s="355"/>
      <c r="AL37" s="356">
        <v>66.599999999999994</v>
      </c>
      <c r="AM37" s="357"/>
      <c r="AN37" s="357"/>
      <c r="AO37" s="358"/>
      <c r="AP37" s="359" t="s">
        <v>736</v>
      </c>
      <c r="AQ37" s="359"/>
      <c r="AR37" s="359"/>
      <c r="AS37" s="359"/>
      <c r="AT37" s="359"/>
      <c r="AU37" s="359"/>
      <c r="AV37" s="359"/>
      <c r="AW37" s="359"/>
      <c r="AX37" s="359"/>
    </row>
    <row r="38" spans="1:50" ht="26.25" hidden="1" customHeight="1" x14ac:dyDescent="0.2">
      <c r="A38" s="1054">
        <v>2</v>
      </c>
      <c r="B38" s="105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hidden="1" customHeight="1" x14ac:dyDescent="0.2">
      <c r="A39" s="1054">
        <v>3</v>
      </c>
      <c r="B39" s="105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hidden="1" customHeight="1" x14ac:dyDescent="0.2">
      <c r="A40" s="1054">
        <v>4</v>
      </c>
      <c r="B40" s="105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hidden="1" customHeight="1" x14ac:dyDescent="0.2">
      <c r="A41" s="1054">
        <v>5</v>
      </c>
      <c r="B41" s="105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hidden="1" customHeight="1" x14ac:dyDescent="0.2">
      <c r="A42" s="1054">
        <v>6</v>
      </c>
      <c r="B42" s="105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hidden="1" customHeight="1" x14ac:dyDescent="0.2">
      <c r="A43" s="1054">
        <v>7</v>
      </c>
      <c r="B43" s="105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hidden="1" customHeight="1" x14ac:dyDescent="0.2">
      <c r="A44" s="1054">
        <v>8</v>
      </c>
      <c r="B44" s="105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hidden="1" customHeight="1" x14ac:dyDescent="0.2">
      <c r="A45" s="1054">
        <v>9</v>
      </c>
      <c r="B45" s="105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hidden="1" customHeight="1" x14ac:dyDescent="0.2">
      <c r="A46" s="1054">
        <v>10</v>
      </c>
      <c r="B46" s="105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hidden="1" customHeight="1" x14ac:dyDescent="0.2">
      <c r="A47" s="1054">
        <v>11</v>
      </c>
      <c r="B47" s="105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2">
      <c r="A48" s="1054">
        <v>12</v>
      </c>
      <c r="B48" s="105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2">
      <c r="A49" s="1054">
        <v>13</v>
      </c>
      <c r="B49" s="105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2">
      <c r="A50" s="1054">
        <v>14</v>
      </c>
      <c r="B50" s="105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2">
      <c r="A51" s="1054">
        <v>15</v>
      </c>
      <c r="B51" s="105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2">
      <c r="A52" s="1054">
        <v>16</v>
      </c>
      <c r="B52" s="105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2">
      <c r="A53" s="1054">
        <v>17</v>
      </c>
      <c r="B53" s="105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2">
      <c r="A54" s="1054">
        <v>18</v>
      </c>
      <c r="B54" s="105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2">
      <c r="A55" s="1054">
        <v>19</v>
      </c>
      <c r="B55" s="105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2">
      <c r="A56" s="1054">
        <v>20</v>
      </c>
      <c r="B56" s="105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2">
      <c r="A57" s="1054">
        <v>21</v>
      </c>
      <c r="B57" s="105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2">
      <c r="A58" s="1054">
        <v>22</v>
      </c>
      <c r="B58" s="105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2">
      <c r="A59" s="1054">
        <v>23</v>
      </c>
      <c r="B59" s="105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2">
      <c r="A60" s="1054">
        <v>24</v>
      </c>
      <c r="B60" s="105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2">
      <c r="A61" s="1054">
        <v>25</v>
      </c>
      <c r="B61" s="105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2">
      <c r="A62" s="1054">
        <v>26</v>
      </c>
      <c r="B62" s="105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2">
      <c r="A63" s="1054">
        <v>27</v>
      </c>
      <c r="B63" s="105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2">
      <c r="A64" s="1054">
        <v>28</v>
      </c>
      <c r="B64" s="105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2">
      <c r="A65" s="1054">
        <v>29</v>
      </c>
      <c r="B65" s="105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2">
      <c r="A66" s="1054">
        <v>30</v>
      </c>
      <c r="B66" s="105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294</v>
      </c>
      <c r="K69" s="364"/>
      <c r="L69" s="364"/>
      <c r="M69" s="364"/>
      <c r="N69" s="364"/>
      <c r="O69" s="364"/>
      <c r="P69" s="365" t="s">
        <v>27</v>
      </c>
      <c r="Q69" s="365"/>
      <c r="R69" s="365"/>
      <c r="S69" s="365"/>
      <c r="T69" s="365"/>
      <c r="U69" s="365"/>
      <c r="V69" s="365"/>
      <c r="W69" s="365"/>
      <c r="X69" s="365"/>
      <c r="Y69" s="366" t="s">
        <v>347</v>
      </c>
      <c r="Z69" s="367"/>
      <c r="AA69" s="367"/>
      <c r="AB69" s="367"/>
      <c r="AC69" s="148" t="s">
        <v>332</v>
      </c>
      <c r="AD69" s="148"/>
      <c r="AE69" s="148"/>
      <c r="AF69" s="148"/>
      <c r="AG69" s="148"/>
      <c r="AH69" s="366" t="s">
        <v>260</v>
      </c>
      <c r="AI69" s="363"/>
      <c r="AJ69" s="363"/>
      <c r="AK69" s="363"/>
      <c r="AL69" s="363" t="s">
        <v>21</v>
      </c>
      <c r="AM69" s="363"/>
      <c r="AN69" s="363"/>
      <c r="AO69" s="368"/>
      <c r="AP69" s="369" t="s">
        <v>295</v>
      </c>
      <c r="AQ69" s="369"/>
      <c r="AR69" s="369"/>
      <c r="AS69" s="369"/>
      <c r="AT69" s="369"/>
      <c r="AU69" s="369"/>
      <c r="AV69" s="369"/>
      <c r="AW69" s="369"/>
      <c r="AX69" s="369"/>
    </row>
    <row r="70" spans="1:50" ht="45" customHeight="1" x14ac:dyDescent="0.2">
      <c r="A70" s="1054">
        <v>1</v>
      </c>
      <c r="B70" s="1054">
        <v>1</v>
      </c>
      <c r="C70" s="360" t="s">
        <v>688</v>
      </c>
      <c r="D70" s="346"/>
      <c r="E70" s="346"/>
      <c r="F70" s="346"/>
      <c r="G70" s="346"/>
      <c r="H70" s="346"/>
      <c r="I70" s="346"/>
      <c r="J70" s="347">
        <v>4070001006663</v>
      </c>
      <c r="K70" s="348"/>
      <c r="L70" s="348"/>
      <c r="M70" s="348"/>
      <c r="N70" s="348"/>
      <c r="O70" s="348"/>
      <c r="P70" s="361" t="s">
        <v>691</v>
      </c>
      <c r="Q70" s="349"/>
      <c r="R70" s="349"/>
      <c r="S70" s="349"/>
      <c r="T70" s="349"/>
      <c r="U70" s="349"/>
      <c r="V70" s="349"/>
      <c r="W70" s="349"/>
      <c r="X70" s="349"/>
      <c r="Y70" s="350">
        <v>8</v>
      </c>
      <c r="Z70" s="351"/>
      <c r="AA70" s="351"/>
      <c r="AB70" s="352"/>
      <c r="AC70" s="353" t="s">
        <v>365</v>
      </c>
      <c r="AD70" s="353"/>
      <c r="AE70" s="353"/>
      <c r="AF70" s="353"/>
      <c r="AG70" s="353"/>
      <c r="AH70" s="354">
        <v>2</v>
      </c>
      <c r="AI70" s="355"/>
      <c r="AJ70" s="355"/>
      <c r="AK70" s="355"/>
      <c r="AL70" s="356">
        <v>98.5</v>
      </c>
      <c r="AM70" s="357"/>
      <c r="AN70" s="357"/>
      <c r="AO70" s="358"/>
      <c r="AP70" s="359" t="s">
        <v>736</v>
      </c>
      <c r="AQ70" s="359"/>
      <c r="AR70" s="359"/>
      <c r="AS70" s="359"/>
      <c r="AT70" s="359"/>
      <c r="AU70" s="359"/>
      <c r="AV70" s="359"/>
      <c r="AW70" s="359"/>
      <c r="AX70" s="359"/>
    </row>
    <row r="71" spans="1:50" ht="26.25" hidden="1" customHeight="1" x14ac:dyDescent="0.2">
      <c r="A71" s="1054">
        <v>2</v>
      </c>
      <c r="B71" s="105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hidden="1" customHeight="1" x14ac:dyDescent="0.2">
      <c r="A72" s="1054">
        <v>3</v>
      </c>
      <c r="B72" s="105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hidden="1" customHeight="1" x14ac:dyDescent="0.2">
      <c r="A73" s="1054">
        <v>4</v>
      </c>
      <c r="B73" s="105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hidden="1" customHeight="1" x14ac:dyDescent="0.2">
      <c r="A74" s="1054">
        <v>5</v>
      </c>
      <c r="B74" s="105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hidden="1" customHeight="1" x14ac:dyDescent="0.2">
      <c r="A75" s="1054">
        <v>6</v>
      </c>
      <c r="B75" s="105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hidden="1" customHeight="1" x14ac:dyDescent="0.2">
      <c r="A76" s="1054">
        <v>7</v>
      </c>
      <c r="B76" s="105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hidden="1" customHeight="1" x14ac:dyDescent="0.2">
      <c r="A77" s="1054">
        <v>8</v>
      </c>
      <c r="B77" s="105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hidden="1" customHeight="1" x14ac:dyDescent="0.2">
      <c r="A78" s="1054">
        <v>9</v>
      </c>
      <c r="B78" s="105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hidden="1" customHeight="1" x14ac:dyDescent="0.2">
      <c r="A79" s="1054">
        <v>10</v>
      </c>
      <c r="B79" s="105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hidden="1" customHeight="1" x14ac:dyDescent="0.2">
      <c r="A80" s="1054">
        <v>11</v>
      </c>
      <c r="B80" s="105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2">
      <c r="A81" s="1054">
        <v>12</v>
      </c>
      <c r="B81" s="105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2">
      <c r="A82" s="1054">
        <v>13</v>
      </c>
      <c r="B82" s="105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2">
      <c r="A83" s="1054">
        <v>14</v>
      </c>
      <c r="B83" s="105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2">
      <c r="A84" s="1054">
        <v>15</v>
      </c>
      <c r="B84" s="105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2">
      <c r="A85" s="1054">
        <v>16</v>
      </c>
      <c r="B85" s="105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2">
      <c r="A86" s="1054">
        <v>17</v>
      </c>
      <c r="B86" s="105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2">
      <c r="A87" s="1054">
        <v>18</v>
      </c>
      <c r="B87" s="105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2">
      <c r="A88" s="1054">
        <v>19</v>
      </c>
      <c r="B88" s="105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2">
      <c r="A89" s="1054">
        <v>20</v>
      </c>
      <c r="B89" s="105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2">
      <c r="A90" s="1054">
        <v>21</v>
      </c>
      <c r="B90" s="105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2">
      <c r="A91" s="1054">
        <v>22</v>
      </c>
      <c r="B91" s="105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2">
      <c r="A92" s="1054">
        <v>23</v>
      </c>
      <c r="B92" s="105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2">
      <c r="A93" s="1054">
        <v>24</v>
      </c>
      <c r="B93" s="105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2">
      <c r="A94" s="1054">
        <v>25</v>
      </c>
      <c r="B94" s="105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2">
      <c r="A95" s="1054">
        <v>26</v>
      </c>
      <c r="B95" s="105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2">
      <c r="A96" s="1054">
        <v>27</v>
      </c>
      <c r="B96" s="105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2">
      <c r="A97" s="1054">
        <v>28</v>
      </c>
      <c r="B97" s="105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2">
      <c r="A98" s="1054">
        <v>29</v>
      </c>
      <c r="B98" s="105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2">
      <c r="A99" s="1054">
        <v>30</v>
      </c>
      <c r="B99" s="105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294</v>
      </c>
      <c r="K102" s="364"/>
      <c r="L102" s="364"/>
      <c r="M102" s="364"/>
      <c r="N102" s="364"/>
      <c r="O102" s="364"/>
      <c r="P102" s="365" t="s">
        <v>27</v>
      </c>
      <c r="Q102" s="365"/>
      <c r="R102" s="365"/>
      <c r="S102" s="365"/>
      <c r="T102" s="365"/>
      <c r="U102" s="365"/>
      <c r="V102" s="365"/>
      <c r="W102" s="365"/>
      <c r="X102" s="365"/>
      <c r="Y102" s="366" t="s">
        <v>347</v>
      </c>
      <c r="Z102" s="367"/>
      <c r="AA102" s="367"/>
      <c r="AB102" s="367"/>
      <c r="AC102" s="148" t="s">
        <v>332</v>
      </c>
      <c r="AD102" s="148"/>
      <c r="AE102" s="148"/>
      <c r="AF102" s="148"/>
      <c r="AG102" s="148"/>
      <c r="AH102" s="366" t="s">
        <v>260</v>
      </c>
      <c r="AI102" s="363"/>
      <c r="AJ102" s="363"/>
      <c r="AK102" s="363"/>
      <c r="AL102" s="363" t="s">
        <v>21</v>
      </c>
      <c r="AM102" s="363"/>
      <c r="AN102" s="363"/>
      <c r="AO102" s="368"/>
      <c r="AP102" s="369" t="s">
        <v>295</v>
      </c>
      <c r="AQ102" s="369"/>
      <c r="AR102" s="369"/>
      <c r="AS102" s="369"/>
      <c r="AT102" s="369"/>
      <c r="AU102" s="369"/>
      <c r="AV102" s="369"/>
      <c r="AW102" s="369"/>
      <c r="AX102" s="369"/>
    </row>
    <row r="103" spans="1:50" ht="45" customHeight="1" x14ac:dyDescent="0.2">
      <c r="A103" s="1054">
        <v>1</v>
      </c>
      <c r="B103" s="1054">
        <v>1</v>
      </c>
      <c r="C103" s="360" t="s">
        <v>689</v>
      </c>
      <c r="D103" s="346"/>
      <c r="E103" s="346"/>
      <c r="F103" s="346"/>
      <c r="G103" s="346"/>
      <c r="H103" s="346"/>
      <c r="I103" s="346"/>
      <c r="J103" s="347">
        <v>5140001049415</v>
      </c>
      <c r="K103" s="348"/>
      <c r="L103" s="348"/>
      <c r="M103" s="348"/>
      <c r="N103" s="348"/>
      <c r="O103" s="348"/>
      <c r="P103" s="361" t="s">
        <v>738</v>
      </c>
      <c r="Q103" s="349"/>
      <c r="R103" s="349"/>
      <c r="S103" s="349"/>
      <c r="T103" s="349"/>
      <c r="U103" s="349"/>
      <c r="V103" s="349"/>
      <c r="W103" s="349"/>
      <c r="X103" s="349"/>
      <c r="Y103" s="350">
        <v>3</v>
      </c>
      <c r="Z103" s="351"/>
      <c r="AA103" s="351"/>
      <c r="AB103" s="352"/>
      <c r="AC103" s="353" t="s">
        <v>365</v>
      </c>
      <c r="AD103" s="353"/>
      <c r="AE103" s="353"/>
      <c r="AF103" s="353"/>
      <c r="AG103" s="353"/>
      <c r="AH103" s="354">
        <v>2</v>
      </c>
      <c r="AI103" s="355"/>
      <c r="AJ103" s="355"/>
      <c r="AK103" s="355"/>
      <c r="AL103" s="356">
        <v>58.8</v>
      </c>
      <c r="AM103" s="357"/>
      <c r="AN103" s="357"/>
      <c r="AO103" s="358"/>
      <c r="AP103" s="359" t="s">
        <v>737</v>
      </c>
      <c r="AQ103" s="359"/>
      <c r="AR103" s="359"/>
      <c r="AS103" s="359"/>
      <c r="AT103" s="359"/>
      <c r="AU103" s="359"/>
      <c r="AV103" s="359"/>
      <c r="AW103" s="359"/>
      <c r="AX103" s="359"/>
    </row>
    <row r="104" spans="1:50" ht="26.25" hidden="1" customHeight="1" x14ac:dyDescent="0.2">
      <c r="A104" s="1054">
        <v>2</v>
      </c>
      <c r="B104" s="105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hidden="1" customHeight="1" x14ac:dyDescent="0.2">
      <c r="A105" s="1054">
        <v>3</v>
      </c>
      <c r="B105" s="105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hidden="1" customHeight="1" x14ac:dyDescent="0.2">
      <c r="A106" s="1054">
        <v>4</v>
      </c>
      <c r="B106" s="105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hidden="1" customHeight="1" x14ac:dyDescent="0.2">
      <c r="A107" s="1054">
        <v>5</v>
      </c>
      <c r="B107" s="105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hidden="1" customHeight="1" x14ac:dyDescent="0.2">
      <c r="A108" s="1054">
        <v>6</v>
      </c>
      <c r="B108" s="105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hidden="1" customHeight="1" x14ac:dyDescent="0.2">
      <c r="A109" s="1054">
        <v>7</v>
      </c>
      <c r="B109" s="105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hidden="1" customHeight="1" x14ac:dyDescent="0.2">
      <c r="A110" s="1054">
        <v>8</v>
      </c>
      <c r="B110" s="105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hidden="1" customHeight="1" x14ac:dyDescent="0.2">
      <c r="A111" s="1054">
        <v>9</v>
      </c>
      <c r="B111" s="105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hidden="1" customHeight="1" x14ac:dyDescent="0.2">
      <c r="A112" s="1054">
        <v>10</v>
      </c>
      <c r="B112" s="105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hidden="1" customHeight="1" x14ac:dyDescent="0.2">
      <c r="A113" s="1054">
        <v>11</v>
      </c>
      <c r="B113" s="105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2">
      <c r="A114" s="1054">
        <v>12</v>
      </c>
      <c r="B114" s="105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2">
      <c r="A115" s="1054">
        <v>13</v>
      </c>
      <c r="B115" s="105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2">
      <c r="A116" s="1054">
        <v>14</v>
      </c>
      <c r="B116" s="105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2">
      <c r="A117" s="1054">
        <v>15</v>
      </c>
      <c r="B117" s="105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2">
      <c r="A118" s="1054">
        <v>16</v>
      </c>
      <c r="B118" s="105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2">
      <c r="A119" s="1054">
        <v>17</v>
      </c>
      <c r="B119" s="105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2">
      <c r="A120" s="1054">
        <v>18</v>
      </c>
      <c r="B120" s="105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2">
      <c r="A121" s="1054">
        <v>19</v>
      </c>
      <c r="B121" s="105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2">
      <c r="A122" s="1054">
        <v>20</v>
      </c>
      <c r="B122" s="105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2">
      <c r="A123" s="1054">
        <v>21</v>
      </c>
      <c r="B123" s="105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2">
      <c r="A124" s="1054">
        <v>22</v>
      </c>
      <c r="B124" s="105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2">
      <c r="A125" s="1054">
        <v>23</v>
      </c>
      <c r="B125" s="105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2">
      <c r="A126" s="1054">
        <v>24</v>
      </c>
      <c r="B126" s="105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2">
      <c r="A127" s="1054">
        <v>25</v>
      </c>
      <c r="B127" s="105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2">
      <c r="A128" s="1054">
        <v>26</v>
      </c>
      <c r="B128" s="105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2">
      <c r="A129" s="1054">
        <v>27</v>
      </c>
      <c r="B129" s="105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2">
      <c r="A130" s="1054">
        <v>28</v>
      </c>
      <c r="B130" s="105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2">
      <c r="A131" s="1054">
        <v>29</v>
      </c>
      <c r="B131" s="105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2">
      <c r="A132" s="1054">
        <v>30</v>
      </c>
      <c r="B132" s="105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294</v>
      </c>
      <c r="K135" s="364"/>
      <c r="L135" s="364"/>
      <c r="M135" s="364"/>
      <c r="N135" s="364"/>
      <c r="O135" s="364"/>
      <c r="P135" s="365" t="s">
        <v>27</v>
      </c>
      <c r="Q135" s="365"/>
      <c r="R135" s="365"/>
      <c r="S135" s="365"/>
      <c r="T135" s="365"/>
      <c r="U135" s="365"/>
      <c r="V135" s="365"/>
      <c r="W135" s="365"/>
      <c r="X135" s="365"/>
      <c r="Y135" s="366" t="s">
        <v>347</v>
      </c>
      <c r="Z135" s="367"/>
      <c r="AA135" s="367"/>
      <c r="AB135" s="367"/>
      <c r="AC135" s="148" t="s">
        <v>332</v>
      </c>
      <c r="AD135" s="148"/>
      <c r="AE135" s="148"/>
      <c r="AF135" s="148"/>
      <c r="AG135" s="148"/>
      <c r="AH135" s="366" t="s">
        <v>260</v>
      </c>
      <c r="AI135" s="363"/>
      <c r="AJ135" s="363"/>
      <c r="AK135" s="363"/>
      <c r="AL135" s="363" t="s">
        <v>21</v>
      </c>
      <c r="AM135" s="363"/>
      <c r="AN135" s="363"/>
      <c r="AO135" s="368"/>
      <c r="AP135" s="369" t="s">
        <v>295</v>
      </c>
      <c r="AQ135" s="369"/>
      <c r="AR135" s="369"/>
      <c r="AS135" s="369"/>
      <c r="AT135" s="369"/>
      <c r="AU135" s="369"/>
      <c r="AV135" s="369"/>
      <c r="AW135" s="369"/>
      <c r="AX135" s="369"/>
    </row>
    <row r="136" spans="1:50" ht="45" customHeight="1" x14ac:dyDescent="0.2">
      <c r="A136" s="1054">
        <v>1</v>
      </c>
      <c r="B136" s="1054">
        <v>1</v>
      </c>
      <c r="C136" s="360" t="s">
        <v>716</v>
      </c>
      <c r="D136" s="346"/>
      <c r="E136" s="346"/>
      <c r="F136" s="346"/>
      <c r="G136" s="346"/>
      <c r="H136" s="346"/>
      <c r="I136" s="346"/>
      <c r="J136" s="347">
        <v>3013301042087</v>
      </c>
      <c r="K136" s="348"/>
      <c r="L136" s="348"/>
      <c r="M136" s="348"/>
      <c r="N136" s="348"/>
      <c r="O136" s="348"/>
      <c r="P136" s="361" t="s">
        <v>690</v>
      </c>
      <c r="Q136" s="349"/>
      <c r="R136" s="349"/>
      <c r="S136" s="349"/>
      <c r="T136" s="349"/>
      <c r="U136" s="349"/>
      <c r="V136" s="349"/>
      <c r="W136" s="349"/>
      <c r="X136" s="349"/>
      <c r="Y136" s="350">
        <v>11</v>
      </c>
      <c r="Z136" s="351"/>
      <c r="AA136" s="351"/>
      <c r="AB136" s="352"/>
      <c r="AC136" s="353" t="s">
        <v>365</v>
      </c>
      <c r="AD136" s="353"/>
      <c r="AE136" s="353"/>
      <c r="AF136" s="353"/>
      <c r="AG136" s="353"/>
      <c r="AH136" s="354">
        <v>2</v>
      </c>
      <c r="AI136" s="355"/>
      <c r="AJ136" s="355"/>
      <c r="AK136" s="355"/>
      <c r="AL136" s="356">
        <v>72.8</v>
      </c>
      <c r="AM136" s="357"/>
      <c r="AN136" s="357"/>
      <c r="AO136" s="358"/>
      <c r="AP136" s="359" t="s">
        <v>737</v>
      </c>
      <c r="AQ136" s="359"/>
      <c r="AR136" s="359"/>
      <c r="AS136" s="359"/>
      <c r="AT136" s="359"/>
      <c r="AU136" s="359"/>
      <c r="AV136" s="359"/>
      <c r="AW136" s="359"/>
      <c r="AX136" s="359"/>
    </row>
    <row r="137" spans="1:50" ht="26.25" hidden="1" customHeight="1" x14ac:dyDescent="0.2">
      <c r="A137" s="1054">
        <v>2</v>
      </c>
      <c r="B137" s="105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hidden="1" customHeight="1" x14ac:dyDescent="0.2">
      <c r="A138" s="1054">
        <v>3</v>
      </c>
      <c r="B138" s="105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hidden="1" customHeight="1" x14ac:dyDescent="0.2">
      <c r="A139" s="1054">
        <v>4</v>
      </c>
      <c r="B139" s="105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hidden="1" customHeight="1" x14ac:dyDescent="0.2">
      <c r="A140" s="1054">
        <v>5</v>
      </c>
      <c r="B140" s="105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hidden="1" customHeight="1" x14ac:dyDescent="0.2">
      <c r="A141" s="1054">
        <v>6</v>
      </c>
      <c r="B141" s="105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hidden="1" customHeight="1" x14ac:dyDescent="0.2">
      <c r="A142" s="1054">
        <v>7</v>
      </c>
      <c r="B142" s="105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hidden="1" customHeight="1" x14ac:dyDescent="0.2">
      <c r="A143" s="1054">
        <v>8</v>
      </c>
      <c r="B143" s="105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hidden="1" customHeight="1" x14ac:dyDescent="0.2">
      <c r="A144" s="1054">
        <v>9</v>
      </c>
      <c r="B144" s="105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hidden="1" customHeight="1" x14ac:dyDescent="0.2">
      <c r="A145" s="1054">
        <v>10</v>
      </c>
      <c r="B145" s="105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hidden="1" customHeight="1" x14ac:dyDescent="0.2">
      <c r="A146" s="1054">
        <v>11</v>
      </c>
      <c r="B146" s="105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2">
      <c r="A147" s="1054">
        <v>12</v>
      </c>
      <c r="B147" s="105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2">
      <c r="A148" s="1054">
        <v>13</v>
      </c>
      <c r="B148" s="105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2">
      <c r="A149" s="1054">
        <v>14</v>
      </c>
      <c r="B149" s="105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2">
      <c r="A150" s="1054">
        <v>15</v>
      </c>
      <c r="B150" s="105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2">
      <c r="A151" s="1054">
        <v>16</v>
      </c>
      <c r="B151" s="105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2">
      <c r="A152" s="1054">
        <v>17</v>
      </c>
      <c r="B152" s="105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2">
      <c r="A153" s="1054">
        <v>18</v>
      </c>
      <c r="B153" s="105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2">
      <c r="A154" s="1054">
        <v>19</v>
      </c>
      <c r="B154" s="105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2">
      <c r="A155" s="1054">
        <v>20</v>
      </c>
      <c r="B155" s="105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2">
      <c r="A156" s="1054">
        <v>21</v>
      </c>
      <c r="B156" s="105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2">
      <c r="A157" s="1054">
        <v>22</v>
      </c>
      <c r="B157" s="105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2">
      <c r="A158" s="1054">
        <v>23</v>
      </c>
      <c r="B158" s="105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2">
      <c r="A159" s="1054">
        <v>24</v>
      </c>
      <c r="B159" s="105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2">
      <c r="A160" s="1054">
        <v>25</v>
      </c>
      <c r="B160" s="105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2">
      <c r="A161" s="1054">
        <v>26</v>
      </c>
      <c r="B161" s="105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2">
      <c r="A162" s="1054">
        <v>27</v>
      </c>
      <c r="B162" s="105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2">
      <c r="A163" s="1054">
        <v>28</v>
      </c>
      <c r="B163" s="105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2">
      <c r="A164" s="1054">
        <v>29</v>
      </c>
      <c r="B164" s="105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2">
      <c r="A165" s="1054">
        <v>30</v>
      </c>
      <c r="B165" s="105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294</v>
      </c>
      <c r="K168" s="364"/>
      <c r="L168" s="364"/>
      <c r="M168" s="364"/>
      <c r="N168" s="364"/>
      <c r="O168" s="364"/>
      <c r="P168" s="365" t="s">
        <v>27</v>
      </c>
      <c r="Q168" s="365"/>
      <c r="R168" s="365"/>
      <c r="S168" s="365"/>
      <c r="T168" s="365"/>
      <c r="U168" s="365"/>
      <c r="V168" s="365"/>
      <c r="W168" s="365"/>
      <c r="X168" s="365"/>
      <c r="Y168" s="366" t="s">
        <v>347</v>
      </c>
      <c r="Z168" s="367"/>
      <c r="AA168" s="367"/>
      <c r="AB168" s="367"/>
      <c r="AC168" s="148" t="s">
        <v>332</v>
      </c>
      <c r="AD168" s="148"/>
      <c r="AE168" s="148"/>
      <c r="AF168" s="148"/>
      <c r="AG168" s="148"/>
      <c r="AH168" s="366" t="s">
        <v>260</v>
      </c>
      <c r="AI168" s="363"/>
      <c r="AJ168" s="363"/>
      <c r="AK168" s="363"/>
      <c r="AL168" s="363" t="s">
        <v>21</v>
      </c>
      <c r="AM168" s="363"/>
      <c r="AN168" s="363"/>
      <c r="AO168" s="368"/>
      <c r="AP168" s="369" t="s">
        <v>295</v>
      </c>
      <c r="AQ168" s="369"/>
      <c r="AR168" s="369"/>
      <c r="AS168" s="369"/>
      <c r="AT168" s="369"/>
      <c r="AU168" s="369"/>
      <c r="AV168" s="369"/>
      <c r="AW168" s="369"/>
      <c r="AX168" s="369"/>
    </row>
    <row r="169" spans="1:50" ht="45" customHeight="1" x14ac:dyDescent="0.2">
      <c r="A169" s="1054">
        <v>1</v>
      </c>
      <c r="B169" s="1054">
        <v>1</v>
      </c>
      <c r="C169" s="360" t="s">
        <v>682</v>
      </c>
      <c r="D169" s="346"/>
      <c r="E169" s="346"/>
      <c r="F169" s="346"/>
      <c r="G169" s="346"/>
      <c r="H169" s="346"/>
      <c r="I169" s="346"/>
      <c r="J169" s="347">
        <v>4013301005010</v>
      </c>
      <c r="K169" s="348"/>
      <c r="L169" s="348"/>
      <c r="M169" s="348"/>
      <c r="N169" s="348"/>
      <c r="O169" s="348"/>
      <c r="P169" s="361" t="s">
        <v>685</v>
      </c>
      <c r="Q169" s="349"/>
      <c r="R169" s="349"/>
      <c r="S169" s="349"/>
      <c r="T169" s="349"/>
      <c r="U169" s="349"/>
      <c r="V169" s="349"/>
      <c r="W169" s="349"/>
      <c r="X169" s="349"/>
      <c r="Y169" s="350">
        <v>0.7</v>
      </c>
      <c r="Z169" s="351"/>
      <c r="AA169" s="351"/>
      <c r="AB169" s="352"/>
      <c r="AC169" s="353" t="s">
        <v>371</v>
      </c>
      <c r="AD169" s="353"/>
      <c r="AE169" s="353"/>
      <c r="AF169" s="353"/>
      <c r="AG169" s="353"/>
      <c r="AH169" s="354" t="s">
        <v>683</v>
      </c>
      <c r="AI169" s="355"/>
      <c r="AJ169" s="355"/>
      <c r="AK169" s="355"/>
      <c r="AL169" s="356" t="s">
        <v>683</v>
      </c>
      <c r="AM169" s="357"/>
      <c r="AN169" s="357"/>
      <c r="AO169" s="358"/>
      <c r="AP169" s="359" t="s">
        <v>683</v>
      </c>
      <c r="AQ169" s="359"/>
      <c r="AR169" s="359"/>
      <c r="AS169" s="359"/>
      <c r="AT169" s="359"/>
      <c r="AU169" s="359"/>
      <c r="AV169" s="359"/>
      <c r="AW169" s="359"/>
      <c r="AX169" s="359"/>
    </row>
    <row r="170" spans="1:50" ht="45" customHeight="1" x14ac:dyDescent="0.2">
      <c r="A170" s="1054">
        <v>2</v>
      </c>
      <c r="B170" s="1054">
        <v>1</v>
      </c>
      <c r="C170" s="360" t="s">
        <v>682</v>
      </c>
      <c r="D170" s="346"/>
      <c r="E170" s="346"/>
      <c r="F170" s="346"/>
      <c r="G170" s="346"/>
      <c r="H170" s="346"/>
      <c r="I170" s="346"/>
      <c r="J170" s="347">
        <v>4013301005010</v>
      </c>
      <c r="K170" s="348"/>
      <c r="L170" s="348"/>
      <c r="M170" s="348"/>
      <c r="N170" s="348"/>
      <c r="O170" s="348"/>
      <c r="P170" s="361" t="s">
        <v>684</v>
      </c>
      <c r="Q170" s="349"/>
      <c r="R170" s="349"/>
      <c r="S170" s="349"/>
      <c r="T170" s="349"/>
      <c r="U170" s="349"/>
      <c r="V170" s="349"/>
      <c r="W170" s="349"/>
      <c r="X170" s="349"/>
      <c r="Y170" s="350">
        <v>0.6</v>
      </c>
      <c r="Z170" s="351"/>
      <c r="AA170" s="351"/>
      <c r="AB170" s="352"/>
      <c r="AC170" s="353" t="s">
        <v>371</v>
      </c>
      <c r="AD170" s="353"/>
      <c r="AE170" s="353"/>
      <c r="AF170" s="353"/>
      <c r="AG170" s="353"/>
      <c r="AH170" s="354" t="s">
        <v>683</v>
      </c>
      <c r="AI170" s="355"/>
      <c r="AJ170" s="355"/>
      <c r="AK170" s="355"/>
      <c r="AL170" s="356" t="s">
        <v>683</v>
      </c>
      <c r="AM170" s="357"/>
      <c r="AN170" s="357"/>
      <c r="AO170" s="358"/>
      <c r="AP170" s="359" t="s">
        <v>683</v>
      </c>
      <c r="AQ170" s="359"/>
      <c r="AR170" s="359"/>
      <c r="AS170" s="359"/>
      <c r="AT170" s="359"/>
      <c r="AU170" s="359"/>
      <c r="AV170" s="359"/>
      <c r="AW170" s="359"/>
      <c r="AX170" s="359"/>
    </row>
    <row r="171" spans="1:50" ht="26.25" hidden="1" customHeight="1" x14ac:dyDescent="0.2">
      <c r="A171" s="1054">
        <v>3</v>
      </c>
      <c r="B171" s="105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2">
      <c r="A172" s="1054">
        <v>4</v>
      </c>
      <c r="B172" s="105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2">
      <c r="A173" s="1054">
        <v>5</v>
      </c>
      <c r="B173" s="105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2">
      <c r="A174" s="1054">
        <v>6</v>
      </c>
      <c r="B174" s="105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2">
      <c r="A175" s="1054">
        <v>7</v>
      </c>
      <c r="B175" s="105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2">
      <c r="A176" s="1054">
        <v>8</v>
      </c>
      <c r="B176" s="105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2">
      <c r="A177" s="1054">
        <v>9</v>
      </c>
      <c r="B177" s="105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2">
      <c r="A178" s="1054">
        <v>10</v>
      </c>
      <c r="B178" s="105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2">
      <c r="A179" s="1054">
        <v>11</v>
      </c>
      <c r="B179" s="105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2">
      <c r="A180" s="1054">
        <v>12</v>
      </c>
      <c r="B180" s="105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2">
      <c r="A181" s="1054">
        <v>13</v>
      </c>
      <c r="B181" s="105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2">
      <c r="A182" s="1054">
        <v>14</v>
      </c>
      <c r="B182" s="105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2">
      <c r="A183" s="1054">
        <v>15</v>
      </c>
      <c r="B183" s="105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2">
      <c r="A184" s="1054">
        <v>16</v>
      </c>
      <c r="B184" s="105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2">
      <c r="A185" s="1054">
        <v>17</v>
      </c>
      <c r="B185" s="105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2">
      <c r="A186" s="1054">
        <v>18</v>
      </c>
      <c r="B186" s="105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2">
      <c r="A187" s="1054">
        <v>19</v>
      </c>
      <c r="B187" s="105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2">
      <c r="A188" s="1054">
        <v>20</v>
      </c>
      <c r="B188" s="105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2">
      <c r="A189" s="1054">
        <v>21</v>
      </c>
      <c r="B189" s="105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2">
      <c r="A190" s="1054">
        <v>22</v>
      </c>
      <c r="B190" s="105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2">
      <c r="A191" s="1054">
        <v>23</v>
      </c>
      <c r="B191" s="105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2">
      <c r="A192" s="1054">
        <v>24</v>
      </c>
      <c r="B192" s="105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2">
      <c r="A193" s="1054">
        <v>25</v>
      </c>
      <c r="B193" s="105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2">
      <c r="A194" s="1054">
        <v>26</v>
      </c>
      <c r="B194" s="105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2">
      <c r="A195" s="1054">
        <v>27</v>
      </c>
      <c r="B195" s="105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2">
      <c r="A196" s="1054">
        <v>28</v>
      </c>
      <c r="B196" s="105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2">
      <c r="A197" s="1054">
        <v>29</v>
      </c>
      <c r="B197" s="105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2">
      <c r="A198" s="1054">
        <v>30</v>
      </c>
      <c r="B198" s="105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294</v>
      </c>
      <c r="K201" s="364"/>
      <c r="L201" s="364"/>
      <c r="M201" s="364"/>
      <c r="N201" s="364"/>
      <c r="O201" s="364"/>
      <c r="P201" s="365" t="s">
        <v>27</v>
      </c>
      <c r="Q201" s="365"/>
      <c r="R201" s="365"/>
      <c r="S201" s="365"/>
      <c r="T201" s="365"/>
      <c r="U201" s="365"/>
      <c r="V201" s="365"/>
      <c r="W201" s="365"/>
      <c r="X201" s="365"/>
      <c r="Y201" s="366" t="s">
        <v>347</v>
      </c>
      <c r="Z201" s="367"/>
      <c r="AA201" s="367"/>
      <c r="AB201" s="367"/>
      <c r="AC201" s="148" t="s">
        <v>332</v>
      </c>
      <c r="AD201" s="148"/>
      <c r="AE201" s="148"/>
      <c r="AF201" s="148"/>
      <c r="AG201" s="148"/>
      <c r="AH201" s="366" t="s">
        <v>260</v>
      </c>
      <c r="AI201" s="363"/>
      <c r="AJ201" s="363"/>
      <c r="AK201" s="363"/>
      <c r="AL201" s="363" t="s">
        <v>21</v>
      </c>
      <c r="AM201" s="363"/>
      <c r="AN201" s="363"/>
      <c r="AO201" s="368"/>
      <c r="AP201" s="369" t="s">
        <v>295</v>
      </c>
      <c r="AQ201" s="369"/>
      <c r="AR201" s="369"/>
      <c r="AS201" s="369"/>
      <c r="AT201" s="369"/>
      <c r="AU201" s="369"/>
      <c r="AV201" s="369"/>
      <c r="AW201" s="369"/>
      <c r="AX201" s="369"/>
    </row>
    <row r="202" spans="1:50" ht="26.25" customHeight="1" x14ac:dyDescent="0.2">
      <c r="A202" s="1054">
        <v>1</v>
      </c>
      <c r="B202" s="105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4">
        <v>2</v>
      </c>
      <c r="B203" s="105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4">
        <v>3</v>
      </c>
      <c r="B204" s="105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4">
        <v>4</v>
      </c>
      <c r="B205" s="105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4">
        <v>5</v>
      </c>
      <c r="B206" s="105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4">
        <v>6</v>
      </c>
      <c r="B207" s="105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4">
        <v>7</v>
      </c>
      <c r="B208" s="105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4">
        <v>8</v>
      </c>
      <c r="B209" s="105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4">
        <v>9</v>
      </c>
      <c r="B210" s="105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4">
        <v>10</v>
      </c>
      <c r="B211" s="105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4">
        <v>11</v>
      </c>
      <c r="B212" s="105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4">
        <v>12</v>
      </c>
      <c r="B213" s="105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4">
        <v>13</v>
      </c>
      <c r="B214" s="105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4">
        <v>14</v>
      </c>
      <c r="B215" s="105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4">
        <v>15</v>
      </c>
      <c r="B216" s="105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4">
        <v>16</v>
      </c>
      <c r="B217" s="105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4">
        <v>17</v>
      </c>
      <c r="B218" s="105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4">
        <v>18</v>
      </c>
      <c r="B219" s="105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4">
        <v>19</v>
      </c>
      <c r="B220" s="105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4">
        <v>20</v>
      </c>
      <c r="B221" s="105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4">
        <v>21</v>
      </c>
      <c r="B222" s="105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4">
        <v>22</v>
      </c>
      <c r="B223" s="105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4">
        <v>23</v>
      </c>
      <c r="B224" s="105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4">
        <v>24</v>
      </c>
      <c r="B225" s="105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4">
        <v>25</v>
      </c>
      <c r="B226" s="105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4">
        <v>26</v>
      </c>
      <c r="B227" s="105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4">
        <v>27</v>
      </c>
      <c r="B228" s="105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4">
        <v>28</v>
      </c>
      <c r="B229" s="105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4">
        <v>29</v>
      </c>
      <c r="B230" s="105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4">
        <v>30</v>
      </c>
      <c r="B231" s="105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294</v>
      </c>
      <c r="K234" s="364"/>
      <c r="L234" s="364"/>
      <c r="M234" s="364"/>
      <c r="N234" s="364"/>
      <c r="O234" s="364"/>
      <c r="P234" s="365" t="s">
        <v>27</v>
      </c>
      <c r="Q234" s="365"/>
      <c r="R234" s="365"/>
      <c r="S234" s="365"/>
      <c r="T234" s="365"/>
      <c r="U234" s="365"/>
      <c r="V234" s="365"/>
      <c r="W234" s="365"/>
      <c r="X234" s="365"/>
      <c r="Y234" s="366" t="s">
        <v>347</v>
      </c>
      <c r="Z234" s="367"/>
      <c r="AA234" s="367"/>
      <c r="AB234" s="367"/>
      <c r="AC234" s="148" t="s">
        <v>332</v>
      </c>
      <c r="AD234" s="148"/>
      <c r="AE234" s="148"/>
      <c r="AF234" s="148"/>
      <c r="AG234" s="148"/>
      <c r="AH234" s="366" t="s">
        <v>260</v>
      </c>
      <c r="AI234" s="363"/>
      <c r="AJ234" s="363"/>
      <c r="AK234" s="363"/>
      <c r="AL234" s="363" t="s">
        <v>21</v>
      </c>
      <c r="AM234" s="363"/>
      <c r="AN234" s="363"/>
      <c r="AO234" s="368"/>
      <c r="AP234" s="369" t="s">
        <v>295</v>
      </c>
      <c r="AQ234" s="369"/>
      <c r="AR234" s="369"/>
      <c r="AS234" s="369"/>
      <c r="AT234" s="369"/>
      <c r="AU234" s="369"/>
      <c r="AV234" s="369"/>
      <c r="AW234" s="369"/>
      <c r="AX234" s="369"/>
    </row>
    <row r="235" spans="1:50" ht="26.25" customHeight="1" x14ac:dyDescent="0.2">
      <c r="A235" s="1054">
        <v>1</v>
      </c>
      <c r="B235" s="105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4">
        <v>2</v>
      </c>
      <c r="B236" s="105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4">
        <v>3</v>
      </c>
      <c r="B237" s="105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4">
        <v>4</v>
      </c>
      <c r="B238" s="105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4">
        <v>5</v>
      </c>
      <c r="B239" s="105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4">
        <v>6</v>
      </c>
      <c r="B240" s="105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4">
        <v>7</v>
      </c>
      <c r="B241" s="105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4">
        <v>8</v>
      </c>
      <c r="B242" s="105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4">
        <v>9</v>
      </c>
      <c r="B243" s="105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4">
        <v>10</v>
      </c>
      <c r="B244" s="105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4">
        <v>11</v>
      </c>
      <c r="B245" s="105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4">
        <v>12</v>
      </c>
      <c r="B246" s="105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4">
        <v>13</v>
      </c>
      <c r="B247" s="105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4">
        <v>14</v>
      </c>
      <c r="B248" s="105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4">
        <v>15</v>
      </c>
      <c r="B249" s="105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4">
        <v>16</v>
      </c>
      <c r="B250" s="105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4">
        <v>17</v>
      </c>
      <c r="B251" s="105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4">
        <v>18</v>
      </c>
      <c r="B252" s="105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4">
        <v>19</v>
      </c>
      <c r="B253" s="105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4">
        <v>20</v>
      </c>
      <c r="B254" s="105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4">
        <v>21</v>
      </c>
      <c r="B255" s="105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4">
        <v>22</v>
      </c>
      <c r="B256" s="105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4">
        <v>23</v>
      </c>
      <c r="B257" s="105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4">
        <v>24</v>
      </c>
      <c r="B258" s="105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4">
        <v>25</v>
      </c>
      <c r="B259" s="105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4">
        <v>26</v>
      </c>
      <c r="B260" s="105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4">
        <v>27</v>
      </c>
      <c r="B261" s="105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4">
        <v>28</v>
      </c>
      <c r="B262" s="105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4">
        <v>29</v>
      </c>
      <c r="B263" s="105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4">
        <v>30</v>
      </c>
      <c r="B264" s="105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294</v>
      </c>
      <c r="K267" s="364"/>
      <c r="L267" s="364"/>
      <c r="M267" s="364"/>
      <c r="N267" s="364"/>
      <c r="O267" s="364"/>
      <c r="P267" s="365" t="s">
        <v>27</v>
      </c>
      <c r="Q267" s="365"/>
      <c r="R267" s="365"/>
      <c r="S267" s="365"/>
      <c r="T267" s="365"/>
      <c r="U267" s="365"/>
      <c r="V267" s="365"/>
      <c r="W267" s="365"/>
      <c r="X267" s="365"/>
      <c r="Y267" s="366" t="s">
        <v>347</v>
      </c>
      <c r="Z267" s="367"/>
      <c r="AA267" s="367"/>
      <c r="AB267" s="367"/>
      <c r="AC267" s="148" t="s">
        <v>332</v>
      </c>
      <c r="AD267" s="148"/>
      <c r="AE267" s="148"/>
      <c r="AF267" s="148"/>
      <c r="AG267" s="148"/>
      <c r="AH267" s="366" t="s">
        <v>260</v>
      </c>
      <c r="AI267" s="363"/>
      <c r="AJ267" s="363"/>
      <c r="AK267" s="363"/>
      <c r="AL267" s="363" t="s">
        <v>21</v>
      </c>
      <c r="AM267" s="363"/>
      <c r="AN267" s="363"/>
      <c r="AO267" s="368"/>
      <c r="AP267" s="369" t="s">
        <v>295</v>
      </c>
      <c r="AQ267" s="369"/>
      <c r="AR267" s="369"/>
      <c r="AS267" s="369"/>
      <c r="AT267" s="369"/>
      <c r="AU267" s="369"/>
      <c r="AV267" s="369"/>
      <c r="AW267" s="369"/>
      <c r="AX267" s="369"/>
    </row>
    <row r="268" spans="1:50" ht="26.25" customHeight="1" x14ac:dyDescent="0.2">
      <c r="A268" s="1054">
        <v>1</v>
      </c>
      <c r="B268" s="105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4">
        <v>2</v>
      </c>
      <c r="B269" s="105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4">
        <v>3</v>
      </c>
      <c r="B270" s="105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4">
        <v>4</v>
      </c>
      <c r="B271" s="105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4">
        <v>5</v>
      </c>
      <c r="B272" s="105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4">
        <v>6</v>
      </c>
      <c r="B273" s="105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4">
        <v>7</v>
      </c>
      <c r="B274" s="105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4">
        <v>8</v>
      </c>
      <c r="B275" s="105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4">
        <v>9</v>
      </c>
      <c r="B276" s="105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4">
        <v>10</v>
      </c>
      <c r="B277" s="105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4">
        <v>11</v>
      </c>
      <c r="B278" s="105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4">
        <v>12</v>
      </c>
      <c r="B279" s="105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4">
        <v>13</v>
      </c>
      <c r="B280" s="105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4">
        <v>14</v>
      </c>
      <c r="B281" s="105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4">
        <v>15</v>
      </c>
      <c r="B282" s="105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4">
        <v>16</v>
      </c>
      <c r="B283" s="105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4">
        <v>17</v>
      </c>
      <c r="B284" s="105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4">
        <v>18</v>
      </c>
      <c r="B285" s="105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4">
        <v>19</v>
      </c>
      <c r="B286" s="105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4">
        <v>20</v>
      </c>
      <c r="B287" s="105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4">
        <v>21</v>
      </c>
      <c r="B288" s="105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4">
        <v>22</v>
      </c>
      <c r="B289" s="105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4">
        <v>23</v>
      </c>
      <c r="B290" s="105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4">
        <v>24</v>
      </c>
      <c r="B291" s="105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4">
        <v>25</v>
      </c>
      <c r="B292" s="105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4">
        <v>26</v>
      </c>
      <c r="B293" s="105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4">
        <v>27</v>
      </c>
      <c r="B294" s="105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4">
        <v>28</v>
      </c>
      <c r="B295" s="105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4">
        <v>29</v>
      </c>
      <c r="B296" s="105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4">
        <v>30</v>
      </c>
      <c r="B297" s="105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294</v>
      </c>
      <c r="K300" s="364"/>
      <c r="L300" s="364"/>
      <c r="M300" s="364"/>
      <c r="N300" s="364"/>
      <c r="O300" s="364"/>
      <c r="P300" s="365" t="s">
        <v>27</v>
      </c>
      <c r="Q300" s="365"/>
      <c r="R300" s="365"/>
      <c r="S300" s="365"/>
      <c r="T300" s="365"/>
      <c r="U300" s="365"/>
      <c r="V300" s="365"/>
      <c r="W300" s="365"/>
      <c r="X300" s="365"/>
      <c r="Y300" s="366" t="s">
        <v>347</v>
      </c>
      <c r="Z300" s="367"/>
      <c r="AA300" s="367"/>
      <c r="AB300" s="367"/>
      <c r="AC300" s="148" t="s">
        <v>332</v>
      </c>
      <c r="AD300" s="148"/>
      <c r="AE300" s="148"/>
      <c r="AF300" s="148"/>
      <c r="AG300" s="148"/>
      <c r="AH300" s="366" t="s">
        <v>260</v>
      </c>
      <c r="AI300" s="363"/>
      <c r="AJ300" s="363"/>
      <c r="AK300" s="363"/>
      <c r="AL300" s="363" t="s">
        <v>21</v>
      </c>
      <c r="AM300" s="363"/>
      <c r="AN300" s="363"/>
      <c r="AO300" s="368"/>
      <c r="AP300" s="369" t="s">
        <v>295</v>
      </c>
      <c r="AQ300" s="369"/>
      <c r="AR300" s="369"/>
      <c r="AS300" s="369"/>
      <c r="AT300" s="369"/>
      <c r="AU300" s="369"/>
      <c r="AV300" s="369"/>
      <c r="AW300" s="369"/>
      <c r="AX300" s="369"/>
    </row>
    <row r="301" spans="1:50" ht="26.25" customHeight="1" x14ac:dyDescent="0.2">
      <c r="A301" s="1054">
        <v>1</v>
      </c>
      <c r="B301" s="105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4">
        <v>2</v>
      </c>
      <c r="B302" s="105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4">
        <v>3</v>
      </c>
      <c r="B303" s="105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4">
        <v>4</v>
      </c>
      <c r="B304" s="105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4">
        <v>5</v>
      </c>
      <c r="B305" s="105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4">
        <v>6</v>
      </c>
      <c r="B306" s="105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4">
        <v>7</v>
      </c>
      <c r="B307" s="105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4">
        <v>8</v>
      </c>
      <c r="B308" s="105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4">
        <v>9</v>
      </c>
      <c r="B309" s="105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4">
        <v>10</v>
      </c>
      <c r="B310" s="105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4">
        <v>11</v>
      </c>
      <c r="B311" s="105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4">
        <v>12</v>
      </c>
      <c r="B312" s="105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4">
        <v>13</v>
      </c>
      <c r="B313" s="105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4">
        <v>14</v>
      </c>
      <c r="B314" s="105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4">
        <v>15</v>
      </c>
      <c r="B315" s="105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4">
        <v>16</v>
      </c>
      <c r="B316" s="105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4">
        <v>17</v>
      </c>
      <c r="B317" s="105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4">
        <v>18</v>
      </c>
      <c r="B318" s="105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4">
        <v>19</v>
      </c>
      <c r="B319" s="105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4">
        <v>20</v>
      </c>
      <c r="B320" s="105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4">
        <v>21</v>
      </c>
      <c r="B321" s="105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4">
        <v>22</v>
      </c>
      <c r="B322" s="105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4">
        <v>23</v>
      </c>
      <c r="B323" s="105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4">
        <v>24</v>
      </c>
      <c r="B324" s="105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4">
        <v>25</v>
      </c>
      <c r="B325" s="105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4">
        <v>26</v>
      </c>
      <c r="B326" s="105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4">
        <v>27</v>
      </c>
      <c r="B327" s="105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4">
        <v>28</v>
      </c>
      <c r="B328" s="105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4">
        <v>29</v>
      </c>
      <c r="B329" s="105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4">
        <v>30</v>
      </c>
      <c r="B330" s="105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294</v>
      </c>
      <c r="K333" s="364"/>
      <c r="L333" s="364"/>
      <c r="M333" s="364"/>
      <c r="N333" s="364"/>
      <c r="O333" s="364"/>
      <c r="P333" s="365" t="s">
        <v>27</v>
      </c>
      <c r="Q333" s="365"/>
      <c r="R333" s="365"/>
      <c r="S333" s="365"/>
      <c r="T333" s="365"/>
      <c r="U333" s="365"/>
      <c r="V333" s="365"/>
      <c r="W333" s="365"/>
      <c r="X333" s="365"/>
      <c r="Y333" s="366" t="s">
        <v>347</v>
      </c>
      <c r="Z333" s="367"/>
      <c r="AA333" s="367"/>
      <c r="AB333" s="367"/>
      <c r="AC333" s="148" t="s">
        <v>332</v>
      </c>
      <c r="AD333" s="148"/>
      <c r="AE333" s="148"/>
      <c r="AF333" s="148"/>
      <c r="AG333" s="148"/>
      <c r="AH333" s="366" t="s">
        <v>260</v>
      </c>
      <c r="AI333" s="363"/>
      <c r="AJ333" s="363"/>
      <c r="AK333" s="363"/>
      <c r="AL333" s="363" t="s">
        <v>21</v>
      </c>
      <c r="AM333" s="363"/>
      <c r="AN333" s="363"/>
      <c r="AO333" s="368"/>
      <c r="AP333" s="369" t="s">
        <v>295</v>
      </c>
      <c r="AQ333" s="369"/>
      <c r="AR333" s="369"/>
      <c r="AS333" s="369"/>
      <c r="AT333" s="369"/>
      <c r="AU333" s="369"/>
      <c r="AV333" s="369"/>
      <c r="AW333" s="369"/>
      <c r="AX333" s="369"/>
    </row>
    <row r="334" spans="1:50" ht="26.25" customHeight="1" x14ac:dyDescent="0.2">
      <c r="A334" s="1054">
        <v>1</v>
      </c>
      <c r="B334" s="105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4">
        <v>2</v>
      </c>
      <c r="B335" s="105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4">
        <v>3</v>
      </c>
      <c r="B336" s="105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4">
        <v>4</v>
      </c>
      <c r="B337" s="105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4">
        <v>5</v>
      </c>
      <c r="B338" s="105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4">
        <v>6</v>
      </c>
      <c r="B339" s="105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4">
        <v>7</v>
      </c>
      <c r="B340" s="105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4">
        <v>8</v>
      </c>
      <c r="B341" s="105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4">
        <v>9</v>
      </c>
      <c r="B342" s="105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4">
        <v>10</v>
      </c>
      <c r="B343" s="105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4">
        <v>11</v>
      </c>
      <c r="B344" s="105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4">
        <v>12</v>
      </c>
      <c r="B345" s="105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4">
        <v>13</v>
      </c>
      <c r="B346" s="105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4">
        <v>14</v>
      </c>
      <c r="B347" s="105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4">
        <v>15</v>
      </c>
      <c r="B348" s="105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4">
        <v>16</v>
      </c>
      <c r="B349" s="105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4">
        <v>17</v>
      </c>
      <c r="B350" s="105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4">
        <v>18</v>
      </c>
      <c r="B351" s="105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4">
        <v>19</v>
      </c>
      <c r="B352" s="105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4">
        <v>20</v>
      </c>
      <c r="B353" s="105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4">
        <v>21</v>
      </c>
      <c r="B354" s="105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4">
        <v>22</v>
      </c>
      <c r="B355" s="105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4">
        <v>23</v>
      </c>
      <c r="B356" s="105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4">
        <v>24</v>
      </c>
      <c r="B357" s="105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4">
        <v>25</v>
      </c>
      <c r="B358" s="105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4">
        <v>26</v>
      </c>
      <c r="B359" s="105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4">
        <v>27</v>
      </c>
      <c r="B360" s="105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4">
        <v>28</v>
      </c>
      <c r="B361" s="105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4">
        <v>29</v>
      </c>
      <c r="B362" s="105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4">
        <v>30</v>
      </c>
      <c r="B363" s="105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294</v>
      </c>
      <c r="K366" s="364"/>
      <c r="L366" s="364"/>
      <c r="M366" s="364"/>
      <c r="N366" s="364"/>
      <c r="O366" s="364"/>
      <c r="P366" s="365" t="s">
        <v>27</v>
      </c>
      <c r="Q366" s="365"/>
      <c r="R366" s="365"/>
      <c r="S366" s="365"/>
      <c r="T366" s="365"/>
      <c r="U366" s="365"/>
      <c r="V366" s="365"/>
      <c r="W366" s="365"/>
      <c r="X366" s="365"/>
      <c r="Y366" s="366" t="s">
        <v>347</v>
      </c>
      <c r="Z366" s="367"/>
      <c r="AA366" s="367"/>
      <c r="AB366" s="367"/>
      <c r="AC366" s="148" t="s">
        <v>332</v>
      </c>
      <c r="AD366" s="148"/>
      <c r="AE366" s="148"/>
      <c r="AF366" s="148"/>
      <c r="AG366" s="148"/>
      <c r="AH366" s="366" t="s">
        <v>260</v>
      </c>
      <c r="AI366" s="363"/>
      <c r="AJ366" s="363"/>
      <c r="AK366" s="363"/>
      <c r="AL366" s="363" t="s">
        <v>21</v>
      </c>
      <c r="AM366" s="363"/>
      <c r="AN366" s="363"/>
      <c r="AO366" s="368"/>
      <c r="AP366" s="369" t="s">
        <v>295</v>
      </c>
      <c r="AQ366" s="369"/>
      <c r="AR366" s="369"/>
      <c r="AS366" s="369"/>
      <c r="AT366" s="369"/>
      <c r="AU366" s="369"/>
      <c r="AV366" s="369"/>
      <c r="AW366" s="369"/>
      <c r="AX366" s="369"/>
    </row>
    <row r="367" spans="1:50" ht="26.25" customHeight="1" x14ac:dyDescent="0.2">
      <c r="A367" s="1054">
        <v>1</v>
      </c>
      <c r="B367" s="105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4">
        <v>2</v>
      </c>
      <c r="B368" s="105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4">
        <v>3</v>
      </c>
      <c r="B369" s="105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4">
        <v>4</v>
      </c>
      <c r="B370" s="105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4">
        <v>5</v>
      </c>
      <c r="B371" s="105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4">
        <v>6</v>
      </c>
      <c r="B372" s="105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4">
        <v>7</v>
      </c>
      <c r="B373" s="105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4">
        <v>8</v>
      </c>
      <c r="B374" s="105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4">
        <v>9</v>
      </c>
      <c r="B375" s="105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4">
        <v>10</v>
      </c>
      <c r="B376" s="105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4">
        <v>11</v>
      </c>
      <c r="B377" s="105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4">
        <v>12</v>
      </c>
      <c r="B378" s="105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4">
        <v>13</v>
      </c>
      <c r="B379" s="105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4">
        <v>14</v>
      </c>
      <c r="B380" s="105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4">
        <v>15</v>
      </c>
      <c r="B381" s="105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4">
        <v>16</v>
      </c>
      <c r="B382" s="105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4">
        <v>17</v>
      </c>
      <c r="B383" s="105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4">
        <v>18</v>
      </c>
      <c r="B384" s="105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4">
        <v>19</v>
      </c>
      <c r="B385" s="105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4">
        <v>20</v>
      </c>
      <c r="B386" s="105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4">
        <v>21</v>
      </c>
      <c r="B387" s="105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4">
        <v>22</v>
      </c>
      <c r="B388" s="105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4">
        <v>23</v>
      </c>
      <c r="B389" s="105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4">
        <v>24</v>
      </c>
      <c r="B390" s="105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4">
        <v>25</v>
      </c>
      <c r="B391" s="105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4">
        <v>26</v>
      </c>
      <c r="B392" s="105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4">
        <v>27</v>
      </c>
      <c r="B393" s="105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4">
        <v>28</v>
      </c>
      <c r="B394" s="105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4">
        <v>29</v>
      </c>
      <c r="B395" s="105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4">
        <v>30</v>
      </c>
      <c r="B396" s="105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294</v>
      </c>
      <c r="K399" s="364"/>
      <c r="L399" s="364"/>
      <c r="M399" s="364"/>
      <c r="N399" s="364"/>
      <c r="O399" s="364"/>
      <c r="P399" s="365" t="s">
        <v>27</v>
      </c>
      <c r="Q399" s="365"/>
      <c r="R399" s="365"/>
      <c r="S399" s="365"/>
      <c r="T399" s="365"/>
      <c r="U399" s="365"/>
      <c r="V399" s="365"/>
      <c r="W399" s="365"/>
      <c r="X399" s="365"/>
      <c r="Y399" s="366" t="s">
        <v>347</v>
      </c>
      <c r="Z399" s="367"/>
      <c r="AA399" s="367"/>
      <c r="AB399" s="367"/>
      <c r="AC399" s="148" t="s">
        <v>332</v>
      </c>
      <c r="AD399" s="148"/>
      <c r="AE399" s="148"/>
      <c r="AF399" s="148"/>
      <c r="AG399" s="148"/>
      <c r="AH399" s="366" t="s">
        <v>260</v>
      </c>
      <c r="AI399" s="363"/>
      <c r="AJ399" s="363"/>
      <c r="AK399" s="363"/>
      <c r="AL399" s="363" t="s">
        <v>21</v>
      </c>
      <c r="AM399" s="363"/>
      <c r="AN399" s="363"/>
      <c r="AO399" s="368"/>
      <c r="AP399" s="369" t="s">
        <v>295</v>
      </c>
      <c r="AQ399" s="369"/>
      <c r="AR399" s="369"/>
      <c r="AS399" s="369"/>
      <c r="AT399" s="369"/>
      <c r="AU399" s="369"/>
      <c r="AV399" s="369"/>
      <c r="AW399" s="369"/>
      <c r="AX399" s="369"/>
    </row>
    <row r="400" spans="1:50" ht="26.25" customHeight="1" x14ac:dyDescent="0.2">
      <c r="A400" s="1054">
        <v>1</v>
      </c>
      <c r="B400" s="105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4">
        <v>2</v>
      </c>
      <c r="B401" s="105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4">
        <v>3</v>
      </c>
      <c r="B402" s="105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4">
        <v>4</v>
      </c>
      <c r="B403" s="105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4">
        <v>5</v>
      </c>
      <c r="B404" s="105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4">
        <v>6</v>
      </c>
      <c r="B405" s="105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4">
        <v>7</v>
      </c>
      <c r="B406" s="105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4">
        <v>8</v>
      </c>
      <c r="B407" s="105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4">
        <v>9</v>
      </c>
      <c r="B408" s="105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4">
        <v>10</v>
      </c>
      <c r="B409" s="105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4">
        <v>11</v>
      </c>
      <c r="B410" s="105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4">
        <v>12</v>
      </c>
      <c r="B411" s="105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4">
        <v>13</v>
      </c>
      <c r="B412" s="105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4">
        <v>14</v>
      </c>
      <c r="B413" s="105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4">
        <v>15</v>
      </c>
      <c r="B414" s="105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4">
        <v>16</v>
      </c>
      <c r="B415" s="105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4">
        <v>17</v>
      </c>
      <c r="B416" s="105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4">
        <v>18</v>
      </c>
      <c r="B417" s="105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4">
        <v>19</v>
      </c>
      <c r="B418" s="105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4">
        <v>20</v>
      </c>
      <c r="B419" s="105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4">
        <v>21</v>
      </c>
      <c r="B420" s="105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4">
        <v>22</v>
      </c>
      <c r="B421" s="105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4">
        <v>23</v>
      </c>
      <c r="B422" s="105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4">
        <v>24</v>
      </c>
      <c r="B423" s="105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4">
        <v>25</v>
      </c>
      <c r="B424" s="105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4">
        <v>26</v>
      </c>
      <c r="B425" s="105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4">
        <v>27</v>
      </c>
      <c r="B426" s="105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4">
        <v>28</v>
      </c>
      <c r="B427" s="105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4">
        <v>29</v>
      </c>
      <c r="B428" s="105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4">
        <v>30</v>
      </c>
      <c r="B429" s="105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294</v>
      </c>
      <c r="K432" s="364"/>
      <c r="L432" s="364"/>
      <c r="M432" s="364"/>
      <c r="N432" s="364"/>
      <c r="O432" s="364"/>
      <c r="P432" s="365" t="s">
        <v>27</v>
      </c>
      <c r="Q432" s="365"/>
      <c r="R432" s="365"/>
      <c r="S432" s="365"/>
      <c r="T432" s="365"/>
      <c r="U432" s="365"/>
      <c r="V432" s="365"/>
      <c r="W432" s="365"/>
      <c r="X432" s="365"/>
      <c r="Y432" s="366" t="s">
        <v>347</v>
      </c>
      <c r="Z432" s="367"/>
      <c r="AA432" s="367"/>
      <c r="AB432" s="367"/>
      <c r="AC432" s="148" t="s">
        <v>332</v>
      </c>
      <c r="AD432" s="148"/>
      <c r="AE432" s="148"/>
      <c r="AF432" s="148"/>
      <c r="AG432" s="148"/>
      <c r="AH432" s="366" t="s">
        <v>260</v>
      </c>
      <c r="AI432" s="363"/>
      <c r="AJ432" s="363"/>
      <c r="AK432" s="363"/>
      <c r="AL432" s="363" t="s">
        <v>21</v>
      </c>
      <c r="AM432" s="363"/>
      <c r="AN432" s="363"/>
      <c r="AO432" s="368"/>
      <c r="AP432" s="369" t="s">
        <v>295</v>
      </c>
      <c r="AQ432" s="369"/>
      <c r="AR432" s="369"/>
      <c r="AS432" s="369"/>
      <c r="AT432" s="369"/>
      <c r="AU432" s="369"/>
      <c r="AV432" s="369"/>
      <c r="AW432" s="369"/>
      <c r="AX432" s="369"/>
    </row>
    <row r="433" spans="1:50" ht="26.25" customHeight="1" x14ac:dyDescent="0.2">
      <c r="A433" s="1054">
        <v>1</v>
      </c>
      <c r="B433" s="105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4">
        <v>2</v>
      </c>
      <c r="B434" s="105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4">
        <v>3</v>
      </c>
      <c r="B435" s="105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4">
        <v>4</v>
      </c>
      <c r="B436" s="105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4">
        <v>5</v>
      </c>
      <c r="B437" s="105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4">
        <v>6</v>
      </c>
      <c r="B438" s="105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4">
        <v>7</v>
      </c>
      <c r="B439" s="105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4">
        <v>8</v>
      </c>
      <c r="B440" s="105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4">
        <v>9</v>
      </c>
      <c r="B441" s="105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4">
        <v>10</v>
      </c>
      <c r="B442" s="105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4">
        <v>11</v>
      </c>
      <c r="B443" s="105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4">
        <v>12</v>
      </c>
      <c r="B444" s="105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4">
        <v>13</v>
      </c>
      <c r="B445" s="105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4">
        <v>14</v>
      </c>
      <c r="B446" s="105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4">
        <v>15</v>
      </c>
      <c r="B447" s="105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4">
        <v>16</v>
      </c>
      <c r="B448" s="105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4">
        <v>17</v>
      </c>
      <c r="B449" s="105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4">
        <v>18</v>
      </c>
      <c r="B450" s="105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4">
        <v>19</v>
      </c>
      <c r="B451" s="105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4">
        <v>20</v>
      </c>
      <c r="B452" s="105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4">
        <v>21</v>
      </c>
      <c r="B453" s="105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4">
        <v>22</v>
      </c>
      <c r="B454" s="105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4">
        <v>23</v>
      </c>
      <c r="B455" s="105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4">
        <v>24</v>
      </c>
      <c r="B456" s="105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4">
        <v>25</v>
      </c>
      <c r="B457" s="105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4">
        <v>26</v>
      </c>
      <c r="B458" s="105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4">
        <v>27</v>
      </c>
      <c r="B459" s="105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4">
        <v>28</v>
      </c>
      <c r="B460" s="105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4">
        <v>29</v>
      </c>
      <c r="B461" s="105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4">
        <v>30</v>
      </c>
      <c r="B462" s="105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294</v>
      </c>
      <c r="K465" s="364"/>
      <c r="L465" s="364"/>
      <c r="M465" s="364"/>
      <c r="N465" s="364"/>
      <c r="O465" s="364"/>
      <c r="P465" s="365" t="s">
        <v>27</v>
      </c>
      <c r="Q465" s="365"/>
      <c r="R465" s="365"/>
      <c r="S465" s="365"/>
      <c r="T465" s="365"/>
      <c r="U465" s="365"/>
      <c r="V465" s="365"/>
      <c r="W465" s="365"/>
      <c r="X465" s="365"/>
      <c r="Y465" s="366" t="s">
        <v>347</v>
      </c>
      <c r="Z465" s="367"/>
      <c r="AA465" s="367"/>
      <c r="AB465" s="367"/>
      <c r="AC465" s="148" t="s">
        <v>332</v>
      </c>
      <c r="AD465" s="148"/>
      <c r="AE465" s="148"/>
      <c r="AF465" s="148"/>
      <c r="AG465" s="148"/>
      <c r="AH465" s="366" t="s">
        <v>260</v>
      </c>
      <c r="AI465" s="363"/>
      <c r="AJ465" s="363"/>
      <c r="AK465" s="363"/>
      <c r="AL465" s="363" t="s">
        <v>21</v>
      </c>
      <c r="AM465" s="363"/>
      <c r="AN465" s="363"/>
      <c r="AO465" s="368"/>
      <c r="AP465" s="369" t="s">
        <v>295</v>
      </c>
      <c r="AQ465" s="369"/>
      <c r="AR465" s="369"/>
      <c r="AS465" s="369"/>
      <c r="AT465" s="369"/>
      <c r="AU465" s="369"/>
      <c r="AV465" s="369"/>
      <c r="AW465" s="369"/>
      <c r="AX465" s="369"/>
    </row>
    <row r="466" spans="1:50" ht="26.25" customHeight="1" x14ac:dyDescent="0.2">
      <c r="A466" s="1054">
        <v>1</v>
      </c>
      <c r="B466" s="105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4">
        <v>2</v>
      </c>
      <c r="B467" s="105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4">
        <v>3</v>
      </c>
      <c r="B468" s="105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4">
        <v>4</v>
      </c>
      <c r="B469" s="105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4">
        <v>5</v>
      </c>
      <c r="B470" s="105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4">
        <v>6</v>
      </c>
      <c r="B471" s="105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4">
        <v>7</v>
      </c>
      <c r="B472" s="105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4">
        <v>8</v>
      </c>
      <c r="B473" s="105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4">
        <v>9</v>
      </c>
      <c r="B474" s="105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4">
        <v>10</v>
      </c>
      <c r="B475" s="105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4">
        <v>11</v>
      </c>
      <c r="B476" s="105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4">
        <v>12</v>
      </c>
      <c r="B477" s="105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4">
        <v>13</v>
      </c>
      <c r="B478" s="105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4">
        <v>14</v>
      </c>
      <c r="B479" s="105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4">
        <v>15</v>
      </c>
      <c r="B480" s="105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4">
        <v>16</v>
      </c>
      <c r="B481" s="105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4">
        <v>17</v>
      </c>
      <c r="B482" s="105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4">
        <v>18</v>
      </c>
      <c r="B483" s="105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4">
        <v>19</v>
      </c>
      <c r="B484" s="105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4">
        <v>20</v>
      </c>
      <c r="B485" s="105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4">
        <v>21</v>
      </c>
      <c r="B486" s="105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4">
        <v>22</v>
      </c>
      <c r="B487" s="105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4">
        <v>23</v>
      </c>
      <c r="B488" s="105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4">
        <v>24</v>
      </c>
      <c r="B489" s="105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4">
        <v>25</v>
      </c>
      <c r="B490" s="105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4">
        <v>26</v>
      </c>
      <c r="B491" s="105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4">
        <v>27</v>
      </c>
      <c r="B492" s="105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4">
        <v>28</v>
      </c>
      <c r="B493" s="105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4">
        <v>29</v>
      </c>
      <c r="B494" s="105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4">
        <v>30</v>
      </c>
      <c r="B495" s="105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294</v>
      </c>
      <c r="K498" s="364"/>
      <c r="L498" s="364"/>
      <c r="M498" s="364"/>
      <c r="N498" s="364"/>
      <c r="O498" s="364"/>
      <c r="P498" s="365" t="s">
        <v>27</v>
      </c>
      <c r="Q498" s="365"/>
      <c r="R498" s="365"/>
      <c r="S498" s="365"/>
      <c r="T498" s="365"/>
      <c r="U498" s="365"/>
      <c r="V498" s="365"/>
      <c r="W498" s="365"/>
      <c r="X498" s="365"/>
      <c r="Y498" s="366" t="s">
        <v>347</v>
      </c>
      <c r="Z498" s="367"/>
      <c r="AA498" s="367"/>
      <c r="AB498" s="367"/>
      <c r="AC498" s="148" t="s">
        <v>332</v>
      </c>
      <c r="AD498" s="148"/>
      <c r="AE498" s="148"/>
      <c r="AF498" s="148"/>
      <c r="AG498" s="148"/>
      <c r="AH498" s="366" t="s">
        <v>260</v>
      </c>
      <c r="AI498" s="363"/>
      <c r="AJ498" s="363"/>
      <c r="AK498" s="363"/>
      <c r="AL498" s="363" t="s">
        <v>21</v>
      </c>
      <c r="AM498" s="363"/>
      <c r="AN498" s="363"/>
      <c r="AO498" s="368"/>
      <c r="AP498" s="369" t="s">
        <v>295</v>
      </c>
      <c r="AQ498" s="369"/>
      <c r="AR498" s="369"/>
      <c r="AS498" s="369"/>
      <c r="AT498" s="369"/>
      <c r="AU498" s="369"/>
      <c r="AV498" s="369"/>
      <c r="AW498" s="369"/>
      <c r="AX498" s="369"/>
    </row>
    <row r="499" spans="1:50" ht="26.25" customHeight="1" x14ac:dyDescent="0.2">
      <c r="A499" s="1054">
        <v>1</v>
      </c>
      <c r="B499" s="105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4">
        <v>2</v>
      </c>
      <c r="B500" s="105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4">
        <v>3</v>
      </c>
      <c r="B501" s="105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4">
        <v>4</v>
      </c>
      <c r="B502" s="105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4">
        <v>5</v>
      </c>
      <c r="B503" s="105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4">
        <v>6</v>
      </c>
      <c r="B504" s="105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4">
        <v>7</v>
      </c>
      <c r="B505" s="105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4">
        <v>8</v>
      </c>
      <c r="B506" s="105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4">
        <v>9</v>
      </c>
      <c r="B507" s="105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4">
        <v>10</v>
      </c>
      <c r="B508" s="105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4">
        <v>11</v>
      </c>
      <c r="B509" s="105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4">
        <v>12</v>
      </c>
      <c r="B510" s="105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4">
        <v>13</v>
      </c>
      <c r="B511" s="105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4">
        <v>14</v>
      </c>
      <c r="B512" s="105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4">
        <v>15</v>
      </c>
      <c r="B513" s="105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4">
        <v>16</v>
      </c>
      <c r="B514" s="105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4">
        <v>17</v>
      </c>
      <c r="B515" s="105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4">
        <v>18</v>
      </c>
      <c r="B516" s="105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4">
        <v>19</v>
      </c>
      <c r="B517" s="105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4">
        <v>20</v>
      </c>
      <c r="B518" s="105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4">
        <v>21</v>
      </c>
      <c r="B519" s="105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4">
        <v>22</v>
      </c>
      <c r="B520" s="105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4">
        <v>23</v>
      </c>
      <c r="B521" s="105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4">
        <v>24</v>
      </c>
      <c r="B522" s="105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4">
        <v>25</v>
      </c>
      <c r="B523" s="105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4">
        <v>26</v>
      </c>
      <c r="B524" s="105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4">
        <v>27</v>
      </c>
      <c r="B525" s="105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4">
        <v>28</v>
      </c>
      <c r="B526" s="105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4">
        <v>29</v>
      </c>
      <c r="B527" s="105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4">
        <v>30</v>
      </c>
      <c r="B528" s="105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294</v>
      </c>
      <c r="K531" s="364"/>
      <c r="L531" s="364"/>
      <c r="M531" s="364"/>
      <c r="N531" s="364"/>
      <c r="O531" s="364"/>
      <c r="P531" s="365" t="s">
        <v>27</v>
      </c>
      <c r="Q531" s="365"/>
      <c r="R531" s="365"/>
      <c r="S531" s="365"/>
      <c r="T531" s="365"/>
      <c r="U531" s="365"/>
      <c r="V531" s="365"/>
      <c r="W531" s="365"/>
      <c r="X531" s="365"/>
      <c r="Y531" s="366" t="s">
        <v>347</v>
      </c>
      <c r="Z531" s="367"/>
      <c r="AA531" s="367"/>
      <c r="AB531" s="367"/>
      <c r="AC531" s="148" t="s">
        <v>332</v>
      </c>
      <c r="AD531" s="148"/>
      <c r="AE531" s="148"/>
      <c r="AF531" s="148"/>
      <c r="AG531" s="148"/>
      <c r="AH531" s="366" t="s">
        <v>260</v>
      </c>
      <c r="AI531" s="363"/>
      <c r="AJ531" s="363"/>
      <c r="AK531" s="363"/>
      <c r="AL531" s="363" t="s">
        <v>21</v>
      </c>
      <c r="AM531" s="363"/>
      <c r="AN531" s="363"/>
      <c r="AO531" s="368"/>
      <c r="AP531" s="369" t="s">
        <v>295</v>
      </c>
      <c r="AQ531" s="369"/>
      <c r="AR531" s="369"/>
      <c r="AS531" s="369"/>
      <c r="AT531" s="369"/>
      <c r="AU531" s="369"/>
      <c r="AV531" s="369"/>
      <c r="AW531" s="369"/>
      <c r="AX531" s="369"/>
    </row>
    <row r="532" spans="1:50" ht="26.25" customHeight="1" x14ac:dyDescent="0.2">
      <c r="A532" s="1054">
        <v>1</v>
      </c>
      <c r="B532" s="105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4">
        <v>2</v>
      </c>
      <c r="B533" s="105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4">
        <v>3</v>
      </c>
      <c r="B534" s="105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4">
        <v>4</v>
      </c>
      <c r="B535" s="105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4">
        <v>5</v>
      </c>
      <c r="B536" s="105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4">
        <v>6</v>
      </c>
      <c r="B537" s="105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4">
        <v>7</v>
      </c>
      <c r="B538" s="105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4">
        <v>8</v>
      </c>
      <c r="B539" s="105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4">
        <v>9</v>
      </c>
      <c r="B540" s="105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4">
        <v>10</v>
      </c>
      <c r="B541" s="105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4">
        <v>11</v>
      </c>
      <c r="B542" s="105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4">
        <v>12</v>
      </c>
      <c r="B543" s="105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4">
        <v>13</v>
      </c>
      <c r="B544" s="105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4">
        <v>14</v>
      </c>
      <c r="B545" s="105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4">
        <v>15</v>
      </c>
      <c r="B546" s="105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4">
        <v>16</v>
      </c>
      <c r="B547" s="105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4">
        <v>17</v>
      </c>
      <c r="B548" s="105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4">
        <v>18</v>
      </c>
      <c r="B549" s="105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4">
        <v>19</v>
      </c>
      <c r="B550" s="105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4">
        <v>20</v>
      </c>
      <c r="B551" s="105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4">
        <v>21</v>
      </c>
      <c r="B552" s="105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4">
        <v>22</v>
      </c>
      <c r="B553" s="105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4">
        <v>23</v>
      </c>
      <c r="B554" s="105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4">
        <v>24</v>
      </c>
      <c r="B555" s="105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4">
        <v>25</v>
      </c>
      <c r="B556" s="105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4">
        <v>26</v>
      </c>
      <c r="B557" s="105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4">
        <v>27</v>
      </c>
      <c r="B558" s="105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4">
        <v>28</v>
      </c>
      <c r="B559" s="105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4">
        <v>29</v>
      </c>
      <c r="B560" s="105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4">
        <v>30</v>
      </c>
      <c r="B561" s="105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294</v>
      </c>
      <c r="K564" s="364"/>
      <c r="L564" s="364"/>
      <c r="M564" s="364"/>
      <c r="N564" s="364"/>
      <c r="O564" s="364"/>
      <c r="P564" s="365" t="s">
        <v>27</v>
      </c>
      <c r="Q564" s="365"/>
      <c r="R564" s="365"/>
      <c r="S564" s="365"/>
      <c r="T564" s="365"/>
      <c r="U564" s="365"/>
      <c r="V564" s="365"/>
      <c r="W564" s="365"/>
      <c r="X564" s="365"/>
      <c r="Y564" s="366" t="s">
        <v>347</v>
      </c>
      <c r="Z564" s="367"/>
      <c r="AA564" s="367"/>
      <c r="AB564" s="367"/>
      <c r="AC564" s="148" t="s">
        <v>332</v>
      </c>
      <c r="AD564" s="148"/>
      <c r="AE564" s="148"/>
      <c r="AF564" s="148"/>
      <c r="AG564" s="148"/>
      <c r="AH564" s="366" t="s">
        <v>260</v>
      </c>
      <c r="AI564" s="363"/>
      <c r="AJ564" s="363"/>
      <c r="AK564" s="363"/>
      <c r="AL564" s="363" t="s">
        <v>21</v>
      </c>
      <c r="AM564" s="363"/>
      <c r="AN564" s="363"/>
      <c r="AO564" s="368"/>
      <c r="AP564" s="369" t="s">
        <v>295</v>
      </c>
      <c r="AQ564" s="369"/>
      <c r="AR564" s="369"/>
      <c r="AS564" s="369"/>
      <c r="AT564" s="369"/>
      <c r="AU564" s="369"/>
      <c r="AV564" s="369"/>
      <c r="AW564" s="369"/>
      <c r="AX564" s="369"/>
    </row>
    <row r="565" spans="1:50" ht="26.25" customHeight="1" x14ac:dyDescent="0.2">
      <c r="A565" s="1054">
        <v>1</v>
      </c>
      <c r="B565" s="105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4">
        <v>2</v>
      </c>
      <c r="B566" s="105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4">
        <v>3</v>
      </c>
      <c r="B567" s="105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4">
        <v>4</v>
      </c>
      <c r="B568" s="105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4">
        <v>5</v>
      </c>
      <c r="B569" s="105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4">
        <v>6</v>
      </c>
      <c r="B570" s="105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4">
        <v>7</v>
      </c>
      <c r="B571" s="105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4">
        <v>8</v>
      </c>
      <c r="B572" s="105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4">
        <v>9</v>
      </c>
      <c r="B573" s="105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4">
        <v>10</v>
      </c>
      <c r="B574" s="105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4">
        <v>11</v>
      </c>
      <c r="B575" s="105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4">
        <v>12</v>
      </c>
      <c r="B576" s="105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4">
        <v>13</v>
      </c>
      <c r="B577" s="105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4">
        <v>14</v>
      </c>
      <c r="B578" s="105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4">
        <v>15</v>
      </c>
      <c r="B579" s="105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4">
        <v>16</v>
      </c>
      <c r="B580" s="105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4">
        <v>17</v>
      </c>
      <c r="B581" s="105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4">
        <v>18</v>
      </c>
      <c r="B582" s="105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4">
        <v>19</v>
      </c>
      <c r="B583" s="105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4">
        <v>20</v>
      </c>
      <c r="B584" s="105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4">
        <v>21</v>
      </c>
      <c r="B585" s="105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4">
        <v>22</v>
      </c>
      <c r="B586" s="105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4">
        <v>23</v>
      </c>
      <c r="B587" s="105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4">
        <v>24</v>
      </c>
      <c r="B588" s="105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4">
        <v>25</v>
      </c>
      <c r="B589" s="105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4">
        <v>26</v>
      </c>
      <c r="B590" s="105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4">
        <v>27</v>
      </c>
      <c r="B591" s="105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4">
        <v>28</v>
      </c>
      <c r="B592" s="105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4">
        <v>29</v>
      </c>
      <c r="B593" s="105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4">
        <v>30</v>
      </c>
      <c r="B594" s="105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294</v>
      </c>
      <c r="K597" s="364"/>
      <c r="L597" s="364"/>
      <c r="M597" s="364"/>
      <c r="N597" s="364"/>
      <c r="O597" s="364"/>
      <c r="P597" s="365" t="s">
        <v>27</v>
      </c>
      <c r="Q597" s="365"/>
      <c r="R597" s="365"/>
      <c r="S597" s="365"/>
      <c r="T597" s="365"/>
      <c r="U597" s="365"/>
      <c r="V597" s="365"/>
      <c r="W597" s="365"/>
      <c r="X597" s="365"/>
      <c r="Y597" s="366" t="s">
        <v>347</v>
      </c>
      <c r="Z597" s="367"/>
      <c r="AA597" s="367"/>
      <c r="AB597" s="367"/>
      <c r="AC597" s="148" t="s">
        <v>332</v>
      </c>
      <c r="AD597" s="148"/>
      <c r="AE597" s="148"/>
      <c r="AF597" s="148"/>
      <c r="AG597" s="148"/>
      <c r="AH597" s="366" t="s">
        <v>260</v>
      </c>
      <c r="AI597" s="363"/>
      <c r="AJ597" s="363"/>
      <c r="AK597" s="363"/>
      <c r="AL597" s="363" t="s">
        <v>21</v>
      </c>
      <c r="AM597" s="363"/>
      <c r="AN597" s="363"/>
      <c r="AO597" s="368"/>
      <c r="AP597" s="369" t="s">
        <v>295</v>
      </c>
      <c r="AQ597" s="369"/>
      <c r="AR597" s="369"/>
      <c r="AS597" s="369"/>
      <c r="AT597" s="369"/>
      <c r="AU597" s="369"/>
      <c r="AV597" s="369"/>
      <c r="AW597" s="369"/>
      <c r="AX597" s="369"/>
    </row>
    <row r="598" spans="1:50" ht="26.25" customHeight="1" x14ac:dyDescent="0.2">
      <c r="A598" s="1054">
        <v>1</v>
      </c>
      <c r="B598" s="105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4">
        <v>2</v>
      </c>
      <c r="B599" s="105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4">
        <v>3</v>
      </c>
      <c r="B600" s="105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4">
        <v>4</v>
      </c>
      <c r="B601" s="105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4">
        <v>5</v>
      </c>
      <c r="B602" s="105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4">
        <v>6</v>
      </c>
      <c r="B603" s="105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4">
        <v>7</v>
      </c>
      <c r="B604" s="105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4">
        <v>8</v>
      </c>
      <c r="B605" s="105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4">
        <v>9</v>
      </c>
      <c r="B606" s="105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4">
        <v>10</v>
      </c>
      <c r="B607" s="105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4">
        <v>11</v>
      </c>
      <c r="B608" s="105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4">
        <v>12</v>
      </c>
      <c r="B609" s="105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4">
        <v>13</v>
      </c>
      <c r="B610" s="105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4">
        <v>14</v>
      </c>
      <c r="B611" s="105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4">
        <v>15</v>
      </c>
      <c r="B612" s="105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4">
        <v>16</v>
      </c>
      <c r="B613" s="105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4">
        <v>17</v>
      </c>
      <c r="B614" s="105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4">
        <v>18</v>
      </c>
      <c r="B615" s="105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4">
        <v>19</v>
      </c>
      <c r="B616" s="105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4">
        <v>20</v>
      </c>
      <c r="B617" s="105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4">
        <v>21</v>
      </c>
      <c r="B618" s="105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4">
        <v>22</v>
      </c>
      <c r="B619" s="105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4">
        <v>23</v>
      </c>
      <c r="B620" s="105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4">
        <v>24</v>
      </c>
      <c r="B621" s="105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4">
        <v>25</v>
      </c>
      <c r="B622" s="105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4">
        <v>26</v>
      </c>
      <c r="B623" s="105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4">
        <v>27</v>
      </c>
      <c r="B624" s="105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4">
        <v>28</v>
      </c>
      <c r="B625" s="105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4">
        <v>29</v>
      </c>
      <c r="B626" s="105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4">
        <v>30</v>
      </c>
      <c r="B627" s="105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294</v>
      </c>
      <c r="K630" s="364"/>
      <c r="L630" s="364"/>
      <c r="M630" s="364"/>
      <c r="N630" s="364"/>
      <c r="O630" s="364"/>
      <c r="P630" s="365" t="s">
        <v>27</v>
      </c>
      <c r="Q630" s="365"/>
      <c r="R630" s="365"/>
      <c r="S630" s="365"/>
      <c r="T630" s="365"/>
      <c r="U630" s="365"/>
      <c r="V630" s="365"/>
      <c r="W630" s="365"/>
      <c r="X630" s="365"/>
      <c r="Y630" s="366" t="s">
        <v>347</v>
      </c>
      <c r="Z630" s="367"/>
      <c r="AA630" s="367"/>
      <c r="AB630" s="367"/>
      <c r="AC630" s="148" t="s">
        <v>332</v>
      </c>
      <c r="AD630" s="148"/>
      <c r="AE630" s="148"/>
      <c r="AF630" s="148"/>
      <c r="AG630" s="148"/>
      <c r="AH630" s="366" t="s">
        <v>260</v>
      </c>
      <c r="AI630" s="363"/>
      <c r="AJ630" s="363"/>
      <c r="AK630" s="363"/>
      <c r="AL630" s="363" t="s">
        <v>21</v>
      </c>
      <c r="AM630" s="363"/>
      <c r="AN630" s="363"/>
      <c r="AO630" s="368"/>
      <c r="AP630" s="369" t="s">
        <v>295</v>
      </c>
      <c r="AQ630" s="369"/>
      <c r="AR630" s="369"/>
      <c r="AS630" s="369"/>
      <c r="AT630" s="369"/>
      <c r="AU630" s="369"/>
      <c r="AV630" s="369"/>
      <c r="AW630" s="369"/>
      <c r="AX630" s="369"/>
    </row>
    <row r="631" spans="1:50" ht="26.25" customHeight="1" x14ac:dyDescent="0.2">
      <c r="A631" s="1054">
        <v>1</v>
      </c>
      <c r="B631" s="105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4">
        <v>2</v>
      </c>
      <c r="B632" s="105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4">
        <v>3</v>
      </c>
      <c r="B633" s="105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4">
        <v>4</v>
      </c>
      <c r="B634" s="105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4">
        <v>5</v>
      </c>
      <c r="B635" s="105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4">
        <v>6</v>
      </c>
      <c r="B636" s="105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4">
        <v>7</v>
      </c>
      <c r="B637" s="105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4">
        <v>8</v>
      </c>
      <c r="B638" s="105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4">
        <v>9</v>
      </c>
      <c r="B639" s="105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4">
        <v>10</v>
      </c>
      <c r="B640" s="105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4">
        <v>11</v>
      </c>
      <c r="B641" s="105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4">
        <v>12</v>
      </c>
      <c r="B642" s="105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4">
        <v>13</v>
      </c>
      <c r="B643" s="105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4">
        <v>14</v>
      </c>
      <c r="B644" s="105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4">
        <v>15</v>
      </c>
      <c r="B645" s="105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4">
        <v>16</v>
      </c>
      <c r="B646" s="105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4">
        <v>17</v>
      </c>
      <c r="B647" s="105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4">
        <v>18</v>
      </c>
      <c r="B648" s="105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4">
        <v>19</v>
      </c>
      <c r="B649" s="105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4">
        <v>20</v>
      </c>
      <c r="B650" s="105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4">
        <v>21</v>
      </c>
      <c r="B651" s="105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4">
        <v>22</v>
      </c>
      <c r="B652" s="105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4">
        <v>23</v>
      </c>
      <c r="B653" s="105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4">
        <v>24</v>
      </c>
      <c r="B654" s="105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4">
        <v>25</v>
      </c>
      <c r="B655" s="105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4">
        <v>26</v>
      </c>
      <c r="B656" s="105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4">
        <v>27</v>
      </c>
      <c r="B657" s="105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4">
        <v>28</v>
      </c>
      <c r="B658" s="105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4">
        <v>29</v>
      </c>
      <c r="B659" s="105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4">
        <v>30</v>
      </c>
      <c r="B660" s="105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294</v>
      </c>
      <c r="K663" s="364"/>
      <c r="L663" s="364"/>
      <c r="M663" s="364"/>
      <c r="N663" s="364"/>
      <c r="O663" s="364"/>
      <c r="P663" s="365" t="s">
        <v>27</v>
      </c>
      <c r="Q663" s="365"/>
      <c r="R663" s="365"/>
      <c r="S663" s="365"/>
      <c r="T663" s="365"/>
      <c r="U663" s="365"/>
      <c r="V663" s="365"/>
      <c r="W663" s="365"/>
      <c r="X663" s="365"/>
      <c r="Y663" s="366" t="s">
        <v>347</v>
      </c>
      <c r="Z663" s="367"/>
      <c r="AA663" s="367"/>
      <c r="AB663" s="367"/>
      <c r="AC663" s="148" t="s">
        <v>332</v>
      </c>
      <c r="AD663" s="148"/>
      <c r="AE663" s="148"/>
      <c r="AF663" s="148"/>
      <c r="AG663" s="148"/>
      <c r="AH663" s="366" t="s">
        <v>260</v>
      </c>
      <c r="AI663" s="363"/>
      <c r="AJ663" s="363"/>
      <c r="AK663" s="363"/>
      <c r="AL663" s="363" t="s">
        <v>21</v>
      </c>
      <c r="AM663" s="363"/>
      <c r="AN663" s="363"/>
      <c r="AO663" s="368"/>
      <c r="AP663" s="369" t="s">
        <v>295</v>
      </c>
      <c r="AQ663" s="369"/>
      <c r="AR663" s="369"/>
      <c r="AS663" s="369"/>
      <c r="AT663" s="369"/>
      <c r="AU663" s="369"/>
      <c r="AV663" s="369"/>
      <c r="AW663" s="369"/>
      <c r="AX663" s="369"/>
    </row>
    <row r="664" spans="1:50" ht="26.25" customHeight="1" x14ac:dyDescent="0.2">
      <c r="A664" s="1054">
        <v>1</v>
      </c>
      <c r="B664" s="105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4">
        <v>2</v>
      </c>
      <c r="B665" s="105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4">
        <v>3</v>
      </c>
      <c r="B666" s="105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4">
        <v>4</v>
      </c>
      <c r="B667" s="105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4">
        <v>5</v>
      </c>
      <c r="B668" s="105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4">
        <v>6</v>
      </c>
      <c r="B669" s="105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4">
        <v>7</v>
      </c>
      <c r="B670" s="105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4">
        <v>8</v>
      </c>
      <c r="B671" s="105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4">
        <v>9</v>
      </c>
      <c r="B672" s="105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4">
        <v>10</v>
      </c>
      <c r="B673" s="105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4">
        <v>11</v>
      </c>
      <c r="B674" s="105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4">
        <v>12</v>
      </c>
      <c r="B675" s="105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4">
        <v>13</v>
      </c>
      <c r="B676" s="105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4">
        <v>14</v>
      </c>
      <c r="B677" s="105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4">
        <v>15</v>
      </c>
      <c r="B678" s="105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4">
        <v>16</v>
      </c>
      <c r="B679" s="105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4">
        <v>17</v>
      </c>
      <c r="B680" s="105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4">
        <v>18</v>
      </c>
      <c r="B681" s="105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4">
        <v>19</v>
      </c>
      <c r="B682" s="105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4">
        <v>20</v>
      </c>
      <c r="B683" s="105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4">
        <v>21</v>
      </c>
      <c r="B684" s="105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4">
        <v>22</v>
      </c>
      <c r="B685" s="105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4">
        <v>23</v>
      </c>
      <c r="B686" s="105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4">
        <v>24</v>
      </c>
      <c r="B687" s="105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4">
        <v>25</v>
      </c>
      <c r="B688" s="105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4">
        <v>26</v>
      </c>
      <c r="B689" s="105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4">
        <v>27</v>
      </c>
      <c r="B690" s="105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4">
        <v>28</v>
      </c>
      <c r="B691" s="105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4">
        <v>29</v>
      </c>
      <c r="B692" s="105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4">
        <v>30</v>
      </c>
      <c r="B693" s="105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294</v>
      </c>
      <c r="K696" s="364"/>
      <c r="L696" s="364"/>
      <c r="M696" s="364"/>
      <c r="N696" s="364"/>
      <c r="O696" s="364"/>
      <c r="P696" s="365" t="s">
        <v>27</v>
      </c>
      <c r="Q696" s="365"/>
      <c r="R696" s="365"/>
      <c r="S696" s="365"/>
      <c r="T696" s="365"/>
      <c r="U696" s="365"/>
      <c r="V696" s="365"/>
      <c r="W696" s="365"/>
      <c r="X696" s="365"/>
      <c r="Y696" s="366" t="s">
        <v>347</v>
      </c>
      <c r="Z696" s="367"/>
      <c r="AA696" s="367"/>
      <c r="AB696" s="367"/>
      <c r="AC696" s="148" t="s">
        <v>332</v>
      </c>
      <c r="AD696" s="148"/>
      <c r="AE696" s="148"/>
      <c r="AF696" s="148"/>
      <c r="AG696" s="148"/>
      <c r="AH696" s="366" t="s">
        <v>260</v>
      </c>
      <c r="AI696" s="363"/>
      <c r="AJ696" s="363"/>
      <c r="AK696" s="363"/>
      <c r="AL696" s="363" t="s">
        <v>21</v>
      </c>
      <c r="AM696" s="363"/>
      <c r="AN696" s="363"/>
      <c r="AO696" s="368"/>
      <c r="AP696" s="369" t="s">
        <v>295</v>
      </c>
      <c r="AQ696" s="369"/>
      <c r="AR696" s="369"/>
      <c r="AS696" s="369"/>
      <c r="AT696" s="369"/>
      <c r="AU696" s="369"/>
      <c r="AV696" s="369"/>
      <c r="AW696" s="369"/>
      <c r="AX696" s="369"/>
    </row>
    <row r="697" spans="1:50" ht="26.25" customHeight="1" x14ac:dyDescent="0.2">
      <c r="A697" s="1054">
        <v>1</v>
      </c>
      <c r="B697" s="105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4">
        <v>2</v>
      </c>
      <c r="B698" s="105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4">
        <v>3</v>
      </c>
      <c r="B699" s="105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4">
        <v>4</v>
      </c>
      <c r="B700" s="105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4">
        <v>5</v>
      </c>
      <c r="B701" s="105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4">
        <v>6</v>
      </c>
      <c r="B702" s="105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4">
        <v>7</v>
      </c>
      <c r="B703" s="105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4">
        <v>8</v>
      </c>
      <c r="B704" s="105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4">
        <v>9</v>
      </c>
      <c r="B705" s="105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4">
        <v>10</v>
      </c>
      <c r="B706" s="105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4">
        <v>11</v>
      </c>
      <c r="B707" s="105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4">
        <v>12</v>
      </c>
      <c r="B708" s="105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4">
        <v>13</v>
      </c>
      <c r="B709" s="105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4">
        <v>14</v>
      </c>
      <c r="B710" s="105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4">
        <v>15</v>
      </c>
      <c r="B711" s="105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4">
        <v>16</v>
      </c>
      <c r="B712" s="105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4">
        <v>17</v>
      </c>
      <c r="B713" s="105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4">
        <v>18</v>
      </c>
      <c r="B714" s="105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4">
        <v>19</v>
      </c>
      <c r="B715" s="105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4">
        <v>20</v>
      </c>
      <c r="B716" s="105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4">
        <v>21</v>
      </c>
      <c r="B717" s="105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4">
        <v>22</v>
      </c>
      <c r="B718" s="105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4">
        <v>23</v>
      </c>
      <c r="B719" s="105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4">
        <v>24</v>
      </c>
      <c r="B720" s="105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4">
        <v>25</v>
      </c>
      <c r="B721" s="105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4">
        <v>26</v>
      </c>
      <c r="B722" s="105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4">
        <v>27</v>
      </c>
      <c r="B723" s="105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4">
        <v>28</v>
      </c>
      <c r="B724" s="105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4">
        <v>29</v>
      </c>
      <c r="B725" s="105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4">
        <v>30</v>
      </c>
      <c r="B726" s="105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294</v>
      </c>
      <c r="K729" s="364"/>
      <c r="L729" s="364"/>
      <c r="M729" s="364"/>
      <c r="N729" s="364"/>
      <c r="O729" s="364"/>
      <c r="P729" s="365" t="s">
        <v>27</v>
      </c>
      <c r="Q729" s="365"/>
      <c r="R729" s="365"/>
      <c r="S729" s="365"/>
      <c r="T729" s="365"/>
      <c r="U729" s="365"/>
      <c r="V729" s="365"/>
      <c r="W729" s="365"/>
      <c r="X729" s="365"/>
      <c r="Y729" s="366" t="s">
        <v>347</v>
      </c>
      <c r="Z729" s="367"/>
      <c r="AA729" s="367"/>
      <c r="AB729" s="367"/>
      <c r="AC729" s="148" t="s">
        <v>332</v>
      </c>
      <c r="AD729" s="148"/>
      <c r="AE729" s="148"/>
      <c r="AF729" s="148"/>
      <c r="AG729" s="148"/>
      <c r="AH729" s="366" t="s">
        <v>260</v>
      </c>
      <c r="AI729" s="363"/>
      <c r="AJ729" s="363"/>
      <c r="AK729" s="363"/>
      <c r="AL729" s="363" t="s">
        <v>21</v>
      </c>
      <c r="AM729" s="363"/>
      <c r="AN729" s="363"/>
      <c r="AO729" s="368"/>
      <c r="AP729" s="369" t="s">
        <v>295</v>
      </c>
      <c r="AQ729" s="369"/>
      <c r="AR729" s="369"/>
      <c r="AS729" s="369"/>
      <c r="AT729" s="369"/>
      <c r="AU729" s="369"/>
      <c r="AV729" s="369"/>
      <c r="AW729" s="369"/>
      <c r="AX729" s="369"/>
    </row>
    <row r="730" spans="1:50" ht="26.25" customHeight="1" x14ac:dyDescent="0.2">
      <c r="A730" s="1054">
        <v>1</v>
      </c>
      <c r="B730" s="105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4">
        <v>2</v>
      </c>
      <c r="B731" s="105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4">
        <v>3</v>
      </c>
      <c r="B732" s="105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4">
        <v>4</v>
      </c>
      <c r="B733" s="105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4">
        <v>5</v>
      </c>
      <c r="B734" s="105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4">
        <v>6</v>
      </c>
      <c r="B735" s="105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4">
        <v>7</v>
      </c>
      <c r="B736" s="105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4">
        <v>8</v>
      </c>
      <c r="B737" s="105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4">
        <v>9</v>
      </c>
      <c r="B738" s="105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4">
        <v>10</v>
      </c>
      <c r="B739" s="105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4">
        <v>11</v>
      </c>
      <c r="B740" s="105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4">
        <v>12</v>
      </c>
      <c r="B741" s="105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4">
        <v>13</v>
      </c>
      <c r="B742" s="105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4">
        <v>14</v>
      </c>
      <c r="B743" s="105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4">
        <v>15</v>
      </c>
      <c r="B744" s="105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4">
        <v>16</v>
      </c>
      <c r="B745" s="105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4">
        <v>17</v>
      </c>
      <c r="B746" s="105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4">
        <v>18</v>
      </c>
      <c r="B747" s="105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4">
        <v>19</v>
      </c>
      <c r="B748" s="105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4">
        <v>20</v>
      </c>
      <c r="B749" s="105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4">
        <v>21</v>
      </c>
      <c r="B750" s="105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4">
        <v>22</v>
      </c>
      <c r="B751" s="105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4">
        <v>23</v>
      </c>
      <c r="B752" s="105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4">
        <v>24</v>
      </c>
      <c r="B753" s="105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4">
        <v>25</v>
      </c>
      <c r="B754" s="105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4">
        <v>26</v>
      </c>
      <c r="B755" s="105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4">
        <v>27</v>
      </c>
      <c r="B756" s="105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4">
        <v>28</v>
      </c>
      <c r="B757" s="105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4">
        <v>29</v>
      </c>
      <c r="B758" s="105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4">
        <v>30</v>
      </c>
      <c r="B759" s="105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294</v>
      </c>
      <c r="K762" s="364"/>
      <c r="L762" s="364"/>
      <c r="M762" s="364"/>
      <c r="N762" s="364"/>
      <c r="O762" s="364"/>
      <c r="P762" s="365" t="s">
        <v>27</v>
      </c>
      <c r="Q762" s="365"/>
      <c r="R762" s="365"/>
      <c r="S762" s="365"/>
      <c r="T762" s="365"/>
      <c r="U762" s="365"/>
      <c r="V762" s="365"/>
      <c r="W762" s="365"/>
      <c r="X762" s="365"/>
      <c r="Y762" s="366" t="s">
        <v>347</v>
      </c>
      <c r="Z762" s="367"/>
      <c r="AA762" s="367"/>
      <c r="AB762" s="367"/>
      <c r="AC762" s="148" t="s">
        <v>332</v>
      </c>
      <c r="AD762" s="148"/>
      <c r="AE762" s="148"/>
      <c r="AF762" s="148"/>
      <c r="AG762" s="148"/>
      <c r="AH762" s="366" t="s">
        <v>260</v>
      </c>
      <c r="AI762" s="363"/>
      <c r="AJ762" s="363"/>
      <c r="AK762" s="363"/>
      <c r="AL762" s="363" t="s">
        <v>21</v>
      </c>
      <c r="AM762" s="363"/>
      <c r="AN762" s="363"/>
      <c r="AO762" s="368"/>
      <c r="AP762" s="369" t="s">
        <v>295</v>
      </c>
      <c r="AQ762" s="369"/>
      <c r="AR762" s="369"/>
      <c r="AS762" s="369"/>
      <c r="AT762" s="369"/>
      <c r="AU762" s="369"/>
      <c r="AV762" s="369"/>
      <c r="AW762" s="369"/>
      <c r="AX762" s="369"/>
    </row>
    <row r="763" spans="1:50" ht="26.25" customHeight="1" x14ac:dyDescent="0.2">
      <c r="A763" s="1054">
        <v>1</v>
      </c>
      <c r="B763" s="105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4">
        <v>2</v>
      </c>
      <c r="B764" s="105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4">
        <v>3</v>
      </c>
      <c r="B765" s="105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4">
        <v>4</v>
      </c>
      <c r="B766" s="105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4">
        <v>5</v>
      </c>
      <c r="B767" s="105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4">
        <v>6</v>
      </c>
      <c r="B768" s="105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4">
        <v>7</v>
      </c>
      <c r="B769" s="105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4">
        <v>8</v>
      </c>
      <c r="B770" s="105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4">
        <v>9</v>
      </c>
      <c r="B771" s="105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4">
        <v>10</v>
      </c>
      <c r="B772" s="105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4">
        <v>11</v>
      </c>
      <c r="B773" s="105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4">
        <v>12</v>
      </c>
      <c r="B774" s="105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4">
        <v>13</v>
      </c>
      <c r="B775" s="105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4">
        <v>14</v>
      </c>
      <c r="B776" s="105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4">
        <v>15</v>
      </c>
      <c r="B777" s="105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4">
        <v>16</v>
      </c>
      <c r="B778" s="105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4">
        <v>17</v>
      </c>
      <c r="B779" s="105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4">
        <v>18</v>
      </c>
      <c r="B780" s="105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4">
        <v>19</v>
      </c>
      <c r="B781" s="105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4">
        <v>20</v>
      </c>
      <c r="B782" s="105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4">
        <v>21</v>
      </c>
      <c r="B783" s="105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4">
        <v>22</v>
      </c>
      <c r="B784" s="105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4">
        <v>23</v>
      </c>
      <c r="B785" s="105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4">
        <v>24</v>
      </c>
      <c r="B786" s="105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4">
        <v>25</v>
      </c>
      <c r="B787" s="105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4">
        <v>26</v>
      </c>
      <c r="B788" s="105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4">
        <v>27</v>
      </c>
      <c r="B789" s="105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4">
        <v>28</v>
      </c>
      <c r="B790" s="105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4">
        <v>29</v>
      </c>
      <c r="B791" s="105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4">
        <v>30</v>
      </c>
      <c r="B792" s="105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294</v>
      </c>
      <c r="K795" s="364"/>
      <c r="L795" s="364"/>
      <c r="M795" s="364"/>
      <c r="N795" s="364"/>
      <c r="O795" s="364"/>
      <c r="P795" s="365" t="s">
        <v>27</v>
      </c>
      <c r="Q795" s="365"/>
      <c r="R795" s="365"/>
      <c r="S795" s="365"/>
      <c r="T795" s="365"/>
      <c r="U795" s="365"/>
      <c r="V795" s="365"/>
      <c r="W795" s="365"/>
      <c r="X795" s="365"/>
      <c r="Y795" s="366" t="s">
        <v>347</v>
      </c>
      <c r="Z795" s="367"/>
      <c r="AA795" s="367"/>
      <c r="AB795" s="367"/>
      <c r="AC795" s="148" t="s">
        <v>332</v>
      </c>
      <c r="AD795" s="148"/>
      <c r="AE795" s="148"/>
      <c r="AF795" s="148"/>
      <c r="AG795" s="148"/>
      <c r="AH795" s="366" t="s">
        <v>260</v>
      </c>
      <c r="AI795" s="363"/>
      <c r="AJ795" s="363"/>
      <c r="AK795" s="363"/>
      <c r="AL795" s="363" t="s">
        <v>21</v>
      </c>
      <c r="AM795" s="363"/>
      <c r="AN795" s="363"/>
      <c r="AO795" s="368"/>
      <c r="AP795" s="369" t="s">
        <v>295</v>
      </c>
      <c r="AQ795" s="369"/>
      <c r="AR795" s="369"/>
      <c r="AS795" s="369"/>
      <c r="AT795" s="369"/>
      <c r="AU795" s="369"/>
      <c r="AV795" s="369"/>
      <c r="AW795" s="369"/>
      <c r="AX795" s="369"/>
    </row>
    <row r="796" spans="1:50" ht="26.25" customHeight="1" x14ac:dyDescent="0.2">
      <c r="A796" s="1054">
        <v>1</v>
      </c>
      <c r="B796" s="105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4">
        <v>2</v>
      </c>
      <c r="B797" s="105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4">
        <v>3</v>
      </c>
      <c r="B798" s="105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4">
        <v>4</v>
      </c>
      <c r="B799" s="105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4">
        <v>5</v>
      </c>
      <c r="B800" s="105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4">
        <v>6</v>
      </c>
      <c r="B801" s="105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4">
        <v>7</v>
      </c>
      <c r="B802" s="105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4">
        <v>8</v>
      </c>
      <c r="B803" s="105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4">
        <v>9</v>
      </c>
      <c r="B804" s="105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4">
        <v>10</v>
      </c>
      <c r="B805" s="105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4">
        <v>11</v>
      </c>
      <c r="B806" s="105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4">
        <v>12</v>
      </c>
      <c r="B807" s="105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4">
        <v>13</v>
      </c>
      <c r="B808" s="105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4">
        <v>14</v>
      </c>
      <c r="B809" s="105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4">
        <v>15</v>
      </c>
      <c r="B810" s="105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4">
        <v>16</v>
      </c>
      <c r="B811" s="105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4">
        <v>17</v>
      </c>
      <c r="B812" s="105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4">
        <v>18</v>
      </c>
      <c r="B813" s="105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4">
        <v>19</v>
      </c>
      <c r="B814" s="105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4">
        <v>20</v>
      </c>
      <c r="B815" s="105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4">
        <v>21</v>
      </c>
      <c r="B816" s="105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4">
        <v>22</v>
      </c>
      <c r="B817" s="105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4">
        <v>23</v>
      </c>
      <c r="B818" s="105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4">
        <v>24</v>
      </c>
      <c r="B819" s="105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4">
        <v>25</v>
      </c>
      <c r="B820" s="105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4">
        <v>26</v>
      </c>
      <c r="B821" s="105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4">
        <v>27</v>
      </c>
      <c r="B822" s="105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4">
        <v>28</v>
      </c>
      <c r="B823" s="105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4">
        <v>29</v>
      </c>
      <c r="B824" s="105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4">
        <v>30</v>
      </c>
      <c r="B825" s="105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294</v>
      </c>
      <c r="K828" s="364"/>
      <c r="L828" s="364"/>
      <c r="M828" s="364"/>
      <c r="N828" s="364"/>
      <c r="O828" s="364"/>
      <c r="P828" s="365" t="s">
        <v>27</v>
      </c>
      <c r="Q828" s="365"/>
      <c r="R828" s="365"/>
      <c r="S828" s="365"/>
      <c r="T828" s="365"/>
      <c r="U828" s="365"/>
      <c r="V828" s="365"/>
      <c r="W828" s="365"/>
      <c r="X828" s="365"/>
      <c r="Y828" s="366" t="s">
        <v>347</v>
      </c>
      <c r="Z828" s="367"/>
      <c r="AA828" s="367"/>
      <c r="AB828" s="367"/>
      <c r="AC828" s="148" t="s">
        <v>332</v>
      </c>
      <c r="AD828" s="148"/>
      <c r="AE828" s="148"/>
      <c r="AF828" s="148"/>
      <c r="AG828" s="148"/>
      <c r="AH828" s="366" t="s">
        <v>260</v>
      </c>
      <c r="AI828" s="363"/>
      <c r="AJ828" s="363"/>
      <c r="AK828" s="363"/>
      <c r="AL828" s="363" t="s">
        <v>21</v>
      </c>
      <c r="AM828" s="363"/>
      <c r="AN828" s="363"/>
      <c r="AO828" s="368"/>
      <c r="AP828" s="369" t="s">
        <v>295</v>
      </c>
      <c r="AQ828" s="369"/>
      <c r="AR828" s="369"/>
      <c r="AS828" s="369"/>
      <c r="AT828" s="369"/>
      <c r="AU828" s="369"/>
      <c r="AV828" s="369"/>
      <c r="AW828" s="369"/>
      <c r="AX828" s="369"/>
    </row>
    <row r="829" spans="1:50" ht="26.25" customHeight="1" x14ac:dyDescent="0.2">
      <c r="A829" s="1054">
        <v>1</v>
      </c>
      <c r="B829" s="105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4">
        <v>2</v>
      </c>
      <c r="B830" s="105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4">
        <v>3</v>
      </c>
      <c r="B831" s="105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4">
        <v>4</v>
      </c>
      <c r="B832" s="105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4">
        <v>5</v>
      </c>
      <c r="B833" s="105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4">
        <v>6</v>
      </c>
      <c r="B834" s="105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4">
        <v>7</v>
      </c>
      <c r="B835" s="105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4">
        <v>8</v>
      </c>
      <c r="B836" s="105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4">
        <v>9</v>
      </c>
      <c r="B837" s="105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4">
        <v>10</v>
      </c>
      <c r="B838" s="105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4">
        <v>11</v>
      </c>
      <c r="B839" s="105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4">
        <v>12</v>
      </c>
      <c r="B840" s="105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4">
        <v>13</v>
      </c>
      <c r="B841" s="105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4">
        <v>14</v>
      </c>
      <c r="B842" s="105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4">
        <v>15</v>
      </c>
      <c r="B843" s="105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4">
        <v>16</v>
      </c>
      <c r="B844" s="105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4">
        <v>17</v>
      </c>
      <c r="B845" s="105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4">
        <v>18</v>
      </c>
      <c r="B846" s="105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4">
        <v>19</v>
      </c>
      <c r="B847" s="105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4">
        <v>20</v>
      </c>
      <c r="B848" s="105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4">
        <v>21</v>
      </c>
      <c r="B849" s="105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4">
        <v>22</v>
      </c>
      <c r="B850" s="105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4">
        <v>23</v>
      </c>
      <c r="B851" s="105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4">
        <v>24</v>
      </c>
      <c r="B852" s="105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4">
        <v>25</v>
      </c>
      <c r="B853" s="105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4">
        <v>26</v>
      </c>
      <c r="B854" s="105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4">
        <v>27</v>
      </c>
      <c r="B855" s="105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4">
        <v>28</v>
      </c>
      <c r="B856" s="105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4">
        <v>29</v>
      </c>
      <c r="B857" s="105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4">
        <v>30</v>
      </c>
      <c r="B858" s="105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294</v>
      </c>
      <c r="K861" s="364"/>
      <c r="L861" s="364"/>
      <c r="M861" s="364"/>
      <c r="N861" s="364"/>
      <c r="O861" s="364"/>
      <c r="P861" s="365" t="s">
        <v>27</v>
      </c>
      <c r="Q861" s="365"/>
      <c r="R861" s="365"/>
      <c r="S861" s="365"/>
      <c r="T861" s="365"/>
      <c r="U861" s="365"/>
      <c r="V861" s="365"/>
      <c r="W861" s="365"/>
      <c r="X861" s="365"/>
      <c r="Y861" s="366" t="s">
        <v>347</v>
      </c>
      <c r="Z861" s="367"/>
      <c r="AA861" s="367"/>
      <c r="AB861" s="367"/>
      <c r="AC861" s="148" t="s">
        <v>332</v>
      </c>
      <c r="AD861" s="148"/>
      <c r="AE861" s="148"/>
      <c r="AF861" s="148"/>
      <c r="AG861" s="148"/>
      <c r="AH861" s="366" t="s">
        <v>260</v>
      </c>
      <c r="AI861" s="363"/>
      <c r="AJ861" s="363"/>
      <c r="AK861" s="363"/>
      <c r="AL861" s="363" t="s">
        <v>21</v>
      </c>
      <c r="AM861" s="363"/>
      <c r="AN861" s="363"/>
      <c r="AO861" s="368"/>
      <c r="AP861" s="369" t="s">
        <v>295</v>
      </c>
      <c r="AQ861" s="369"/>
      <c r="AR861" s="369"/>
      <c r="AS861" s="369"/>
      <c r="AT861" s="369"/>
      <c r="AU861" s="369"/>
      <c r="AV861" s="369"/>
      <c r="AW861" s="369"/>
      <c r="AX861" s="369"/>
    </row>
    <row r="862" spans="1:50" ht="26.25" customHeight="1" x14ac:dyDescent="0.2">
      <c r="A862" s="1054">
        <v>1</v>
      </c>
      <c r="B862" s="105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4">
        <v>2</v>
      </c>
      <c r="B863" s="105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4">
        <v>3</v>
      </c>
      <c r="B864" s="105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4">
        <v>4</v>
      </c>
      <c r="B865" s="105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4">
        <v>5</v>
      </c>
      <c r="B866" s="105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4">
        <v>6</v>
      </c>
      <c r="B867" s="105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4">
        <v>7</v>
      </c>
      <c r="B868" s="105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4">
        <v>8</v>
      </c>
      <c r="B869" s="105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4">
        <v>9</v>
      </c>
      <c r="B870" s="105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4">
        <v>10</v>
      </c>
      <c r="B871" s="105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4">
        <v>11</v>
      </c>
      <c r="B872" s="105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4">
        <v>12</v>
      </c>
      <c r="B873" s="105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4">
        <v>13</v>
      </c>
      <c r="B874" s="105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4">
        <v>14</v>
      </c>
      <c r="B875" s="105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4">
        <v>15</v>
      </c>
      <c r="B876" s="105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4">
        <v>16</v>
      </c>
      <c r="B877" s="105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4">
        <v>17</v>
      </c>
      <c r="B878" s="105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4">
        <v>18</v>
      </c>
      <c r="B879" s="105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4">
        <v>19</v>
      </c>
      <c r="B880" s="105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4">
        <v>20</v>
      </c>
      <c r="B881" s="105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4">
        <v>21</v>
      </c>
      <c r="B882" s="105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4">
        <v>22</v>
      </c>
      <c r="B883" s="105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4">
        <v>23</v>
      </c>
      <c r="B884" s="105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4">
        <v>24</v>
      </c>
      <c r="B885" s="105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4">
        <v>25</v>
      </c>
      <c r="B886" s="105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4">
        <v>26</v>
      </c>
      <c r="B887" s="105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4">
        <v>27</v>
      </c>
      <c r="B888" s="105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4">
        <v>28</v>
      </c>
      <c r="B889" s="105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4">
        <v>29</v>
      </c>
      <c r="B890" s="105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4">
        <v>30</v>
      </c>
      <c r="B891" s="105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294</v>
      </c>
      <c r="K894" s="364"/>
      <c r="L894" s="364"/>
      <c r="M894" s="364"/>
      <c r="N894" s="364"/>
      <c r="O894" s="364"/>
      <c r="P894" s="365" t="s">
        <v>27</v>
      </c>
      <c r="Q894" s="365"/>
      <c r="R894" s="365"/>
      <c r="S894" s="365"/>
      <c r="T894" s="365"/>
      <c r="U894" s="365"/>
      <c r="V894" s="365"/>
      <c r="W894" s="365"/>
      <c r="X894" s="365"/>
      <c r="Y894" s="366" t="s">
        <v>347</v>
      </c>
      <c r="Z894" s="367"/>
      <c r="AA894" s="367"/>
      <c r="AB894" s="367"/>
      <c r="AC894" s="148" t="s">
        <v>332</v>
      </c>
      <c r="AD894" s="148"/>
      <c r="AE894" s="148"/>
      <c r="AF894" s="148"/>
      <c r="AG894" s="148"/>
      <c r="AH894" s="366" t="s">
        <v>260</v>
      </c>
      <c r="AI894" s="363"/>
      <c r="AJ894" s="363"/>
      <c r="AK894" s="363"/>
      <c r="AL894" s="363" t="s">
        <v>21</v>
      </c>
      <c r="AM894" s="363"/>
      <c r="AN894" s="363"/>
      <c r="AO894" s="368"/>
      <c r="AP894" s="369" t="s">
        <v>295</v>
      </c>
      <c r="AQ894" s="369"/>
      <c r="AR894" s="369"/>
      <c r="AS894" s="369"/>
      <c r="AT894" s="369"/>
      <c r="AU894" s="369"/>
      <c r="AV894" s="369"/>
      <c r="AW894" s="369"/>
      <c r="AX894" s="369"/>
    </row>
    <row r="895" spans="1:50" ht="26.25" customHeight="1" x14ac:dyDescent="0.2">
      <c r="A895" s="1054">
        <v>1</v>
      </c>
      <c r="B895" s="105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4">
        <v>2</v>
      </c>
      <c r="B896" s="105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4">
        <v>3</v>
      </c>
      <c r="B897" s="105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4">
        <v>4</v>
      </c>
      <c r="B898" s="105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4">
        <v>5</v>
      </c>
      <c r="B899" s="105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4">
        <v>6</v>
      </c>
      <c r="B900" s="105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4">
        <v>7</v>
      </c>
      <c r="B901" s="105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4">
        <v>8</v>
      </c>
      <c r="B902" s="105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4">
        <v>9</v>
      </c>
      <c r="B903" s="105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4">
        <v>10</v>
      </c>
      <c r="B904" s="105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4">
        <v>11</v>
      </c>
      <c r="B905" s="105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4">
        <v>12</v>
      </c>
      <c r="B906" s="105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4">
        <v>13</v>
      </c>
      <c r="B907" s="105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4">
        <v>14</v>
      </c>
      <c r="B908" s="105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4">
        <v>15</v>
      </c>
      <c r="B909" s="105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4">
        <v>16</v>
      </c>
      <c r="B910" s="105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4">
        <v>17</v>
      </c>
      <c r="B911" s="105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4">
        <v>18</v>
      </c>
      <c r="B912" s="105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4">
        <v>19</v>
      </c>
      <c r="B913" s="105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4">
        <v>20</v>
      </c>
      <c r="B914" s="105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4">
        <v>21</v>
      </c>
      <c r="B915" s="105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4">
        <v>22</v>
      </c>
      <c r="B916" s="105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4">
        <v>23</v>
      </c>
      <c r="B917" s="105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4">
        <v>24</v>
      </c>
      <c r="B918" s="105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4">
        <v>25</v>
      </c>
      <c r="B919" s="105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4">
        <v>26</v>
      </c>
      <c r="B920" s="105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4">
        <v>27</v>
      </c>
      <c r="B921" s="105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4">
        <v>28</v>
      </c>
      <c r="B922" s="105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4">
        <v>29</v>
      </c>
      <c r="B923" s="105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4">
        <v>30</v>
      </c>
      <c r="B924" s="105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294</v>
      </c>
      <c r="K927" s="364"/>
      <c r="L927" s="364"/>
      <c r="M927" s="364"/>
      <c r="N927" s="364"/>
      <c r="O927" s="364"/>
      <c r="P927" s="365" t="s">
        <v>27</v>
      </c>
      <c r="Q927" s="365"/>
      <c r="R927" s="365"/>
      <c r="S927" s="365"/>
      <c r="T927" s="365"/>
      <c r="U927" s="365"/>
      <c r="V927" s="365"/>
      <c r="W927" s="365"/>
      <c r="X927" s="365"/>
      <c r="Y927" s="366" t="s">
        <v>347</v>
      </c>
      <c r="Z927" s="367"/>
      <c r="AA927" s="367"/>
      <c r="AB927" s="367"/>
      <c r="AC927" s="148" t="s">
        <v>332</v>
      </c>
      <c r="AD927" s="148"/>
      <c r="AE927" s="148"/>
      <c r="AF927" s="148"/>
      <c r="AG927" s="148"/>
      <c r="AH927" s="366" t="s">
        <v>260</v>
      </c>
      <c r="AI927" s="363"/>
      <c r="AJ927" s="363"/>
      <c r="AK927" s="363"/>
      <c r="AL927" s="363" t="s">
        <v>21</v>
      </c>
      <c r="AM927" s="363"/>
      <c r="AN927" s="363"/>
      <c r="AO927" s="368"/>
      <c r="AP927" s="369" t="s">
        <v>295</v>
      </c>
      <c r="AQ927" s="369"/>
      <c r="AR927" s="369"/>
      <c r="AS927" s="369"/>
      <c r="AT927" s="369"/>
      <c r="AU927" s="369"/>
      <c r="AV927" s="369"/>
      <c r="AW927" s="369"/>
      <c r="AX927" s="369"/>
    </row>
    <row r="928" spans="1:50" ht="26.25" customHeight="1" x14ac:dyDescent="0.2">
      <c r="A928" s="1054">
        <v>1</v>
      </c>
      <c r="B928" s="105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4">
        <v>2</v>
      </c>
      <c r="B929" s="105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4">
        <v>3</v>
      </c>
      <c r="B930" s="105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4">
        <v>4</v>
      </c>
      <c r="B931" s="105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4">
        <v>5</v>
      </c>
      <c r="B932" s="105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4">
        <v>6</v>
      </c>
      <c r="B933" s="105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4">
        <v>7</v>
      </c>
      <c r="B934" s="105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4">
        <v>8</v>
      </c>
      <c r="B935" s="105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4">
        <v>9</v>
      </c>
      <c r="B936" s="105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4">
        <v>10</v>
      </c>
      <c r="B937" s="105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4">
        <v>11</v>
      </c>
      <c r="B938" s="105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4">
        <v>12</v>
      </c>
      <c r="B939" s="105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4">
        <v>13</v>
      </c>
      <c r="B940" s="105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4">
        <v>14</v>
      </c>
      <c r="B941" s="105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4">
        <v>15</v>
      </c>
      <c r="B942" s="105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4">
        <v>16</v>
      </c>
      <c r="B943" s="105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4">
        <v>17</v>
      </c>
      <c r="B944" s="105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4">
        <v>18</v>
      </c>
      <c r="B945" s="105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4">
        <v>19</v>
      </c>
      <c r="B946" s="105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4">
        <v>20</v>
      </c>
      <c r="B947" s="105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4">
        <v>21</v>
      </c>
      <c r="B948" s="105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4">
        <v>22</v>
      </c>
      <c r="B949" s="105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4">
        <v>23</v>
      </c>
      <c r="B950" s="105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4">
        <v>24</v>
      </c>
      <c r="B951" s="105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4">
        <v>25</v>
      </c>
      <c r="B952" s="105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4">
        <v>26</v>
      </c>
      <c r="B953" s="105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4">
        <v>27</v>
      </c>
      <c r="B954" s="105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4">
        <v>28</v>
      </c>
      <c r="B955" s="105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4">
        <v>29</v>
      </c>
      <c r="B956" s="105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4">
        <v>30</v>
      </c>
      <c r="B957" s="105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294</v>
      </c>
      <c r="K960" s="364"/>
      <c r="L960" s="364"/>
      <c r="M960" s="364"/>
      <c r="N960" s="364"/>
      <c r="O960" s="364"/>
      <c r="P960" s="365" t="s">
        <v>27</v>
      </c>
      <c r="Q960" s="365"/>
      <c r="R960" s="365"/>
      <c r="S960" s="365"/>
      <c r="T960" s="365"/>
      <c r="U960" s="365"/>
      <c r="V960" s="365"/>
      <c r="W960" s="365"/>
      <c r="X960" s="365"/>
      <c r="Y960" s="366" t="s">
        <v>347</v>
      </c>
      <c r="Z960" s="367"/>
      <c r="AA960" s="367"/>
      <c r="AB960" s="367"/>
      <c r="AC960" s="148" t="s">
        <v>332</v>
      </c>
      <c r="AD960" s="148"/>
      <c r="AE960" s="148"/>
      <c r="AF960" s="148"/>
      <c r="AG960" s="148"/>
      <c r="AH960" s="366" t="s">
        <v>260</v>
      </c>
      <c r="AI960" s="363"/>
      <c r="AJ960" s="363"/>
      <c r="AK960" s="363"/>
      <c r="AL960" s="363" t="s">
        <v>21</v>
      </c>
      <c r="AM960" s="363"/>
      <c r="AN960" s="363"/>
      <c r="AO960" s="368"/>
      <c r="AP960" s="369" t="s">
        <v>295</v>
      </c>
      <c r="AQ960" s="369"/>
      <c r="AR960" s="369"/>
      <c r="AS960" s="369"/>
      <c r="AT960" s="369"/>
      <c r="AU960" s="369"/>
      <c r="AV960" s="369"/>
      <c r="AW960" s="369"/>
      <c r="AX960" s="369"/>
    </row>
    <row r="961" spans="1:50" ht="26.25" customHeight="1" x14ac:dyDescent="0.2">
      <c r="A961" s="1054">
        <v>1</v>
      </c>
      <c r="B961" s="105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4">
        <v>2</v>
      </c>
      <c r="B962" s="105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4">
        <v>3</v>
      </c>
      <c r="B963" s="105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4">
        <v>4</v>
      </c>
      <c r="B964" s="105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4">
        <v>5</v>
      </c>
      <c r="B965" s="105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4">
        <v>6</v>
      </c>
      <c r="B966" s="105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4">
        <v>7</v>
      </c>
      <c r="B967" s="105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4">
        <v>8</v>
      </c>
      <c r="B968" s="105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4">
        <v>9</v>
      </c>
      <c r="B969" s="105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4">
        <v>10</v>
      </c>
      <c r="B970" s="105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4">
        <v>11</v>
      </c>
      <c r="B971" s="105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4">
        <v>12</v>
      </c>
      <c r="B972" s="105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4">
        <v>13</v>
      </c>
      <c r="B973" s="105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4">
        <v>14</v>
      </c>
      <c r="B974" s="105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4">
        <v>15</v>
      </c>
      <c r="B975" s="105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4">
        <v>16</v>
      </c>
      <c r="B976" s="105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4">
        <v>17</v>
      </c>
      <c r="B977" s="105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4">
        <v>18</v>
      </c>
      <c r="B978" s="105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4">
        <v>19</v>
      </c>
      <c r="B979" s="105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4">
        <v>20</v>
      </c>
      <c r="B980" s="105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4">
        <v>21</v>
      </c>
      <c r="B981" s="105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4">
        <v>22</v>
      </c>
      <c r="B982" s="105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4">
        <v>23</v>
      </c>
      <c r="B983" s="105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4">
        <v>24</v>
      </c>
      <c r="B984" s="105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4">
        <v>25</v>
      </c>
      <c r="B985" s="105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4">
        <v>26</v>
      </c>
      <c r="B986" s="105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4">
        <v>27</v>
      </c>
      <c r="B987" s="105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4">
        <v>28</v>
      </c>
      <c r="B988" s="105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4">
        <v>29</v>
      </c>
      <c r="B989" s="105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4">
        <v>30</v>
      </c>
      <c r="B990" s="105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294</v>
      </c>
      <c r="K993" s="364"/>
      <c r="L993" s="364"/>
      <c r="M993" s="364"/>
      <c r="N993" s="364"/>
      <c r="O993" s="364"/>
      <c r="P993" s="365" t="s">
        <v>27</v>
      </c>
      <c r="Q993" s="365"/>
      <c r="R993" s="365"/>
      <c r="S993" s="365"/>
      <c r="T993" s="365"/>
      <c r="U993" s="365"/>
      <c r="V993" s="365"/>
      <c r="W993" s="365"/>
      <c r="X993" s="365"/>
      <c r="Y993" s="366" t="s">
        <v>347</v>
      </c>
      <c r="Z993" s="367"/>
      <c r="AA993" s="367"/>
      <c r="AB993" s="367"/>
      <c r="AC993" s="148" t="s">
        <v>332</v>
      </c>
      <c r="AD993" s="148"/>
      <c r="AE993" s="148"/>
      <c r="AF993" s="148"/>
      <c r="AG993" s="148"/>
      <c r="AH993" s="366" t="s">
        <v>260</v>
      </c>
      <c r="AI993" s="363"/>
      <c r="AJ993" s="363"/>
      <c r="AK993" s="363"/>
      <c r="AL993" s="363" t="s">
        <v>21</v>
      </c>
      <c r="AM993" s="363"/>
      <c r="AN993" s="363"/>
      <c r="AO993" s="368"/>
      <c r="AP993" s="369" t="s">
        <v>295</v>
      </c>
      <c r="AQ993" s="369"/>
      <c r="AR993" s="369"/>
      <c r="AS993" s="369"/>
      <c r="AT993" s="369"/>
      <c r="AU993" s="369"/>
      <c r="AV993" s="369"/>
      <c r="AW993" s="369"/>
      <c r="AX993" s="369"/>
    </row>
    <row r="994" spans="1:50" ht="26.25" customHeight="1" x14ac:dyDescent="0.2">
      <c r="A994" s="1054">
        <v>1</v>
      </c>
      <c r="B994" s="105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4">
        <v>2</v>
      </c>
      <c r="B995" s="105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4">
        <v>3</v>
      </c>
      <c r="B996" s="105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4">
        <v>4</v>
      </c>
      <c r="B997" s="105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4">
        <v>5</v>
      </c>
      <c r="B998" s="105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4">
        <v>6</v>
      </c>
      <c r="B999" s="105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4">
        <v>7</v>
      </c>
      <c r="B1000" s="105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4">
        <v>8</v>
      </c>
      <c r="B1001" s="105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4">
        <v>9</v>
      </c>
      <c r="B1002" s="105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4">
        <v>10</v>
      </c>
      <c r="B1003" s="105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4">
        <v>11</v>
      </c>
      <c r="B1004" s="105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4">
        <v>12</v>
      </c>
      <c r="B1005" s="105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4">
        <v>13</v>
      </c>
      <c r="B1006" s="105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4">
        <v>14</v>
      </c>
      <c r="B1007" s="105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4">
        <v>15</v>
      </c>
      <c r="B1008" s="105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4">
        <v>16</v>
      </c>
      <c r="B1009" s="105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4">
        <v>17</v>
      </c>
      <c r="B1010" s="105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4">
        <v>18</v>
      </c>
      <c r="B1011" s="105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4">
        <v>19</v>
      </c>
      <c r="B1012" s="105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4">
        <v>20</v>
      </c>
      <c r="B1013" s="105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4">
        <v>21</v>
      </c>
      <c r="B1014" s="105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4">
        <v>22</v>
      </c>
      <c r="B1015" s="105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4">
        <v>23</v>
      </c>
      <c r="B1016" s="105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4">
        <v>24</v>
      </c>
      <c r="B1017" s="105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4">
        <v>25</v>
      </c>
      <c r="B1018" s="105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4">
        <v>26</v>
      </c>
      <c r="B1019" s="105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4">
        <v>27</v>
      </c>
      <c r="B1020" s="105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4">
        <v>28</v>
      </c>
      <c r="B1021" s="105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4">
        <v>29</v>
      </c>
      <c r="B1022" s="105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4">
        <v>30</v>
      </c>
      <c r="B1023" s="105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294</v>
      </c>
      <c r="K1026" s="364"/>
      <c r="L1026" s="364"/>
      <c r="M1026" s="364"/>
      <c r="N1026" s="364"/>
      <c r="O1026" s="364"/>
      <c r="P1026" s="365" t="s">
        <v>27</v>
      </c>
      <c r="Q1026" s="365"/>
      <c r="R1026" s="365"/>
      <c r="S1026" s="365"/>
      <c r="T1026" s="365"/>
      <c r="U1026" s="365"/>
      <c r="V1026" s="365"/>
      <c r="W1026" s="365"/>
      <c r="X1026" s="365"/>
      <c r="Y1026" s="366" t="s">
        <v>347</v>
      </c>
      <c r="Z1026" s="367"/>
      <c r="AA1026" s="367"/>
      <c r="AB1026" s="367"/>
      <c r="AC1026" s="148" t="s">
        <v>332</v>
      </c>
      <c r="AD1026" s="148"/>
      <c r="AE1026" s="148"/>
      <c r="AF1026" s="148"/>
      <c r="AG1026" s="148"/>
      <c r="AH1026" s="366" t="s">
        <v>260</v>
      </c>
      <c r="AI1026" s="363"/>
      <c r="AJ1026" s="363"/>
      <c r="AK1026" s="363"/>
      <c r="AL1026" s="363" t="s">
        <v>21</v>
      </c>
      <c r="AM1026" s="363"/>
      <c r="AN1026" s="363"/>
      <c r="AO1026" s="368"/>
      <c r="AP1026" s="369" t="s">
        <v>295</v>
      </c>
      <c r="AQ1026" s="369"/>
      <c r="AR1026" s="369"/>
      <c r="AS1026" s="369"/>
      <c r="AT1026" s="369"/>
      <c r="AU1026" s="369"/>
      <c r="AV1026" s="369"/>
      <c r="AW1026" s="369"/>
      <c r="AX1026" s="369"/>
    </row>
    <row r="1027" spans="1:50" ht="26.25" customHeight="1" x14ac:dyDescent="0.2">
      <c r="A1027" s="1054">
        <v>1</v>
      </c>
      <c r="B1027" s="105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4">
        <v>2</v>
      </c>
      <c r="B1028" s="105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4">
        <v>3</v>
      </c>
      <c r="B1029" s="105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4">
        <v>4</v>
      </c>
      <c r="B1030" s="105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4">
        <v>5</v>
      </c>
      <c r="B1031" s="105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4">
        <v>6</v>
      </c>
      <c r="B1032" s="105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4">
        <v>7</v>
      </c>
      <c r="B1033" s="105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4">
        <v>8</v>
      </c>
      <c r="B1034" s="105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4">
        <v>9</v>
      </c>
      <c r="B1035" s="105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4">
        <v>10</v>
      </c>
      <c r="B1036" s="105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4">
        <v>11</v>
      </c>
      <c r="B1037" s="105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4">
        <v>12</v>
      </c>
      <c r="B1038" s="105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4">
        <v>13</v>
      </c>
      <c r="B1039" s="105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4">
        <v>14</v>
      </c>
      <c r="B1040" s="105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4">
        <v>15</v>
      </c>
      <c r="B1041" s="105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4">
        <v>16</v>
      </c>
      <c r="B1042" s="105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4">
        <v>17</v>
      </c>
      <c r="B1043" s="105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4">
        <v>18</v>
      </c>
      <c r="B1044" s="105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4">
        <v>19</v>
      </c>
      <c r="B1045" s="105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4">
        <v>20</v>
      </c>
      <c r="B1046" s="105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4">
        <v>21</v>
      </c>
      <c r="B1047" s="105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4">
        <v>22</v>
      </c>
      <c r="B1048" s="105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4">
        <v>23</v>
      </c>
      <c r="B1049" s="105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4">
        <v>24</v>
      </c>
      <c r="B1050" s="105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4">
        <v>25</v>
      </c>
      <c r="B1051" s="105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4">
        <v>26</v>
      </c>
      <c r="B1052" s="105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4">
        <v>27</v>
      </c>
      <c r="B1053" s="105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4">
        <v>28</v>
      </c>
      <c r="B1054" s="105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4">
        <v>29</v>
      </c>
      <c r="B1055" s="105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4">
        <v>30</v>
      </c>
      <c r="B1056" s="105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294</v>
      </c>
      <c r="K1059" s="364"/>
      <c r="L1059" s="364"/>
      <c r="M1059" s="364"/>
      <c r="N1059" s="364"/>
      <c r="O1059" s="364"/>
      <c r="P1059" s="365" t="s">
        <v>27</v>
      </c>
      <c r="Q1059" s="365"/>
      <c r="R1059" s="365"/>
      <c r="S1059" s="365"/>
      <c r="T1059" s="365"/>
      <c r="U1059" s="365"/>
      <c r="V1059" s="365"/>
      <c r="W1059" s="365"/>
      <c r="X1059" s="365"/>
      <c r="Y1059" s="366" t="s">
        <v>347</v>
      </c>
      <c r="Z1059" s="367"/>
      <c r="AA1059" s="367"/>
      <c r="AB1059" s="367"/>
      <c r="AC1059" s="148" t="s">
        <v>332</v>
      </c>
      <c r="AD1059" s="148"/>
      <c r="AE1059" s="148"/>
      <c r="AF1059" s="148"/>
      <c r="AG1059" s="148"/>
      <c r="AH1059" s="366" t="s">
        <v>260</v>
      </c>
      <c r="AI1059" s="363"/>
      <c r="AJ1059" s="363"/>
      <c r="AK1059" s="363"/>
      <c r="AL1059" s="363" t="s">
        <v>21</v>
      </c>
      <c r="AM1059" s="363"/>
      <c r="AN1059" s="363"/>
      <c r="AO1059" s="368"/>
      <c r="AP1059" s="369" t="s">
        <v>295</v>
      </c>
      <c r="AQ1059" s="369"/>
      <c r="AR1059" s="369"/>
      <c r="AS1059" s="369"/>
      <c r="AT1059" s="369"/>
      <c r="AU1059" s="369"/>
      <c r="AV1059" s="369"/>
      <c r="AW1059" s="369"/>
      <c r="AX1059" s="369"/>
    </row>
    <row r="1060" spans="1:50" ht="26.25" customHeight="1" x14ac:dyDescent="0.2">
      <c r="A1060" s="1054">
        <v>1</v>
      </c>
      <c r="B1060" s="105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4">
        <v>2</v>
      </c>
      <c r="B1061" s="105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4">
        <v>3</v>
      </c>
      <c r="B1062" s="105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4">
        <v>4</v>
      </c>
      <c r="B1063" s="105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4">
        <v>5</v>
      </c>
      <c r="B1064" s="105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4">
        <v>6</v>
      </c>
      <c r="B1065" s="105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4">
        <v>7</v>
      </c>
      <c r="B1066" s="105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4">
        <v>8</v>
      </c>
      <c r="B1067" s="105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4">
        <v>9</v>
      </c>
      <c r="B1068" s="105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4">
        <v>10</v>
      </c>
      <c r="B1069" s="105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4">
        <v>11</v>
      </c>
      <c r="B1070" s="105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4">
        <v>12</v>
      </c>
      <c r="B1071" s="105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4">
        <v>13</v>
      </c>
      <c r="B1072" s="105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4">
        <v>14</v>
      </c>
      <c r="B1073" s="105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4">
        <v>15</v>
      </c>
      <c r="B1074" s="105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4">
        <v>16</v>
      </c>
      <c r="B1075" s="105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4">
        <v>17</v>
      </c>
      <c r="B1076" s="105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4">
        <v>18</v>
      </c>
      <c r="B1077" s="105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4">
        <v>19</v>
      </c>
      <c r="B1078" s="105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4">
        <v>20</v>
      </c>
      <c r="B1079" s="105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4">
        <v>21</v>
      </c>
      <c r="B1080" s="105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4">
        <v>22</v>
      </c>
      <c r="B1081" s="105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4">
        <v>23</v>
      </c>
      <c r="B1082" s="105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4">
        <v>24</v>
      </c>
      <c r="B1083" s="105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4">
        <v>25</v>
      </c>
      <c r="B1084" s="105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4">
        <v>26</v>
      </c>
      <c r="B1085" s="105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4">
        <v>27</v>
      </c>
      <c r="B1086" s="105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4">
        <v>28</v>
      </c>
      <c r="B1087" s="105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4">
        <v>29</v>
      </c>
      <c r="B1088" s="105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4">
        <v>30</v>
      </c>
      <c r="B1089" s="105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294</v>
      </c>
      <c r="K1092" s="364"/>
      <c r="L1092" s="364"/>
      <c r="M1092" s="364"/>
      <c r="N1092" s="364"/>
      <c r="O1092" s="364"/>
      <c r="P1092" s="365" t="s">
        <v>27</v>
      </c>
      <c r="Q1092" s="365"/>
      <c r="R1092" s="365"/>
      <c r="S1092" s="365"/>
      <c r="T1092" s="365"/>
      <c r="U1092" s="365"/>
      <c r="V1092" s="365"/>
      <c r="W1092" s="365"/>
      <c r="X1092" s="365"/>
      <c r="Y1092" s="366" t="s">
        <v>347</v>
      </c>
      <c r="Z1092" s="367"/>
      <c r="AA1092" s="367"/>
      <c r="AB1092" s="367"/>
      <c r="AC1092" s="148" t="s">
        <v>332</v>
      </c>
      <c r="AD1092" s="148"/>
      <c r="AE1092" s="148"/>
      <c r="AF1092" s="148"/>
      <c r="AG1092" s="148"/>
      <c r="AH1092" s="366" t="s">
        <v>260</v>
      </c>
      <c r="AI1092" s="363"/>
      <c r="AJ1092" s="363"/>
      <c r="AK1092" s="363"/>
      <c r="AL1092" s="363" t="s">
        <v>21</v>
      </c>
      <c r="AM1092" s="363"/>
      <c r="AN1092" s="363"/>
      <c r="AO1092" s="368"/>
      <c r="AP1092" s="369" t="s">
        <v>295</v>
      </c>
      <c r="AQ1092" s="369"/>
      <c r="AR1092" s="369"/>
      <c r="AS1092" s="369"/>
      <c r="AT1092" s="369"/>
      <c r="AU1092" s="369"/>
      <c r="AV1092" s="369"/>
      <c r="AW1092" s="369"/>
      <c r="AX1092" s="369"/>
    </row>
    <row r="1093" spans="1:50" ht="26.25" customHeight="1" x14ac:dyDescent="0.2">
      <c r="A1093" s="1054">
        <v>1</v>
      </c>
      <c r="B1093" s="105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4">
        <v>2</v>
      </c>
      <c r="B1094" s="105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4">
        <v>3</v>
      </c>
      <c r="B1095" s="105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4">
        <v>4</v>
      </c>
      <c r="B1096" s="105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4">
        <v>5</v>
      </c>
      <c r="B1097" s="105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4">
        <v>6</v>
      </c>
      <c r="B1098" s="105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4">
        <v>7</v>
      </c>
      <c r="B1099" s="105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4">
        <v>8</v>
      </c>
      <c r="B1100" s="105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4">
        <v>9</v>
      </c>
      <c r="B1101" s="105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4">
        <v>10</v>
      </c>
      <c r="B1102" s="105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4">
        <v>11</v>
      </c>
      <c r="B1103" s="105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4">
        <v>12</v>
      </c>
      <c r="B1104" s="105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4">
        <v>13</v>
      </c>
      <c r="B1105" s="105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4">
        <v>14</v>
      </c>
      <c r="B1106" s="105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4">
        <v>15</v>
      </c>
      <c r="B1107" s="105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4">
        <v>16</v>
      </c>
      <c r="B1108" s="105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4">
        <v>17</v>
      </c>
      <c r="B1109" s="105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4">
        <v>18</v>
      </c>
      <c r="B1110" s="105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4">
        <v>19</v>
      </c>
      <c r="B1111" s="105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4">
        <v>20</v>
      </c>
      <c r="B1112" s="105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4">
        <v>21</v>
      </c>
      <c r="B1113" s="105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4">
        <v>22</v>
      </c>
      <c r="B1114" s="105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4">
        <v>23</v>
      </c>
      <c r="B1115" s="105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4">
        <v>24</v>
      </c>
      <c r="B1116" s="105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4">
        <v>25</v>
      </c>
      <c r="B1117" s="105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4">
        <v>26</v>
      </c>
      <c r="B1118" s="105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4">
        <v>27</v>
      </c>
      <c r="B1119" s="105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4">
        <v>28</v>
      </c>
      <c r="B1120" s="105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4">
        <v>29</v>
      </c>
      <c r="B1121" s="105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4">
        <v>30</v>
      </c>
      <c r="B1122" s="105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294</v>
      </c>
      <c r="K1125" s="364"/>
      <c r="L1125" s="364"/>
      <c r="M1125" s="364"/>
      <c r="N1125" s="364"/>
      <c r="O1125" s="364"/>
      <c r="P1125" s="365" t="s">
        <v>27</v>
      </c>
      <c r="Q1125" s="365"/>
      <c r="R1125" s="365"/>
      <c r="S1125" s="365"/>
      <c r="T1125" s="365"/>
      <c r="U1125" s="365"/>
      <c r="V1125" s="365"/>
      <c r="W1125" s="365"/>
      <c r="X1125" s="365"/>
      <c r="Y1125" s="366" t="s">
        <v>347</v>
      </c>
      <c r="Z1125" s="367"/>
      <c r="AA1125" s="367"/>
      <c r="AB1125" s="367"/>
      <c r="AC1125" s="148" t="s">
        <v>332</v>
      </c>
      <c r="AD1125" s="148"/>
      <c r="AE1125" s="148"/>
      <c r="AF1125" s="148"/>
      <c r="AG1125" s="148"/>
      <c r="AH1125" s="366" t="s">
        <v>260</v>
      </c>
      <c r="AI1125" s="363"/>
      <c r="AJ1125" s="363"/>
      <c r="AK1125" s="363"/>
      <c r="AL1125" s="363" t="s">
        <v>21</v>
      </c>
      <c r="AM1125" s="363"/>
      <c r="AN1125" s="363"/>
      <c r="AO1125" s="368"/>
      <c r="AP1125" s="369" t="s">
        <v>295</v>
      </c>
      <c r="AQ1125" s="369"/>
      <c r="AR1125" s="369"/>
      <c r="AS1125" s="369"/>
      <c r="AT1125" s="369"/>
      <c r="AU1125" s="369"/>
      <c r="AV1125" s="369"/>
      <c r="AW1125" s="369"/>
      <c r="AX1125" s="369"/>
    </row>
    <row r="1126" spans="1:50" ht="26.25" customHeight="1" x14ac:dyDescent="0.2">
      <c r="A1126" s="1054">
        <v>1</v>
      </c>
      <c r="B1126" s="105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4">
        <v>2</v>
      </c>
      <c r="B1127" s="105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4">
        <v>3</v>
      </c>
      <c r="B1128" s="105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4">
        <v>4</v>
      </c>
      <c r="B1129" s="105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4">
        <v>5</v>
      </c>
      <c r="B1130" s="105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4">
        <v>6</v>
      </c>
      <c r="B1131" s="105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4">
        <v>7</v>
      </c>
      <c r="B1132" s="105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4">
        <v>8</v>
      </c>
      <c r="B1133" s="105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4">
        <v>9</v>
      </c>
      <c r="B1134" s="105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4">
        <v>10</v>
      </c>
      <c r="B1135" s="105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4">
        <v>11</v>
      </c>
      <c r="B1136" s="105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4">
        <v>12</v>
      </c>
      <c r="B1137" s="105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4">
        <v>13</v>
      </c>
      <c r="B1138" s="105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4">
        <v>14</v>
      </c>
      <c r="B1139" s="105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4">
        <v>15</v>
      </c>
      <c r="B1140" s="105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4">
        <v>16</v>
      </c>
      <c r="B1141" s="105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4">
        <v>17</v>
      </c>
      <c r="B1142" s="105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4">
        <v>18</v>
      </c>
      <c r="B1143" s="105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4">
        <v>19</v>
      </c>
      <c r="B1144" s="105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4">
        <v>20</v>
      </c>
      <c r="B1145" s="105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4">
        <v>21</v>
      </c>
      <c r="B1146" s="105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4">
        <v>22</v>
      </c>
      <c r="B1147" s="105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4">
        <v>23</v>
      </c>
      <c r="B1148" s="105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4">
        <v>24</v>
      </c>
      <c r="B1149" s="105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4">
        <v>25</v>
      </c>
      <c r="B1150" s="105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4">
        <v>26</v>
      </c>
      <c r="B1151" s="105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4">
        <v>27</v>
      </c>
      <c r="B1152" s="105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4">
        <v>28</v>
      </c>
      <c r="B1153" s="105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4">
        <v>29</v>
      </c>
      <c r="B1154" s="105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4">
        <v>30</v>
      </c>
      <c r="B1155" s="105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294</v>
      </c>
      <c r="K1158" s="364"/>
      <c r="L1158" s="364"/>
      <c r="M1158" s="364"/>
      <c r="N1158" s="364"/>
      <c r="O1158" s="364"/>
      <c r="P1158" s="365" t="s">
        <v>27</v>
      </c>
      <c r="Q1158" s="365"/>
      <c r="R1158" s="365"/>
      <c r="S1158" s="365"/>
      <c r="T1158" s="365"/>
      <c r="U1158" s="365"/>
      <c r="V1158" s="365"/>
      <c r="W1158" s="365"/>
      <c r="X1158" s="365"/>
      <c r="Y1158" s="366" t="s">
        <v>347</v>
      </c>
      <c r="Z1158" s="367"/>
      <c r="AA1158" s="367"/>
      <c r="AB1158" s="367"/>
      <c r="AC1158" s="148" t="s">
        <v>332</v>
      </c>
      <c r="AD1158" s="148"/>
      <c r="AE1158" s="148"/>
      <c r="AF1158" s="148"/>
      <c r="AG1158" s="148"/>
      <c r="AH1158" s="366" t="s">
        <v>260</v>
      </c>
      <c r="AI1158" s="363"/>
      <c r="AJ1158" s="363"/>
      <c r="AK1158" s="363"/>
      <c r="AL1158" s="363" t="s">
        <v>21</v>
      </c>
      <c r="AM1158" s="363"/>
      <c r="AN1158" s="363"/>
      <c r="AO1158" s="368"/>
      <c r="AP1158" s="369" t="s">
        <v>295</v>
      </c>
      <c r="AQ1158" s="369"/>
      <c r="AR1158" s="369"/>
      <c r="AS1158" s="369"/>
      <c r="AT1158" s="369"/>
      <c r="AU1158" s="369"/>
      <c r="AV1158" s="369"/>
      <c r="AW1158" s="369"/>
      <c r="AX1158" s="369"/>
    </row>
    <row r="1159" spans="1:50" ht="26.25" customHeight="1" x14ac:dyDescent="0.2">
      <c r="A1159" s="1054">
        <v>1</v>
      </c>
      <c r="B1159" s="105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4">
        <v>2</v>
      </c>
      <c r="B1160" s="105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4">
        <v>3</v>
      </c>
      <c r="B1161" s="105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4">
        <v>4</v>
      </c>
      <c r="B1162" s="105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4">
        <v>5</v>
      </c>
      <c r="B1163" s="105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4">
        <v>6</v>
      </c>
      <c r="B1164" s="105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4">
        <v>7</v>
      </c>
      <c r="B1165" s="105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4">
        <v>8</v>
      </c>
      <c r="B1166" s="105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4">
        <v>9</v>
      </c>
      <c r="B1167" s="105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4">
        <v>10</v>
      </c>
      <c r="B1168" s="105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4">
        <v>11</v>
      </c>
      <c r="B1169" s="105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4">
        <v>12</v>
      </c>
      <c r="B1170" s="105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4">
        <v>13</v>
      </c>
      <c r="B1171" s="105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4">
        <v>14</v>
      </c>
      <c r="B1172" s="105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4">
        <v>15</v>
      </c>
      <c r="B1173" s="105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4">
        <v>16</v>
      </c>
      <c r="B1174" s="105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4">
        <v>17</v>
      </c>
      <c r="B1175" s="105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4">
        <v>18</v>
      </c>
      <c r="B1176" s="105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4">
        <v>19</v>
      </c>
      <c r="B1177" s="105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4">
        <v>20</v>
      </c>
      <c r="B1178" s="105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4">
        <v>21</v>
      </c>
      <c r="B1179" s="105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4">
        <v>22</v>
      </c>
      <c r="B1180" s="105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4">
        <v>23</v>
      </c>
      <c r="B1181" s="105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4">
        <v>24</v>
      </c>
      <c r="B1182" s="105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4">
        <v>25</v>
      </c>
      <c r="B1183" s="105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4">
        <v>26</v>
      </c>
      <c r="B1184" s="105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4">
        <v>27</v>
      </c>
      <c r="B1185" s="105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4">
        <v>28</v>
      </c>
      <c r="B1186" s="105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4">
        <v>29</v>
      </c>
      <c r="B1187" s="105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4">
        <v>30</v>
      </c>
      <c r="B1188" s="105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294</v>
      </c>
      <c r="K1191" s="364"/>
      <c r="L1191" s="364"/>
      <c r="M1191" s="364"/>
      <c r="N1191" s="364"/>
      <c r="O1191" s="364"/>
      <c r="P1191" s="365" t="s">
        <v>27</v>
      </c>
      <c r="Q1191" s="365"/>
      <c r="R1191" s="365"/>
      <c r="S1191" s="365"/>
      <c r="T1191" s="365"/>
      <c r="U1191" s="365"/>
      <c r="V1191" s="365"/>
      <c r="W1191" s="365"/>
      <c r="X1191" s="365"/>
      <c r="Y1191" s="366" t="s">
        <v>347</v>
      </c>
      <c r="Z1191" s="367"/>
      <c r="AA1191" s="367"/>
      <c r="AB1191" s="367"/>
      <c r="AC1191" s="148" t="s">
        <v>332</v>
      </c>
      <c r="AD1191" s="148"/>
      <c r="AE1191" s="148"/>
      <c r="AF1191" s="148"/>
      <c r="AG1191" s="148"/>
      <c r="AH1191" s="366" t="s">
        <v>260</v>
      </c>
      <c r="AI1191" s="363"/>
      <c r="AJ1191" s="363"/>
      <c r="AK1191" s="363"/>
      <c r="AL1191" s="363" t="s">
        <v>21</v>
      </c>
      <c r="AM1191" s="363"/>
      <c r="AN1191" s="363"/>
      <c r="AO1191" s="368"/>
      <c r="AP1191" s="369" t="s">
        <v>295</v>
      </c>
      <c r="AQ1191" s="369"/>
      <c r="AR1191" s="369"/>
      <c r="AS1191" s="369"/>
      <c r="AT1191" s="369"/>
      <c r="AU1191" s="369"/>
      <c r="AV1191" s="369"/>
      <c r="AW1191" s="369"/>
      <c r="AX1191" s="369"/>
    </row>
    <row r="1192" spans="1:50" ht="26.25" customHeight="1" x14ac:dyDescent="0.2">
      <c r="A1192" s="1054">
        <v>1</v>
      </c>
      <c r="B1192" s="105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4">
        <v>2</v>
      </c>
      <c r="B1193" s="105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4">
        <v>3</v>
      </c>
      <c r="B1194" s="105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4">
        <v>4</v>
      </c>
      <c r="B1195" s="105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4">
        <v>5</v>
      </c>
      <c r="B1196" s="105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4">
        <v>6</v>
      </c>
      <c r="B1197" s="105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4">
        <v>7</v>
      </c>
      <c r="B1198" s="105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4">
        <v>8</v>
      </c>
      <c r="B1199" s="105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4">
        <v>9</v>
      </c>
      <c r="B1200" s="105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4">
        <v>10</v>
      </c>
      <c r="B1201" s="105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4">
        <v>11</v>
      </c>
      <c r="B1202" s="105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4">
        <v>12</v>
      </c>
      <c r="B1203" s="105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4">
        <v>13</v>
      </c>
      <c r="B1204" s="105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4">
        <v>14</v>
      </c>
      <c r="B1205" s="105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4">
        <v>15</v>
      </c>
      <c r="B1206" s="105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4">
        <v>16</v>
      </c>
      <c r="B1207" s="105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4">
        <v>17</v>
      </c>
      <c r="B1208" s="105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4">
        <v>18</v>
      </c>
      <c r="B1209" s="105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4">
        <v>19</v>
      </c>
      <c r="B1210" s="105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4">
        <v>20</v>
      </c>
      <c r="B1211" s="105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4">
        <v>21</v>
      </c>
      <c r="B1212" s="105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4">
        <v>22</v>
      </c>
      <c r="B1213" s="105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4">
        <v>23</v>
      </c>
      <c r="B1214" s="105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4">
        <v>24</v>
      </c>
      <c r="B1215" s="105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4">
        <v>25</v>
      </c>
      <c r="B1216" s="105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4">
        <v>26</v>
      </c>
      <c r="B1217" s="105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4">
        <v>27</v>
      </c>
      <c r="B1218" s="105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4">
        <v>28</v>
      </c>
      <c r="B1219" s="105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4">
        <v>29</v>
      </c>
      <c r="B1220" s="105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4">
        <v>30</v>
      </c>
      <c r="B1221" s="105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294</v>
      </c>
      <c r="K1224" s="364"/>
      <c r="L1224" s="364"/>
      <c r="M1224" s="364"/>
      <c r="N1224" s="364"/>
      <c r="O1224" s="364"/>
      <c r="P1224" s="365" t="s">
        <v>27</v>
      </c>
      <c r="Q1224" s="365"/>
      <c r="R1224" s="365"/>
      <c r="S1224" s="365"/>
      <c r="T1224" s="365"/>
      <c r="U1224" s="365"/>
      <c r="V1224" s="365"/>
      <c r="W1224" s="365"/>
      <c r="X1224" s="365"/>
      <c r="Y1224" s="366" t="s">
        <v>347</v>
      </c>
      <c r="Z1224" s="367"/>
      <c r="AA1224" s="367"/>
      <c r="AB1224" s="367"/>
      <c r="AC1224" s="148" t="s">
        <v>332</v>
      </c>
      <c r="AD1224" s="148"/>
      <c r="AE1224" s="148"/>
      <c r="AF1224" s="148"/>
      <c r="AG1224" s="148"/>
      <c r="AH1224" s="366" t="s">
        <v>260</v>
      </c>
      <c r="AI1224" s="363"/>
      <c r="AJ1224" s="363"/>
      <c r="AK1224" s="363"/>
      <c r="AL1224" s="363" t="s">
        <v>21</v>
      </c>
      <c r="AM1224" s="363"/>
      <c r="AN1224" s="363"/>
      <c r="AO1224" s="368"/>
      <c r="AP1224" s="369" t="s">
        <v>295</v>
      </c>
      <c r="AQ1224" s="369"/>
      <c r="AR1224" s="369"/>
      <c r="AS1224" s="369"/>
      <c r="AT1224" s="369"/>
      <c r="AU1224" s="369"/>
      <c r="AV1224" s="369"/>
      <c r="AW1224" s="369"/>
      <c r="AX1224" s="369"/>
    </row>
    <row r="1225" spans="1:50" ht="26.25" customHeight="1" x14ac:dyDescent="0.2">
      <c r="A1225" s="1054">
        <v>1</v>
      </c>
      <c r="B1225" s="105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4">
        <v>2</v>
      </c>
      <c r="B1226" s="105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4">
        <v>3</v>
      </c>
      <c r="B1227" s="105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4">
        <v>4</v>
      </c>
      <c r="B1228" s="105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4">
        <v>5</v>
      </c>
      <c r="B1229" s="105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4">
        <v>6</v>
      </c>
      <c r="B1230" s="105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4">
        <v>7</v>
      </c>
      <c r="B1231" s="105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4">
        <v>8</v>
      </c>
      <c r="B1232" s="105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4">
        <v>9</v>
      </c>
      <c r="B1233" s="105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4">
        <v>10</v>
      </c>
      <c r="B1234" s="105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4">
        <v>11</v>
      </c>
      <c r="B1235" s="105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4">
        <v>12</v>
      </c>
      <c r="B1236" s="105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4">
        <v>13</v>
      </c>
      <c r="B1237" s="105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4">
        <v>14</v>
      </c>
      <c r="B1238" s="105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4">
        <v>15</v>
      </c>
      <c r="B1239" s="105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4">
        <v>16</v>
      </c>
      <c r="B1240" s="105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4">
        <v>17</v>
      </c>
      <c r="B1241" s="105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4">
        <v>18</v>
      </c>
      <c r="B1242" s="105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4">
        <v>19</v>
      </c>
      <c r="B1243" s="105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4">
        <v>20</v>
      </c>
      <c r="B1244" s="105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4">
        <v>21</v>
      </c>
      <c r="B1245" s="105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4">
        <v>22</v>
      </c>
      <c r="B1246" s="105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4">
        <v>23</v>
      </c>
      <c r="B1247" s="105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4">
        <v>24</v>
      </c>
      <c r="B1248" s="105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4">
        <v>25</v>
      </c>
      <c r="B1249" s="105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4">
        <v>26</v>
      </c>
      <c r="B1250" s="105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4">
        <v>27</v>
      </c>
      <c r="B1251" s="105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4">
        <v>28</v>
      </c>
      <c r="B1252" s="105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4">
        <v>29</v>
      </c>
      <c r="B1253" s="105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4">
        <v>30</v>
      </c>
      <c r="B1254" s="105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294</v>
      </c>
      <c r="K1257" s="364"/>
      <c r="L1257" s="364"/>
      <c r="M1257" s="364"/>
      <c r="N1257" s="364"/>
      <c r="O1257" s="364"/>
      <c r="P1257" s="365" t="s">
        <v>27</v>
      </c>
      <c r="Q1257" s="365"/>
      <c r="R1257" s="365"/>
      <c r="S1257" s="365"/>
      <c r="T1257" s="365"/>
      <c r="U1257" s="365"/>
      <c r="V1257" s="365"/>
      <c r="W1257" s="365"/>
      <c r="X1257" s="365"/>
      <c r="Y1257" s="366" t="s">
        <v>347</v>
      </c>
      <c r="Z1257" s="367"/>
      <c r="AA1257" s="367"/>
      <c r="AB1257" s="367"/>
      <c r="AC1257" s="148" t="s">
        <v>332</v>
      </c>
      <c r="AD1257" s="148"/>
      <c r="AE1257" s="148"/>
      <c r="AF1257" s="148"/>
      <c r="AG1257" s="148"/>
      <c r="AH1257" s="366" t="s">
        <v>260</v>
      </c>
      <c r="AI1257" s="363"/>
      <c r="AJ1257" s="363"/>
      <c r="AK1257" s="363"/>
      <c r="AL1257" s="363" t="s">
        <v>21</v>
      </c>
      <c r="AM1257" s="363"/>
      <c r="AN1257" s="363"/>
      <c r="AO1257" s="368"/>
      <c r="AP1257" s="369" t="s">
        <v>295</v>
      </c>
      <c r="AQ1257" s="369"/>
      <c r="AR1257" s="369"/>
      <c r="AS1257" s="369"/>
      <c r="AT1257" s="369"/>
      <c r="AU1257" s="369"/>
      <c r="AV1257" s="369"/>
      <c r="AW1257" s="369"/>
      <c r="AX1257" s="369"/>
    </row>
    <row r="1258" spans="1:50" ht="26.25" customHeight="1" x14ac:dyDescent="0.2">
      <c r="A1258" s="1054">
        <v>1</v>
      </c>
      <c r="B1258" s="105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4">
        <v>2</v>
      </c>
      <c r="B1259" s="105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4">
        <v>3</v>
      </c>
      <c r="B1260" s="105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4">
        <v>4</v>
      </c>
      <c r="B1261" s="105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4">
        <v>5</v>
      </c>
      <c r="B1262" s="105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4">
        <v>6</v>
      </c>
      <c r="B1263" s="105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4">
        <v>7</v>
      </c>
      <c r="B1264" s="105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4">
        <v>8</v>
      </c>
      <c r="B1265" s="105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4">
        <v>9</v>
      </c>
      <c r="B1266" s="105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4">
        <v>10</v>
      </c>
      <c r="B1267" s="105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4">
        <v>11</v>
      </c>
      <c r="B1268" s="105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4">
        <v>12</v>
      </c>
      <c r="B1269" s="105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4">
        <v>13</v>
      </c>
      <c r="B1270" s="105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4">
        <v>14</v>
      </c>
      <c r="B1271" s="105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4">
        <v>15</v>
      </c>
      <c r="B1272" s="105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4">
        <v>16</v>
      </c>
      <c r="B1273" s="105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4">
        <v>17</v>
      </c>
      <c r="B1274" s="105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4">
        <v>18</v>
      </c>
      <c r="B1275" s="105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4">
        <v>19</v>
      </c>
      <c r="B1276" s="105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4">
        <v>20</v>
      </c>
      <c r="B1277" s="105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4">
        <v>21</v>
      </c>
      <c r="B1278" s="105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4">
        <v>22</v>
      </c>
      <c r="B1279" s="105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4">
        <v>23</v>
      </c>
      <c r="B1280" s="105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4">
        <v>24</v>
      </c>
      <c r="B1281" s="105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4">
        <v>25</v>
      </c>
      <c r="B1282" s="105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4">
        <v>26</v>
      </c>
      <c r="B1283" s="105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4">
        <v>27</v>
      </c>
      <c r="B1284" s="105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4">
        <v>28</v>
      </c>
      <c r="B1285" s="105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4">
        <v>29</v>
      </c>
      <c r="B1286" s="105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4">
        <v>30</v>
      </c>
      <c r="B1287" s="105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294</v>
      </c>
      <c r="K1290" s="364"/>
      <c r="L1290" s="364"/>
      <c r="M1290" s="364"/>
      <c r="N1290" s="364"/>
      <c r="O1290" s="364"/>
      <c r="P1290" s="365" t="s">
        <v>27</v>
      </c>
      <c r="Q1290" s="365"/>
      <c r="R1290" s="365"/>
      <c r="S1290" s="365"/>
      <c r="T1290" s="365"/>
      <c r="U1290" s="365"/>
      <c r="V1290" s="365"/>
      <c r="W1290" s="365"/>
      <c r="X1290" s="365"/>
      <c r="Y1290" s="366" t="s">
        <v>347</v>
      </c>
      <c r="Z1290" s="367"/>
      <c r="AA1290" s="367"/>
      <c r="AB1290" s="367"/>
      <c r="AC1290" s="148" t="s">
        <v>332</v>
      </c>
      <c r="AD1290" s="148"/>
      <c r="AE1290" s="148"/>
      <c r="AF1290" s="148"/>
      <c r="AG1290" s="148"/>
      <c r="AH1290" s="366" t="s">
        <v>260</v>
      </c>
      <c r="AI1290" s="363"/>
      <c r="AJ1290" s="363"/>
      <c r="AK1290" s="363"/>
      <c r="AL1290" s="363" t="s">
        <v>21</v>
      </c>
      <c r="AM1290" s="363"/>
      <c r="AN1290" s="363"/>
      <c r="AO1290" s="368"/>
      <c r="AP1290" s="369" t="s">
        <v>295</v>
      </c>
      <c r="AQ1290" s="369"/>
      <c r="AR1290" s="369"/>
      <c r="AS1290" s="369"/>
      <c r="AT1290" s="369"/>
      <c r="AU1290" s="369"/>
      <c r="AV1290" s="369"/>
      <c r="AW1290" s="369"/>
      <c r="AX1290" s="369"/>
    </row>
    <row r="1291" spans="1:50" ht="26.25" customHeight="1" x14ac:dyDescent="0.2">
      <c r="A1291" s="1054">
        <v>1</v>
      </c>
      <c r="B1291" s="105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4">
        <v>2</v>
      </c>
      <c r="B1292" s="105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4">
        <v>3</v>
      </c>
      <c r="B1293" s="105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4">
        <v>4</v>
      </c>
      <c r="B1294" s="105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4">
        <v>5</v>
      </c>
      <c r="B1295" s="105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4">
        <v>6</v>
      </c>
      <c r="B1296" s="105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4">
        <v>7</v>
      </c>
      <c r="B1297" s="105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4">
        <v>8</v>
      </c>
      <c r="B1298" s="105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4">
        <v>9</v>
      </c>
      <c r="B1299" s="105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4">
        <v>10</v>
      </c>
      <c r="B1300" s="105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4">
        <v>11</v>
      </c>
      <c r="B1301" s="105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4">
        <v>12</v>
      </c>
      <c r="B1302" s="105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4">
        <v>13</v>
      </c>
      <c r="B1303" s="105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4">
        <v>14</v>
      </c>
      <c r="B1304" s="105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4">
        <v>15</v>
      </c>
      <c r="B1305" s="105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4">
        <v>16</v>
      </c>
      <c r="B1306" s="105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4">
        <v>17</v>
      </c>
      <c r="B1307" s="105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4">
        <v>18</v>
      </c>
      <c r="B1308" s="105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4">
        <v>19</v>
      </c>
      <c r="B1309" s="105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4">
        <v>20</v>
      </c>
      <c r="B1310" s="105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4">
        <v>21</v>
      </c>
      <c r="B1311" s="105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4">
        <v>22</v>
      </c>
      <c r="B1312" s="105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4">
        <v>23</v>
      </c>
      <c r="B1313" s="105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4">
        <v>24</v>
      </c>
      <c r="B1314" s="105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4">
        <v>25</v>
      </c>
      <c r="B1315" s="105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4">
        <v>26</v>
      </c>
      <c r="B1316" s="105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4">
        <v>27</v>
      </c>
      <c r="B1317" s="105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4">
        <v>28</v>
      </c>
      <c r="B1318" s="105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4">
        <v>29</v>
      </c>
      <c r="B1319" s="105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4">
        <v>30</v>
      </c>
      <c r="B1320" s="105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71:AO198">
    <cfRule type="expression" dxfId="221" priority="219">
      <formula>IF(AND(AL171&gt;=0, RIGHT(TEXT(AL171,"0.#"),1)&lt;&gt;"."),TRUE,FALSE)</formula>
    </cfRule>
    <cfRule type="expression" dxfId="220" priority="220">
      <formula>IF(AND(AL171&gt;=0, RIGHT(TEXT(AL171,"0.#"),1)="."),TRUE,FALSE)</formula>
    </cfRule>
    <cfRule type="expression" dxfId="219" priority="221">
      <formula>IF(AND(AL171&lt;0, RIGHT(TEXT(AL171,"0.#"),1)&lt;&gt;"."),TRUE,FALSE)</formula>
    </cfRule>
    <cfRule type="expression" dxfId="218" priority="222">
      <formula>IF(AND(AL171&lt;0, RIGHT(TEXT(AL171,"0.#"),1)="."),TRUE,FALSE)</formula>
    </cfRule>
  </conditionalFormatting>
  <conditionalFormatting sqref="Y171:Y198">
    <cfRule type="expression" dxfId="217" priority="217">
      <formula>IF(RIGHT(TEXT(Y171,"0.#"),1)=".",FALSE,TRUE)</formula>
    </cfRule>
    <cfRule type="expression" dxfId="216" priority="218">
      <formula>IF(RIGHT(TEXT(Y171,"0.#"),1)=".",TRUE,FALSE)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169:AO169">
    <cfRule type="expression" dxfId="11" priority="9">
      <formula>IF(AND(AL169&gt;=0, RIGHT(TEXT(AL169,"0.#"),1)&lt;&gt;"."),TRUE,FALSE)</formula>
    </cfRule>
    <cfRule type="expression" dxfId="10" priority="10">
      <formula>IF(AND(AL169&gt;=0, RIGHT(TEXT(AL169,"0.#"),1)="."),TRUE,FALSE)</formula>
    </cfRule>
    <cfRule type="expression" dxfId="9" priority="11">
      <formula>IF(AND(AL169&lt;0, RIGHT(TEXT(AL169,"0.#"),1)&lt;&gt;"."),TRUE,FALSE)</formula>
    </cfRule>
    <cfRule type="expression" dxfId="8" priority="12">
      <formula>IF(AND(AL169&lt;0, RIGHT(TEXT(AL169,"0.#"),1)="."),TRUE,FALSE)</formula>
    </cfRule>
  </conditionalFormatting>
  <conditionalFormatting sqref="Y169">
    <cfRule type="expression" dxfId="7" priority="7">
      <formula>IF(RIGHT(TEXT(Y169,"0.#"),1)=".",FALSE,TRUE)</formula>
    </cfRule>
    <cfRule type="expression" dxfId="6" priority="8">
      <formula>IF(RIGHT(TEXT(Y169,"0.#"),1)=".",TRUE,FALSE)</formula>
    </cfRule>
  </conditionalFormatting>
  <conditionalFormatting sqref="AL170:AO170">
    <cfRule type="expression" dxfId="5" priority="3">
      <formula>IF(AND(AL170&gt;=0, RIGHT(TEXT(AL170,"0.#"),1)&lt;&gt;"."),TRUE,FALSE)</formula>
    </cfRule>
    <cfRule type="expression" dxfId="4" priority="4">
      <formula>IF(AND(AL170&gt;=0, RIGHT(TEXT(AL170,"0.#"),1)="."),TRUE,FALSE)</formula>
    </cfRule>
    <cfRule type="expression" dxfId="3" priority="5">
      <formula>IF(AND(AL170&lt;0, RIGHT(TEXT(AL170,"0.#"),1)&lt;&gt;"."),TRUE,FALSE)</formula>
    </cfRule>
    <cfRule type="expression" dxfId="2" priority="6">
      <formula>IF(AND(AL170&lt;0, RIGHT(TEXT(AL170,"0.#"),1)="."),TRUE,FALSE)</formula>
    </cfRule>
  </conditionalFormatting>
  <conditionalFormatting sqref="Y170">
    <cfRule type="expression" dxfId="1" priority="1">
      <formula>IF(RIGHT(TEXT(Y170,"0.#"),1)=".",FALSE,TRUE)</formula>
    </cfRule>
    <cfRule type="expression" dxfId="0" priority="2">
      <formula>IF(RIGHT(TEXT(Y170,"0.#"),1)=".",TRUE,FALSE)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4" manualBreakCount="34">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森枝 聖子</cp:lastModifiedBy>
  <cp:lastPrinted>2020-07-27T08:15:07Z</cp:lastPrinted>
  <dcterms:created xsi:type="dcterms:W3CDTF">2012-03-13T00:50:25Z</dcterms:created>
  <dcterms:modified xsi:type="dcterms:W3CDTF">2020-09-08T06:48:25Z</dcterms:modified>
</cp:coreProperties>
</file>